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/>
  <mc:AlternateContent xmlns:mc="http://schemas.openxmlformats.org/markup-compatibility/2006">
    <mc:Choice Requires="x15">
      <x15ac:absPath xmlns:x15ac="http://schemas.microsoft.com/office/spreadsheetml/2010/11/ac" url="C:\Users\sleguizamon\Desktop\T.D.O\2021\5. CUARTO TRIMESTRE\SALIDA OLOBOT 3 DE FEBRERO\"/>
    </mc:Choice>
  </mc:AlternateContent>
  <xr:revisionPtr revIDLastSave="0" documentId="13_ncr:1_{46859B4F-AF72-4497-8821-5A7F0C5EF453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618" i="34" l="1"/>
  <c r="F618" i="34"/>
  <c r="E618" i="34"/>
  <c r="H618" i="34" s="1"/>
  <c r="G617" i="34"/>
  <c r="F617" i="34"/>
  <c r="E617" i="34"/>
  <c r="G616" i="34"/>
  <c r="F616" i="34"/>
  <c r="E616" i="34"/>
  <c r="G615" i="34"/>
  <c r="F615" i="34"/>
  <c r="E615" i="34"/>
  <c r="H615" i="34" s="1"/>
  <c r="G614" i="34"/>
  <c r="F614" i="34"/>
  <c r="E614" i="34"/>
  <c r="H614" i="34" s="1"/>
  <c r="G613" i="34"/>
  <c r="F613" i="34"/>
  <c r="E613" i="34"/>
  <c r="G612" i="34"/>
  <c r="F612" i="34"/>
  <c r="E612" i="34"/>
  <c r="G611" i="34"/>
  <c r="F611" i="34"/>
  <c r="E611" i="34"/>
  <c r="H611" i="34" s="1"/>
  <c r="G610" i="34"/>
  <c r="F610" i="34"/>
  <c r="E610" i="34"/>
  <c r="H610" i="34" s="1"/>
  <c r="G609" i="34"/>
  <c r="F609" i="34"/>
  <c r="G608" i="34"/>
  <c r="F608" i="34"/>
  <c r="E608" i="34"/>
  <c r="G607" i="34"/>
  <c r="F607" i="34"/>
  <c r="E607" i="34"/>
  <c r="H607" i="34" s="1"/>
  <c r="G606" i="34"/>
  <c r="F606" i="34"/>
  <c r="E606" i="34"/>
  <c r="H606" i="34" s="1"/>
  <c r="G605" i="34"/>
  <c r="F605" i="34"/>
  <c r="E605" i="34"/>
  <c r="G604" i="34"/>
  <c r="F604" i="34"/>
  <c r="G603" i="34"/>
  <c r="F603" i="34"/>
  <c r="E603" i="34"/>
  <c r="H603" i="34" s="1"/>
  <c r="G602" i="34"/>
  <c r="F602" i="34"/>
  <c r="E602" i="34"/>
  <c r="H602" i="34" s="1"/>
  <c r="G601" i="34"/>
  <c r="F601" i="34"/>
  <c r="E601" i="34"/>
  <c r="G600" i="34"/>
  <c r="F600" i="34"/>
  <c r="E600" i="34"/>
  <c r="G599" i="34"/>
  <c r="F599" i="34"/>
  <c r="E599" i="34"/>
  <c r="H599" i="34" s="1"/>
  <c r="G598" i="34"/>
  <c r="F598" i="34"/>
  <c r="E598" i="34"/>
  <c r="H598" i="34" s="1"/>
  <c r="G597" i="34"/>
  <c r="F597" i="34"/>
  <c r="E597" i="34"/>
  <c r="G596" i="34"/>
  <c r="F596" i="34"/>
  <c r="E596" i="34"/>
  <c r="G595" i="34"/>
  <c r="F595" i="34"/>
  <c r="E595" i="34"/>
  <c r="H595" i="34" s="1"/>
  <c r="G594" i="34"/>
  <c r="F594" i="34"/>
  <c r="E594" i="34"/>
  <c r="H594" i="34" s="1"/>
  <c r="G593" i="34"/>
  <c r="F593" i="34"/>
  <c r="E593" i="34"/>
  <c r="G592" i="34"/>
  <c r="F592" i="34"/>
  <c r="E592" i="34"/>
  <c r="F591" i="34"/>
  <c r="E591" i="34"/>
  <c r="D591" i="34"/>
  <c r="C591" i="34"/>
  <c r="E604" i="34" s="1"/>
  <c r="H604" i="34" s="1"/>
  <c r="G585" i="34"/>
  <c r="F585" i="34"/>
  <c r="E585" i="34"/>
  <c r="G584" i="34"/>
  <c r="F584" i="34"/>
  <c r="E584" i="34"/>
  <c r="H584" i="34" s="1"/>
  <c r="G583" i="34"/>
  <c r="F583" i="34"/>
  <c r="E583" i="34"/>
  <c r="H583" i="34" s="1"/>
  <c r="G582" i="34"/>
  <c r="F582" i="34"/>
  <c r="E582" i="34"/>
  <c r="G581" i="34"/>
  <c r="F581" i="34"/>
  <c r="E581" i="34"/>
  <c r="G580" i="34"/>
  <c r="F580" i="34"/>
  <c r="E580" i="34"/>
  <c r="H580" i="34" s="1"/>
  <c r="G579" i="34"/>
  <c r="F579" i="34"/>
  <c r="E579" i="34"/>
  <c r="H579" i="34" s="1"/>
  <c r="G578" i="34"/>
  <c r="E578" i="34"/>
  <c r="G577" i="34"/>
  <c r="F577" i="34"/>
  <c r="E577" i="34"/>
  <c r="H577" i="34" s="1"/>
  <c r="G576" i="34"/>
  <c r="F576" i="34"/>
  <c r="E576" i="34"/>
  <c r="H576" i="34" s="1"/>
  <c r="G575" i="34"/>
  <c r="F575" i="34"/>
  <c r="E575" i="34"/>
  <c r="G574" i="34"/>
  <c r="F574" i="34"/>
  <c r="E574" i="34"/>
  <c r="G573" i="34"/>
  <c r="F573" i="34"/>
  <c r="E573" i="34"/>
  <c r="H573" i="34" s="1"/>
  <c r="G572" i="34"/>
  <c r="F572" i="34"/>
  <c r="E572" i="34"/>
  <c r="H572" i="34" s="1"/>
  <c r="G571" i="34"/>
  <c r="F571" i="34"/>
  <c r="E571" i="34"/>
  <c r="G570" i="34"/>
  <c r="E570" i="34"/>
  <c r="G569" i="34"/>
  <c r="F569" i="34"/>
  <c r="E569" i="34"/>
  <c r="H569" i="34" s="1"/>
  <c r="G568" i="34"/>
  <c r="F568" i="34"/>
  <c r="E568" i="34"/>
  <c r="H568" i="34" s="1"/>
  <c r="G567" i="34"/>
  <c r="F567" i="34"/>
  <c r="E567" i="34"/>
  <c r="G566" i="34"/>
  <c r="F566" i="34"/>
  <c r="E566" i="34"/>
  <c r="G565" i="34"/>
  <c r="F565" i="34"/>
  <c r="E565" i="34"/>
  <c r="H565" i="34" s="1"/>
  <c r="G564" i="34"/>
  <c r="F564" i="34"/>
  <c r="E564" i="34"/>
  <c r="H564" i="34" s="1"/>
  <c r="G563" i="34"/>
  <c r="F563" i="34"/>
  <c r="E563" i="34"/>
  <c r="G562" i="34"/>
  <c r="F562" i="34"/>
  <c r="E562" i="34"/>
  <c r="G561" i="34"/>
  <c r="F561" i="34"/>
  <c r="E561" i="34"/>
  <c r="H561" i="34" s="1"/>
  <c r="G560" i="34"/>
  <c r="F560" i="34"/>
  <c r="E560" i="34"/>
  <c r="H560" i="34" s="1"/>
  <c r="G559" i="34"/>
  <c r="F559" i="34"/>
  <c r="E559" i="34"/>
  <c r="G558" i="34"/>
  <c r="F558" i="34"/>
  <c r="E558" i="34"/>
  <c r="G557" i="34"/>
  <c r="F557" i="34"/>
  <c r="E557" i="34"/>
  <c r="H557" i="34" s="1"/>
  <c r="G556" i="34"/>
  <c r="F556" i="34"/>
  <c r="E556" i="34"/>
  <c r="H556" i="34" s="1"/>
  <c r="G555" i="34"/>
  <c r="F555" i="34"/>
  <c r="E555" i="34"/>
  <c r="G554" i="34"/>
  <c r="F554" i="34"/>
  <c r="E554" i="34"/>
  <c r="G553" i="34"/>
  <c r="F553" i="34"/>
  <c r="E553" i="34"/>
  <c r="H553" i="34" s="1"/>
  <c r="G552" i="34"/>
  <c r="F552" i="34"/>
  <c r="E552" i="34"/>
  <c r="H552" i="34" s="1"/>
  <c r="G551" i="34"/>
  <c r="F551" i="34"/>
  <c r="E551" i="34"/>
  <c r="G550" i="34"/>
  <c r="F550" i="34"/>
  <c r="E550" i="34"/>
  <c r="G549" i="34"/>
  <c r="F549" i="34"/>
  <c r="E549" i="34"/>
  <c r="H549" i="34" s="1"/>
  <c r="G548" i="34"/>
  <c r="E548" i="34"/>
  <c r="H548" i="34" s="1"/>
  <c r="G547" i="34"/>
  <c r="F547" i="34"/>
  <c r="E547" i="34"/>
  <c r="G546" i="34"/>
  <c r="F546" i="34"/>
  <c r="E546" i="34"/>
  <c r="G545" i="34"/>
  <c r="E545" i="34"/>
  <c r="H545" i="34" s="1"/>
  <c r="G544" i="34"/>
  <c r="F544" i="34"/>
  <c r="E544" i="34"/>
  <c r="H544" i="34" s="1"/>
  <c r="G543" i="34"/>
  <c r="F543" i="34"/>
  <c r="E543" i="34"/>
  <c r="G542" i="34"/>
  <c r="F542" i="34"/>
  <c r="E542" i="34"/>
  <c r="G541" i="34"/>
  <c r="F541" i="34"/>
  <c r="E541" i="34"/>
  <c r="H541" i="34" s="1"/>
  <c r="G540" i="34"/>
  <c r="F540" i="34"/>
  <c r="E540" i="34"/>
  <c r="H540" i="34" s="1"/>
  <c r="G539" i="34"/>
  <c r="F539" i="34"/>
  <c r="E539" i="34"/>
  <c r="G538" i="34"/>
  <c r="F538" i="34"/>
  <c r="E538" i="34"/>
  <c r="G537" i="34"/>
  <c r="F537" i="34"/>
  <c r="E537" i="34"/>
  <c r="H537" i="34" s="1"/>
  <c r="G536" i="34"/>
  <c r="F536" i="34"/>
  <c r="E536" i="34"/>
  <c r="H536" i="34" s="1"/>
  <c r="G535" i="34"/>
  <c r="F535" i="34"/>
  <c r="E535" i="34"/>
  <c r="G534" i="34"/>
  <c r="F534" i="34"/>
  <c r="E534" i="34"/>
  <c r="G533" i="34"/>
  <c r="F533" i="34"/>
  <c r="E533" i="34"/>
  <c r="H533" i="34" s="1"/>
  <c r="G532" i="34"/>
  <c r="E532" i="34"/>
  <c r="H532" i="34" s="1"/>
  <c r="G531" i="34"/>
  <c r="F531" i="34"/>
  <c r="E531" i="34"/>
  <c r="G530" i="34"/>
  <c r="F530" i="34"/>
  <c r="E530" i="34"/>
  <c r="G529" i="34"/>
  <c r="F529" i="34"/>
  <c r="E529" i="34"/>
  <c r="H529" i="34" s="1"/>
  <c r="G528" i="34"/>
  <c r="F528" i="34"/>
  <c r="E528" i="34"/>
  <c r="H528" i="34" s="1"/>
  <c r="G527" i="34"/>
  <c r="F527" i="34"/>
  <c r="E527" i="34"/>
  <c r="G526" i="34"/>
  <c r="F526" i="34"/>
  <c r="E526" i="34"/>
  <c r="G525" i="34"/>
  <c r="G524" i="34"/>
  <c r="F524" i="34"/>
  <c r="E524" i="34"/>
  <c r="H524" i="34" s="1"/>
  <c r="G523" i="34"/>
  <c r="F523" i="34"/>
  <c r="E523" i="34"/>
  <c r="G522" i="34"/>
  <c r="F522" i="34"/>
  <c r="E522" i="34"/>
  <c r="G521" i="34"/>
  <c r="F521" i="34"/>
  <c r="E521" i="34"/>
  <c r="H521" i="34" s="1"/>
  <c r="G520" i="34"/>
  <c r="F520" i="34"/>
  <c r="E520" i="34"/>
  <c r="H520" i="34" s="1"/>
  <c r="G519" i="34"/>
  <c r="F519" i="34"/>
  <c r="E519" i="34"/>
  <c r="G518" i="34"/>
  <c r="F518" i="34"/>
  <c r="E518" i="34"/>
  <c r="G517" i="34"/>
  <c r="F517" i="34"/>
  <c r="E517" i="34"/>
  <c r="H517" i="34" s="1"/>
  <c r="G516" i="34"/>
  <c r="F516" i="34"/>
  <c r="E516" i="34"/>
  <c r="H516" i="34" s="1"/>
  <c r="G515" i="34"/>
  <c r="F515" i="34"/>
  <c r="E515" i="34"/>
  <c r="G514" i="34"/>
  <c r="F514" i="34"/>
  <c r="E514" i="34"/>
  <c r="G513" i="34"/>
  <c r="F513" i="34"/>
  <c r="E513" i="34"/>
  <c r="H513" i="34" s="1"/>
  <c r="G512" i="34"/>
  <c r="F512" i="34"/>
  <c r="E512" i="34"/>
  <c r="H512" i="34" s="1"/>
  <c r="G511" i="34"/>
  <c r="F511" i="34"/>
  <c r="E511" i="34"/>
  <c r="G510" i="34"/>
  <c r="F510" i="34"/>
  <c r="E510" i="34"/>
  <c r="G509" i="34"/>
  <c r="F509" i="34"/>
  <c r="E509" i="34"/>
  <c r="H509" i="34" s="1"/>
  <c r="G508" i="34"/>
  <c r="F508" i="34"/>
  <c r="E508" i="34"/>
  <c r="H508" i="34" s="1"/>
  <c r="G507" i="34"/>
  <c r="F507" i="34"/>
  <c r="E507" i="34"/>
  <c r="G506" i="34"/>
  <c r="F506" i="34"/>
  <c r="E506" i="34"/>
  <c r="G505" i="34"/>
  <c r="F505" i="34"/>
  <c r="E505" i="34"/>
  <c r="H505" i="34" s="1"/>
  <c r="G504" i="34"/>
  <c r="F504" i="34"/>
  <c r="E504" i="34"/>
  <c r="H504" i="34" s="1"/>
  <c r="G503" i="34"/>
  <c r="F503" i="34"/>
  <c r="E503" i="34"/>
  <c r="G502" i="34"/>
  <c r="F502" i="34"/>
  <c r="E502" i="34"/>
  <c r="G501" i="34"/>
  <c r="F501" i="34"/>
  <c r="E501" i="34"/>
  <c r="H501" i="34" s="1"/>
  <c r="G500" i="34"/>
  <c r="F500" i="34"/>
  <c r="E500" i="34"/>
  <c r="H500" i="34" s="1"/>
  <c r="G499" i="34"/>
  <c r="F499" i="34"/>
  <c r="E499" i="34"/>
  <c r="H499" i="34" s="1"/>
  <c r="G498" i="34"/>
  <c r="F498" i="34"/>
  <c r="E498" i="34"/>
  <c r="H498" i="34" s="1"/>
  <c r="G497" i="34"/>
  <c r="F497" i="34"/>
  <c r="E497" i="34"/>
  <c r="H497" i="34" s="1"/>
  <c r="G496" i="34"/>
  <c r="F496" i="34"/>
  <c r="E496" i="34"/>
  <c r="H496" i="34" s="1"/>
  <c r="G495" i="34"/>
  <c r="F495" i="34"/>
  <c r="E495" i="34"/>
  <c r="H495" i="34" s="1"/>
  <c r="G494" i="34"/>
  <c r="E494" i="34"/>
  <c r="H494" i="34" s="1"/>
  <c r="G493" i="34"/>
  <c r="F493" i="34"/>
  <c r="E493" i="34"/>
  <c r="H493" i="34" s="1"/>
  <c r="G492" i="34"/>
  <c r="F492" i="34"/>
  <c r="E492" i="34"/>
  <c r="H492" i="34" s="1"/>
  <c r="G491" i="34"/>
  <c r="F491" i="34"/>
  <c r="E491" i="34"/>
  <c r="H491" i="34" s="1"/>
  <c r="G490" i="34"/>
  <c r="F490" i="34"/>
  <c r="E490" i="34"/>
  <c r="H490" i="34" s="1"/>
  <c r="G489" i="34"/>
  <c r="F489" i="34"/>
  <c r="E489" i="34"/>
  <c r="H489" i="34" s="1"/>
  <c r="G488" i="34"/>
  <c r="F488" i="34"/>
  <c r="E488" i="34"/>
  <c r="H488" i="34" s="1"/>
  <c r="G487" i="34"/>
  <c r="F487" i="34"/>
  <c r="E487" i="34"/>
  <c r="H487" i="34" s="1"/>
  <c r="G486" i="34"/>
  <c r="F486" i="34"/>
  <c r="E486" i="34"/>
  <c r="H486" i="34" s="1"/>
  <c r="G485" i="34"/>
  <c r="F485" i="34"/>
  <c r="E485" i="34"/>
  <c r="H485" i="34" s="1"/>
  <c r="G484" i="34"/>
  <c r="F484" i="34"/>
  <c r="E484" i="34"/>
  <c r="H484" i="34" s="1"/>
  <c r="G483" i="34"/>
  <c r="F483" i="34"/>
  <c r="E483" i="34"/>
  <c r="G482" i="34"/>
  <c r="F482" i="34"/>
  <c r="E482" i="34"/>
  <c r="H482" i="34" s="1"/>
  <c r="G481" i="34"/>
  <c r="E481" i="34"/>
  <c r="H481" i="34" s="1"/>
  <c r="G480" i="34"/>
  <c r="F480" i="34"/>
  <c r="E480" i="34"/>
  <c r="G479" i="34"/>
  <c r="F479" i="34"/>
  <c r="E479" i="34"/>
  <c r="G478" i="34"/>
  <c r="F478" i="34"/>
  <c r="E478" i="34"/>
  <c r="H478" i="34" s="1"/>
  <c r="G477" i="34"/>
  <c r="F477" i="34"/>
  <c r="E477" i="34"/>
  <c r="H477" i="34" s="1"/>
  <c r="G476" i="34"/>
  <c r="F476" i="34"/>
  <c r="E476" i="34"/>
  <c r="G475" i="34"/>
  <c r="F475" i="34"/>
  <c r="G474" i="34"/>
  <c r="F474" i="34"/>
  <c r="E474" i="34"/>
  <c r="H474" i="34" s="1"/>
  <c r="G473" i="34"/>
  <c r="F473" i="34"/>
  <c r="E473" i="34"/>
  <c r="H473" i="34" s="1"/>
  <c r="G472" i="34"/>
  <c r="F472" i="34"/>
  <c r="E472" i="34"/>
  <c r="G471" i="34"/>
  <c r="F471" i="34"/>
  <c r="E471" i="34"/>
  <c r="G470" i="34"/>
  <c r="F470" i="34"/>
  <c r="E470" i="34"/>
  <c r="H470" i="34" s="1"/>
  <c r="G469" i="34"/>
  <c r="F469" i="34"/>
  <c r="E469" i="34"/>
  <c r="H469" i="34" s="1"/>
  <c r="G468" i="34"/>
  <c r="F468" i="34"/>
  <c r="E468" i="34"/>
  <c r="G467" i="34"/>
  <c r="F467" i="34"/>
  <c r="E467" i="34"/>
  <c r="G466" i="34"/>
  <c r="F466" i="34"/>
  <c r="E466" i="34"/>
  <c r="H466" i="34" s="1"/>
  <c r="G465" i="34"/>
  <c r="F465" i="34"/>
  <c r="E465" i="34"/>
  <c r="H465" i="34" s="1"/>
  <c r="G464" i="34"/>
  <c r="F464" i="34"/>
  <c r="E464" i="34"/>
  <c r="G463" i="34"/>
  <c r="F463" i="34"/>
  <c r="E463" i="34"/>
  <c r="G462" i="34"/>
  <c r="F462" i="34"/>
  <c r="E462" i="34"/>
  <c r="H462" i="34" s="1"/>
  <c r="G461" i="34"/>
  <c r="F461" i="34"/>
  <c r="E461" i="34"/>
  <c r="H461" i="34" s="1"/>
  <c r="G460" i="34"/>
  <c r="F460" i="34"/>
  <c r="E460" i="34"/>
  <c r="G459" i="34"/>
  <c r="E459" i="34"/>
  <c r="G458" i="34"/>
  <c r="F458" i="34"/>
  <c r="E458" i="34"/>
  <c r="H458" i="34" s="1"/>
  <c r="G457" i="34"/>
  <c r="F457" i="34"/>
  <c r="E457" i="34"/>
  <c r="H457" i="34" s="1"/>
  <c r="G456" i="34"/>
  <c r="F456" i="34"/>
  <c r="E456" i="34"/>
  <c r="G455" i="34"/>
  <c r="F455" i="34"/>
  <c r="G454" i="34"/>
  <c r="F454" i="34"/>
  <c r="E454" i="34"/>
  <c r="H454" i="34" s="1"/>
  <c r="G453" i="34"/>
  <c r="F453" i="34"/>
  <c r="E453" i="34"/>
  <c r="H453" i="34" s="1"/>
  <c r="G452" i="34"/>
  <c r="F452" i="34"/>
  <c r="G451" i="34"/>
  <c r="F451" i="34"/>
  <c r="E451" i="34"/>
  <c r="G450" i="34"/>
  <c r="F450" i="34"/>
  <c r="E450" i="34"/>
  <c r="H450" i="34" s="1"/>
  <c r="G449" i="34"/>
  <c r="F449" i="34"/>
  <c r="E449" i="34"/>
  <c r="H449" i="34" s="1"/>
  <c r="G448" i="34"/>
  <c r="E448" i="34"/>
  <c r="G447" i="34"/>
  <c r="F447" i="34"/>
  <c r="E447" i="34"/>
  <c r="G446" i="34"/>
  <c r="F446" i="34"/>
  <c r="E446" i="34"/>
  <c r="H446" i="34" s="1"/>
  <c r="G445" i="34"/>
  <c r="F445" i="34"/>
  <c r="E445" i="34"/>
  <c r="H445" i="34" s="1"/>
  <c r="H444" i="34"/>
  <c r="G444" i="34"/>
  <c r="F444" i="34"/>
  <c r="E444" i="34"/>
  <c r="H443" i="34"/>
  <c r="G443" i="34"/>
  <c r="F443" i="34"/>
  <c r="E443" i="34"/>
  <c r="H442" i="34"/>
  <c r="G442" i="34"/>
  <c r="F442" i="34"/>
  <c r="E442" i="34"/>
  <c r="H441" i="34"/>
  <c r="G441" i="34"/>
  <c r="F441" i="34"/>
  <c r="E441" i="34"/>
  <c r="H440" i="34"/>
  <c r="G440" i="34"/>
  <c r="F440" i="34"/>
  <c r="E440" i="34"/>
  <c r="H439" i="34"/>
  <c r="G439" i="34"/>
  <c r="F439" i="34"/>
  <c r="E439" i="34"/>
  <c r="H438" i="34"/>
  <c r="G438" i="34"/>
  <c r="F438" i="34"/>
  <c r="E438" i="34"/>
  <c r="H437" i="34"/>
  <c r="G437" i="34"/>
  <c r="F437" i="34"/>
  <c r="E437" i="34"/>
  <c r="H436" i="34"/>
  <c r="G436" i="34"/>
  <c r="F436" i="34"/>
  <c r="E436" i="34"/>
  <c r="H435" i="34"/>
  <c r="G435" i="34"/>
  <c r="F435" i="34"/>
  <c r="E435" i="34"/>
  <c r="H434" i="34"/>
  <c r="G434" i="34"/>
  <c r="F434" i="34"/>
  <c r="E434" i="34"/>
  <c r="H433" i="34"/>
  <c r="G433" i="34"/>
  <c r="E433" i="34"/>
  <c r="H432" i="34"/>
  <c r="G432" i="34"/>
  <c r="E432" i="34"/>
  <c r="H431" i="34"/>
  <c r="G431" i="34"/>
  <c r="E431" i="34"/>
  <c r="H430" i="34"/>
  <c r="G430" i="34"/>
  <c r="E430" i="34"/>
  <c r="H429" i="34"/>
  <c r="G429" i="34"/>
  <c r="F429" i="34"/>
  <c r="E429" i="34"/>
  <c r="G428" i="34"/>
  <c r="G427" i="34"/>
  <c r="F427" i="34"/>
  <c r="G426" i="34"/>
  <c r="H426" i="34" s="1"/>
  <c r="F426" i="34"/>
  <c r="E426" i="34"/>
  <c r="G425" i="34"/>
  <c r="H425" i="34" s="1"/>
  <c r="F425" i="34"/>
  <c r="E425" i="34"/>
  <c r="G424" i="34"/>
  <c r="H424" i="34" s="1"/>
  <c r="F424" i="34"/>
  <c r="E424" i="34"/>
  <c r="G423" i="34"/>
  <c r="H423" i="34" s="1"/>
  <c r="F423" i="34"/>
  <c r="E423" i="34"/>
  <c r="G422" i="34"/>
  <c r="H422" i="34" s="1"/>
  <c r="F422" i="34"/>
  <c r="E422" i="34"/>
  <c r="G421" i="34"/>
  <c r="H421" i="34" s="1"/>
  <c r="F421" i="34"/>
  <c r="E421" i="34"/>
  <c r="G420" i="34"/>
  <c r="H420" i="34" s="1"/>
  <c r="F420" i="34"/>
  <c r="E420" i="34"/>
  <c r="G419" i="34"/>
  <c r="H419" i="34" s="1"/>
  <c r="F419" i="34"/>
  <c r="E419" i="34"/>
  <c r="G418" i="34"/>
  <c r="H418" i="34" s="1"/>
  <c r="F418" i="34"/>
  <c r="E418" i="34"/>
  <c r="G417" i="34"/>
  <c r="H417" i="34" s="1"/>
  <c r="E417" i="34"/>
  <c r="G416" i="34"/>
  <c r="F416" i="34"/>
  <c r="E416" i="34"/>
  <c r="H416" i="34" s="1"/>
  <c r="G415" i="34"/>
  <c r="F415" i="34"/>
  <c r="E415" i="34"/>
  <c r="H415" i="34" s="1"/>
  <c r="G414" i="34"/>
  <c r="F414" i="34"/>
  <c r="E414" i="34"/>
  <c r="H414" i="34" s="1"/>
  <c r="G413" i="34"/>
  <c r="F413" i="34"/>
  <c r="E413" i="34"/>
  <c r="H413" i="34" s="1"/>
  <c r="G412" i="34"/>
  <c r="F412" i="34"/>
  <c r="E412" i="34"/>
  <c r="H412" i="34" s="1"/>
  <c r="G411" i="34"/>
  <c r="F411" i="34"/>
  <c r="E411" i="34"/>
  <c r="H411" i="34" s="1"/>
  <c r="G410" i="34"/>
  <c r="F410" i="34"/>
  <c r="E410" i="34"/>
  <c r="H410" i="34" s="1"/>
  <c r="G409" i="34"/>
  <c r="F409" i="34"/>
  <c r="E409" i="34"/>
  <c r="H409" i="34" s="1"/>
  <c r="G408" i="34"/>
  <c r="F408" i="34"/>
  <c r="E408" i="34"/>
  <c r="H408" i="34" s="1"/>
  <c r="G407" i="34"/>
  <c r="F407" i="34"/>
  <c r="E407" i="34"/>
  <c r="H407" i="34" s="1"/>
  <c r="G406" i="34"/>
  <c r="F406" i="34"/>
  <c r="E406" i="34"/>
  <c r="H406" i="34" s="1"/>
  <c r="G405" i="34"/>
  <c r="F405" i="34"/>
  <c r="E405" i="34"/>
  <c r="H405" i="34" s="1"/>
  <c r="G404" i="34"/>
  <c r="F404" i="34"/>
  <c r="E404" i="34"/>
  <c r="H404" i="34" s="1"/>
  <c r="G403" i="34"/>
  <c r="F403" i="34"/>
  <c r="E403" i="34"/>
  <c r="H403" i="34" s="1"/>
  <c r="G402" i="34"/>
  <c r="F402" i="34"/>
  <c r="E402" i="34"/>
  <c r="H402" i="34" s="1"/>
  <c r="G401" i="34"/>
  <c r="F401" i="34"/>
  <c r="E401" i="34"/>
  <c r="H401" i="34" s="1"/>
  <c r="G400" i="34"/>
  <c r="E400" i="34"/>
  <c r="H400" i="34" s="1"/>
  <c r="G399" i="34"/>
  <c r="F399" i="34"/>
  <c r="E399" i="34"/>
  <c r="H399" i="34" s="1"/>
  <c r="G398" i="34"/>
  <c r="E398" i="34"/>
  <c r="H398" i="34" s="1"/>
  <c r="H397" i="34"/>
  <c r="G397" i="34"/>
  <c r="F397" i="34"/>
  <c r="E397" i="34"/>
  <c r="H396" i="34"/>
  <c r="G396" i="34"/>
  <c r="F396" i="34"/>
  <c r="E396" i="34"/>
  <c r="H395" i="34"/>
  <c r="G395" i="34"/>
  <c r="F395" i="34"/>
  <c r="E395" i="34"/>
  <c r="H394" i="34"/>
  <c r="G394" i="34"/>
  <c r="F394" i="34"/>
  <c r="E394" i="34"/>
  <c r="H393" i="34"/>
  <c r="G393" i="34"/>
  <c r="E393" i="34"/>
  <c r="G392" i="34"/>
  <c r="H392" i="34" s="1"/>
  <c r="F392" i="34"/>
  <c r="E392" i="34"/>
  <c r="G391" i="34"/>
  <c r="H391" i="34" s="1"/>
  <c r="F391" i="34"/>
  <c r="E391" i="34"/>
  <c r="G390" i="34"/>
  <c r="H390" i="34" s="1"/>
  <c r="E390" i="34"/>
  <c r="G389" i="34"/>
  <c r="F389" i="34"/>
  <c r="E389" i="34"/>
  <c r="H389" i="34" s="1"/>
  <c r="G388" i="34"/>
  <c r="F388" i="34"/>
  <c r="E388" i="34"/>
  <c r="H388" i="34" s="1"/>
  <c r="G387" i="34"/>
  <c r="F387" i="34"/>
  <c r="E387" i="34"/>
  <c r="H387" i="34" s="1"/>
  <c r="G386" i="34"/>
  <c r="F386" i="34"/>
  <c r="E386" i="34"/>
  <c r="H386" i="34" s="1"/>
  <c r="G385" i="34"/>
  <c r="F385" i="34"/>
  <c r="E385" i="34"/>
  <c r="H385" i="34" s="1"/>
  <c r="G384" i="34"/>
  <c r="F384" i="34"/>
  <c r="E384" i="34"/>
  <c r="H384" i="34" s="1"/>
  <c r="G383" i="34"/>
  <c r="F383" i="34"/>
  <c r="E383" i="34"/>
  <c r="H383" i="34" s="1"/>
  <c r="G382" i="34"/>
  <c r="F382" i="34"/>
  <c r="E382" i="34"/>
  <c r="H382" i="34" s="1"/>
  <c r="G381" i="34"/>
  <c r="F381" i="34"/>
  <c r="E381" i="34"/>
  <c r="H381" i="34" s="1"/>
  <c r="G380" i="34"/>
  <c r="E380" i="34"/>
  <c r="H380" i="34" s="1"/>
  <c r="G379" i="34"/>
  <c r="E379" i="34"/>
  <c r="H379" i="34" s="1"/>
  <c r="H378" i="34"/>
  <c r="G378" i="34"/>
  <c r="F378" i="34"/>
  <c r="E378" i="34"/>
  <c r="H377" i="34"/>
  <c r="G377" i="34"/>
  <c r="F377" i="34"/>
  <c r="E377" i="34"/>
  <c r="G376" i="34"/>
  <c r="G375" i="34"/>
  <c r="H375" i="34" s="1"/>
  <c r="F375" i="34"/>
  <c r="E375" i="34"/>
  <c r="G374" i="34"/>
  <c r="H374" i="34" s="1"/>
  <c r="F374" i="34"/>
  <c r="E374" i="34"/>
  <c r="G373" i="34"/>
  <c r="H373" i="34" s="1"/>
  <c r="F373" i="34"/>
  <c r="E373" i="34"/>
  <c r="G372" i="34"/>
  <c r="H372" i="34" s="1"/>
  <c r="E372" i="34"/>
  <c r="G371" i="34"/>
  <c r="E371" i="34"/>
  <c r="H371" i="34" s="1"/>
  <c r="G370" i="34"/>
  <c r="F370" i="34"/>
  <c r="E370" i="34"/>
  <c r="H370" i="34" s="1"/>
  <c r="G369" i="34"/>
  <c r="F369" i="34"/>
  <c r="E369" i="34"/>
  <c r="H369" i="34" s="1"/>
  <c r="G368" i="34"/>
  <c r="E368" i="34"/>
  <c r="H368" i="34" s="1"/>
  <c r="H367" i="34"/>
  <c r="G367" i="34"/>
  <c r="F367" i="34"/>
  <c r="E367" i="34"/>
  <c r="H366" i="34"/>
  <c r="G366" i="34"/>
  <c r="F366" i="34"/>
  <c r="E366" i="34"/>
  <c r="H365" i="34"/>
  <c r="G365" i="34"/>
  <c r="F365" i="34"/>
  <c r="E365" i="34"/>
  <c r="H364" i="34"/>
  <c r="G364" i="34"/>
  <c r="E364" i="34"/>
  <c r="G363" i="34"/>
  <c r="H363" i="34" s="1"/>
  <c r="F363" i="34"/>
  <c r="E363" i="34"/>
  <c r="G362" i="34"/>
  <c r="H362" i="34" s="1"/>
  <c r="E362" i="34"/>
  <c r="G361" i="34"/>
  <c r="F361" i="34"/>
  <c r="E361" i="34"/>
  <c r="H361" i="34" s="1"/>
  <c r="G360" i="34"/>
  <c r="F360" i="34"/>
  <c r="E360" i="34"/>
  <c r="H360" i="34" s="1"/>
  <c r="G359" i="34"/>
  <c r="F359" i="34"/>
  <c r="E359" i="34"/>
  <c r="H359" i="34" s="1"/>
  <c r="G358" i="34"/>
  <c r="F358" i="34"/>
  <c r="E358" i="34"/>
  <c r="H358" i="34" s="1"/>
  <c r="G357" i="34"/>
  <c r="F357" i="34"/>
  <c r="E357" i="34"/>
  <c r="H357" i="34" s="1"/>
  <c r="G356" i="34"/>
  <c r="E356" i="34"/>
  <c r="H356" i="34" s="1"/>
  <c r="D356" i="34"/>
  <c r="C356" i="34"/>
  <c r="G350" i="34"/>
  <c r="F350" i="34"/>
  <c r="E350" i="34"/>
  <c r="G349" i="34"/>
  <c r="F349" i="34"/>
  <c r="E349" i="34"/>
  <c r="H349" i="34" s="1"/>
  <c r="G348" i="34"/>
  <c r="F348" i="34"/>
  <c r="E348" i="34"/>
  <c r="H348" i="34" s="1"/>
  <c r="G347" i="34"/>
  <c r="F347" i="34"/>
  <c r="E347" i="34"/>
  <c r="G346" i="34"/>
  <c r="F346" i="34"/>
  <c r="E346" i="34"/>
  <c r="G345" i="34"/>
  <c r="F345" i="34"/>
  <c r="E345" i="34"/>
  <c r="H345" i="34" s="1"/>
  <c r="G344" i="34"/>
  <c r="F344" i="34"/>
  <c r="E344" i="34"/>
  <c r="H344" i="34" s="1"/>
  <c r="G343" i="34"/>
  <c r="F343" i="34"/>
  <c r="E343" i="34"/>
  <c r="G342" i="34"/>
  <c r="F342" i="34"/>
  <c r="E342" i="34"/>
  <c r="G341" i="34"/>
  <c r="F341" i="34"/>
  <c r="E341" i="34"/>
  <c r="H341" i="34" s="1"/>
  <c r="G340" i="34"/>
  <c r="F340" i="34"/>
  <c r="E340" i="34"/>
  <c r="H340" i="34" s="1"/>
  <c r="G339" i="34"/>
  <c r="F339" i="34"/>
  <c r="E339" i="34"/>
  <c r="G338" i="34"/>
  <c r="F338" i="34"/>
  <c r="E338" i="34"/>
  <c r="G337" i="34"/>
  <c r="F337" i="34"/>
  <c r="E337" i="34"/>
  <c r="H337" i="34" s="1"/>
  <c r="G336" i="34"/>
  <c r="F336" i="34"/>
  <c r="E336" i="34"/>
  <c r="H336" i="34" s="1"/>
  <c r="G335" i="34"/>
  <c r="F335" i="34"/>
  <c r="E335" i="34"/>
  <c r="G334" i="34"/>
  <c r="F334" i="34"/>
  <c r="E334" i="34"/>
  <c r="G333" i="34"/>
  <c r="F333" i="34"/>
  <c r="E333" i="34"/>
  <c r="H333" i="34" s="1"/>
  <c r="G332" i="34"/>
  <c r="F332" i="34"/>
  <c r="E332" i="34"/>
  <c r="H332" i="34" s="1"/>
  <c r="G331" i="34"/>
  <c r="F331" i="34"/>
  <c r="E331" i="34"/>
  <c r="G330" i="34"/>
  <c r="F330" i="34"/>
  <c r="E330" i="34"/>
  <c r="G329" i="34"/>
  <c r="F329" i="34"/>
  <c r="E329" i="34"/>
  <c r="H329" i="34" s="1"/>
  <c r="G328" i="34"/>
  <c r="F328" i="34"/>
  <c r="E328" i="34"/>
  <c r="H328" i="34" s="1"/>
  <c r="G327" i="34"/>
  <c r="F327" i="34"/>
  <c r="E327" i="34"/>
  <c r="G326" i="34"/>
  <c r="F326" i="34"/>
  <c r="E326" i="34"/>
  <c r="G325" i="34"/>
  <c r="F325" i="34"/>
  <c r="E325" i="34"/>
  <c r="H325" i="34" s="1"/>
  <c r="G324" i="34"/>
  <c r="F324" i="34"/>
  <c r="E324" i="34"/>
  <c r="H324" i="34" s="1"/>
  <c r="G323" i="34"/>
  <c r="F323" i="34"/>
  <c r="E323" i="34"/>
  <c r="G322" i="34"/>
  <c r="F322" i="34"/>
  <c r="E322" i="34"/>
  <c r="G321" i="34"/>
  <c r="F321" i="34"/>
  <c r="E321" i="34"/>
  <c r="H321" i="34" s="1"/>
  <c r="G320" i="34"/>
  <c r="F320" i="34"/>
  <c r="E320" i="34"/>
  <c r="H320" i="34" s="1"/>
  <c r="G319" i="34"/>
  <c r="F319" i="34"/>
  <c r="E319" i="34"/>
  <c r="G318" i="34"/>
  <c r="F318" i="34"/>
  <c r="E318" i="34"/>
  <c r="G317" i="34"/>
  <c r="F317" i="34"/>
  <c r="E317" i="34"/>
  <c r="H317" i="34" s="1"/>
  <c r="G316" i="34"/>
  <c r="E316" i="34"/>
  <c r="H316" i="34" s="1"/>
  <c r="G315" i="34"/>
  <c r="F315" i="34"/>
  <c r="E315" i="34"/>
  <c r="G314" i="34"/>
  <c r="E314" i="34"/>
  <c r="G313" i="34"/>
  <c r="F313" i="34"/>
  <c r="E313" i="34"/>
  <c r="H313" i="34" s="1"/>
  <c r="G312" i="34"/>
  <c r="F312" i="34"/>
  <c r="E312" i="34"/>
  <c r="H312" i="34" s="1"/>
  <c r="G311" i="34"/>
  <c r="E311" i="34"/>
  <c r="G310" i="34"/>
  <c r="F310" i="34"/>
  <c r="E310" i="34"/>
  <c r="G309" i="34"/>
  <c r="F309" i="34"/>
  <c r="E309" i="34"/>
  <c r="H309" i="34" s="1"/>
  <c r="G308" i="34"/>
  <c r="F308" i="34"/>
  <c r="E308" i="34"/>
  <c r="H308" i="34" s="1"/>
  <c r="G307" i="34"/>
  <c r="F307" i="34"/>
  <c r="E307" i="34"/>
  <c r="G306" i="34"/>
  <c r="F306" i="34"/>
  <c r="E306" i="34"/>
  <c r="G305" i="34"/>
  <c r="F305" i="34"/>
  <c r="E305" i="34"/>
  <c r="H305" i="34" s="1"/>
  <c r="G304" i="34"/>
  <c r="F304" i="34"/>
  <c r="E304" i="34"/>
  <c r="H304" i="34" s="1"/>
  <c r="G303" i="34"/>
  <c r="F303" i="34"/>
  <c r="E303" i="34"/>
  <c r="G302" i="34"/>
  <c r="F302" i="34"/>
  <c r="E302" i="34"/>
  <c r="G301" i="34"/>
  <c r="F301" i="34"/>
  <c r="E301" i="34"/>
  <c r="H301" i="34" s="1"/>
  <c r="G300" i="34"/>
  <c r="F300" i="34"/>
  <c r="E300" i="34"/>
  <c r="H300" i="34" s="1"/>
  <c r="G299" i="34"/>
  <c r="F299" i="34"/>
  <c r="E299" i="34"/>
  <c r="G298" i="34"/>
  <c r="F298" i="34"/>
  <c r="E298" i="34"/>
  <c r="G297" i="34"/>
  <c r="F297" i="34"/>
  <c r="E297" i="34"/>
  <c r="H297" i="34" s="1"/>
  <c r="G296" i="34"/>
  <c r="F296" i="34"/>
  <c r="E296" i="34"/>
  <c r="H296" i="34" s="1"/>
  <c r="H295" i="34"/>
  <c r="G295" i="34"/>
  <c r="F295" i="34"/>
  <c r="E295" i="34"/>
  <c r="H294" i="34"/>
  <c r="G294" i="34"/>
  <c r="E294" i="34"/>
  <c r="H293" i="34"/>
  <c r="G293" i="34"/>
  <c r="F293" i="34"/>
  <c r="E293" i="34"/>
  <c r="H292" i="34"/>
  <c r="G292" i="34"/>
  <c r="F292" i="34"/>
  <c r="E292" i="34"/>
  <c r="H291" i="34"/>
  <c r="G291" i="34"/>
  <c r="F291" i="34"/>
  <c r="E291" i="34"/>
  <c r="H290" i="34"/>
  <c r="G290" i="34"/>
  <c r="F290" i="34"/>
  <c r="E290" i="34"/>
  <c r="H289" i="34"/>
  <c r="G289" i="34"/>
  <c r="F289" i="34"/>
  <c r="E289" i="34"/>
  <c r="H288" i="34"/>
  <c r="G288" i="34"/>
  <c r="F288" i="34"/>
  <c r="E288" i="34"/>
  <c r="H287" i="34"/>
  <c r="G287" i="34"/>
  <c r="F287" i="34"/>
  <c r="E287" i="34"/>
  <c r="H286" i="34"/>
  <c r="G286" i="34"/>
  <c r="F286" i="34"/>
  <c r="E286" i="34"/>
  <c r="H285" i="34"/>
  <c r="G285" i="34"/>
  <c r="F285" i="34"/>
  <c r="E285" i="34"/>
  <c r="H284" i="34"/>
  <c r="G284" i="34"/>
  <c r="F284" i="34"/>
  <c r="E284" i="34"/>
  <c r="H283" i="34"/>
  <c r="G283" i="34"/>
  <c r="F283" i="34"/>
  <c r="E283" i="34"/>
  <c r="H282" i="34"/>
  <c r="G282" i="34"/>
  <c r="E282" i="34"/>
  <c r="H281" i="34"/>
  <c r="G281" i="34"/>
  <c r="F281" i="34"/>
  <c r="E281" i="34"/>
  <c r="H280" i="34"/>
  <c r="G280" i="34"/>
  <c r="F280" i="34"/>
  <c r="E280" i="34"/>
  <c r="H279" i="34"/>
  <c r="G279" i="34"/>
  <c r="F279" i="34"/>
  <c r="E279" i="34"/>
  <c r="H278" i="34"/>
  <c r="G278" i="34"/>
  <c r="F278" i="34"/>
  <c r="E278" i="34"/>
  <c r="G277" i="34"/>
  <c r="F277" i="34"/>
  <c r="H276" i="34"/>
  <c r="G276" i="34"/>
  <c r="F276" i="34"/>
  <c r="E276" i="34"/>
  <c r="H275" i="34"/>
  <c r="G275" i="34"/>
  <c r="F275" i="34"/>
  <c r="E275" i="34"/>
  <c r="H274" i="34"/>
  <c r="G274" i="34"/>
  <c r="F274" i="34"/>
  <c r="E274" i="34"/>
  <c r="H273" i="34"/>
  <c r="G273" i="34"/>
  <c r="F273" i="34"/>
  <c r="E273" i="34"/>
  <c r="H272" i="34"/>
  <c r="G272" i="34"/>
  <c r="F272" i="34"/>
  <c r="E272" i="34"/>
  <c r="H271" i="34"/>
  <c r="G271" i="34"/>
  <c r="F271" i="34"/>
  <c r="E271" i="34"/>
  <c r="H270" i="34"/>
  <c r="G270" i="34"/>
  <c r="F270" i="34"/>
  <c r="E270" i="34"/>
  <c r="H269" i="34"/>
  <c r="G269" i="34"/>
  <c r="F269" i="34"/>
  <c r="E269" i="34"/>
  <c r="H268" i="34"/>
  <c r="G268" i="34"/>
  <c r="F268" i="34"/>
  <c r="E268" i="34"/>
  <c r="H267" i="34"/>
  <c r="G267" i="34"/>
  <c r="F267" i="34"/>
  <c r="E267" i="34"/>
  <c r="H266" i="34"/>
  <c r="G266" i="34"/>
  <c r="F266" i="34"/>
  <c r="E266" i="34"/>
  <c r="H265" i="34"/>
  <c r="G265" i="34"/>
  <c r="F265" i="34"/>
  <c r="E265" i="34"/>
  <c r="H264" i="34"/>
  <c r="G264" i="34"/>
  <c r="F264" i="34"/>
  <c r="E264" i="34"/>
  <c r="H263" i="34"/>
  <c r="G263" i="34"/>
  <c r="F263" i="34"/>
  <c r="E263" i="34"/>
  <c r="H262" i="34"/>
  <c r="G262" i="34"/>
  <c r="F262" i="34"/>
  <c r="E262" i="34"/>
  <c r="H261" i="34"/>
  <c r="G261" i="34"/>
  <c r="F261" i="34"/>
  <c r="E261" i="34"/>
  <c r="H260" i="34"/>
  <c r="G260" i="34"/>
  <c r="F260" i="34"/>
  <c r="E260" i="34"/>
  <c r="H259" i="34"/>
  <c r="G259" i="34"/>
  <c r="F259" i="34"/>
  <c r="E259" i="34"/>
  <c r="H258" i="34"/>
  <c r="G258" i="34"/>
  <c r="F258" i="34"/>
  <c r="E258" i="34"/>
  <c r="H257" i="34"/>
  <c r="G257" i="34"/>
  <c r="F257" i="34"/>
  <c r="E257" i="34"/>
  <c r="H256" i="34"/>
  <c r="G256" i="34"/>
  <c r="F256" i="34"/>
  <c r="E256" i="34"/>
  <c r="H255" i="34"/>
  <c r="G255" i="34"/>
  <c r="F255" i="34"/>
  <c r="E255" i="34"/>
  <c r="H254" i="34"/>
  <c r="G254" i="34"/>
  <c r="F254" i="34"/>
  <c r="E254" i="34"/>
  <c r="H253" i="34"/>
  <c r="G253" i="34"/>
  <c r="F253" i="34"/>
  <c r="E253" i="34"/>
  <c r="H252" i="34"/>
  <c r="G252" i="34"/>
  <c r="F252" i="34"/>
  <c r="E252" i="34"/>
  <c r="H251" i="34"/>
  <c r="G251" i="34"/>
  <c r="F251" i="34"/>
  <c r="E251" i="34"/>
  <c r="H250" i="34"/>
  <c r="G250" i="34"/>
  <c r="F250" i="34"/>
  <c r="E250" i="34"/>
  <c r="H249" i="34"/>
  <c r="G249" i="34"/>
  <c r="F249" i="34"/>
  <c r="E249" i="34"/>
  <c r="H248" i="34"/>
  <c r="G248" i="34"/>
  <c r="F248" i="34"/>
  <c r="E248" i="34"/>
  <c r="H247" i="34"/>
  <c r="G247" i="34"/>
  <c r="F247" i="34"/>
  <c r="E247" i="34"/>
  <c r="H246" i="34"/>
  <c r="G246" i="34"/>
  <c r="F246" i="34"/>
  <c r="E246" i="34"/>
  <c r="H245" i="34"/>
  <c r="G245" i="34"/>
  <c r="F245" i="34"/>
  <c r="E245" i="34"/>
  <c r="H244" i="34"/>
  <c r="G244" i="34"/>
  <c r="E244" i="34"/>
  <c r="H243" i="34"/>
  <c r="G243" i="34"/>
  <c r="F243" i="34"/>
  <c r="E243" i="34"/>
  <c r="H242" i="34"/>
  <c r="G242" i="34"/>
  <c r="F242" i="34"/>
  <c r="E242" i="34"/>
  <c r="H241" i="34"/>
  <c r="G241" i="34"/>
  <c r="F241" i="34"/>
  <c r="E241" i="34"/>
  <c r="H240" i="34"/>
  <c r="G240" i="34"/>
  <c r="F240" i="34"/>
  <c r="E240" i="34"/>
  <c r="H239" i="34"/>
  <c r="G239" i="34"/>
  <c r="F239" i="34"/>
  <c r="E239" i="34"/>
  <c r="H238" i="34"/>
  <c r="G238" i="34"/>
  <c r="F238" i="34"/>
  <c r="E238" i="34"/>
  <c r="H237" i="34"/>
  <c r="G237" i="34"/>
  <c r="F237" i="34"/>
  <c r="E237" i="34"/>
  <c r="H236" i="34"/>
  <c r="G236" i="34"/>
  <c r="F236" i="34"/>
  <c r="E236" i="34"/>
  <c r="H235" i="34"/>
  <c r="G235" i="34"/>
  <c r="F235" i="34"/>
  <c r="E235" i="34"/>
  <c r="H234" i="34"/>
  <c r="G234" i="34"/>
  <c r="F234" i="34"/>
  <c r="E234" i="34"/>
  <c r="H233" i="34"/>
  <c r="G233" i="34"/>
  <c r="F233" i="34"/>
  <c r="E233" i="34"/>
  <c r="H232" i="34"/>
  <c r="G232" i="34"/>
  <c r="F232" i="34"/>
  <c r="E232" i="34"/>
  <c r="H231" i="34"/>
  <c r="G231" i="34"/>
  <c r="F231" i="34"/>
  <c r="E231" i="34"/>
  <c r="H230" i="34"/>
  <c r="G230" i="34"/>
  <c r="F230" i="34"/>
  <c r="E230" i="34"/>
  <c r="H229" i="34"/>
  <c r="G229" i="34"/>
  <c r="F229" i="34"/>
  <c r="E229" i="34"/>
  <c r="H228" i="34"/>
  <c r="G228" i="34"/>
  <c r="F228" i="34"/>
  <c r="E228" i="34"/>
  <c r="H227" i="34"/>
  <c r="G227" i="34"/>
  <c r="F227" i="34"/>
  <c r="E227" i="34"/>
  <c r="H226" i="34"/>
  <c r="G226" i="34"/>
  <c r="F226" i="34"/>
  <c r="E226" i="34"/>
  <c r="H225" i="34"/>
  <c r="G225" i="34"/>
  <c r="F225" i="34"/>
  <c r="E225" i="34"/>
  <c r="H224" i="34"/>
  <c r="G224" i="34"/>
  <c r="F224" i="34"/>
  <c r="E224" i="34"/>
  <c r="H223" i="34"/>
  <c r="G223" i="34"/>
  <c r="F223" i="34"/>
  <c r="E223" i="34"/>
  <c r="H222" i="34"/>
  <c r="G222" i="34"/>
  <c r="F222" i="34"/>
  <c r="E222" i="34"/>
  <c r="H221" i="34"/>
  <c r="G221" i="34"/>
  <c r="F221" i="34"/>
  <c r="E221" i="34"/>
  <c r="H220" i="34"/>
  <c r="G220" i="34"/>
  <c r="F220" i="34"/>
  <c r="E220" i="34"/>
  <c r="H219" i="34"/>
  <c r="G219" i="34"/>
  <c r="F219" i="34"/>
  <c r="E219" i="34"/>
  <c r="H218" i="34"/>
  <c r="G218" i="34"/>
  <c r="F218" i="34"/>
  <c r="E218" i="34"/>
  <c r="H217" i="34"/>
  <c r="G217" i="34"/>
  <c r="F217" i="34"/>
  <c r="E217" i="34"/>
  <c r="H216" i="34"/>
  <c r="G216" i="34"/>
  <c r="F216" i="34"/>
  <c r="E216" i="34"/>
  <c r="H215" i="34"/>
  <c r="G215" i="34"/>
  <c r="F215" i="34"/>
  <c r="E215" i="34"/>
  <c r="H214" i="34"/>
  <c r="G214" i="34"/>
  <c r="F214" i="34"/>
  <c r="E214" i="34"/>
  <c r="H213" i="34"/>
  <c r="G213" i="34"/>
  <c r="F213" i="34"/>
  <c r="E213" i="34"/>
  <c r="H212" i="34"/>
  <c r="G212" i="34"/>
  <c r="F212" i="34"/>
  <c r="E212" i="34"/>
  <c r="H211" i="34"/>
  <c r="G211" i="34"/>
  <c r="F211" i="34"/>
  <c r="E211" i="34"/>
  <c r="H210" i="34"/>
  <c r="G210" i="34"/>
  <c r="F210" i="34"/>
  <c r="E210" i="34"/>
  <c r="H209" i="34"/>
  <c r="G209" i="34"/>
  <c r="F209" i="34"/>
  <c r="E209" i="34"/>
  <c r="H208" i="34"/>
  <c r="G208" i="34"/>
  <c r="E208" i="34"/>
  <c r="H207" i="34"/>
  <c r="G207" i="34"/>
  <c r="F207" i="34"/>
  <c r="E207" i="34"/>
  <c r="H206" i="34"/>
  <c r="G206" i="34"/>
  <c r="F206" i="34"/>
  <c r="E206" i="34"/>
  <c r="H205" i="34"/>
  <c r="G205" i="34"/>
  <c r="F205" i="34"/>
  <c r="E205" i="34"/>
  <c r="H204" i="34"/>
  <c r="G204" i="34"/>
  <c r="F204" i="34"/>
  <c r="E204" i="34"/>
  <c r="H203" i="34"/>
  <c r="G203" i="34"/>
  <c r="F203" i="34"/>
  <c r="E203" i="34"/>
  <c r="H202" i="34"/>
  <c r="G202" i="34"/>
  <c r="F202" i="34"/>
  <c r="E202" i="34"/>
  <c r="H201" i="34"/>
  <c r="G201" i="34"/>
  <c r="F201" i="34"/>
  <c r="E201" i="34"/>
  <c r="H200" i="34"/>
  <c r="G200" i="34"/>
  <c r="F200" i="34"/>
  <c r="E200" i="34"/>
  <c r="H199" i="34"/>
  <c r="G199" i="34"/>
  <c r="F199" i="34"/>
  <c r="E199" i="34"/>
  <c r="H198" i="34"/>
  <c r="G198" i="34"/>
  <c r="F198" i="34"/>
  <c r="E198" i="34"/>
  <c r="H197" i="34"/>
  <c r="G197" i="34"/>
  <c r="F197" i="34"/>
  <c r="E197" i="34"/>
  <c r="H196" i="34"/>
  <c r="G196" i="34"/>
  <c r="E196" i="34"/>
  <c r="H195" i="34"/>
  <c r="G195" i="34"/>
  <c r="F195" i="34"/>
  <c r="E195" i="34"/>
  <c r="H194" i="34"/>
  <c r="G194" i="34"/>
  <c r="F194" i="34"/>
  <c r="E194" i="34"/>
  <c r="H193" i="34"/>
  <c r="G193" i="34"/>
  <c r="F193" i="34"/>
  <c r="E193" i="34"/>
  <c r="H192" i="34"/>
  <c r="G192" i="34"/>
  <c r="E192" i="34"/>
  <c r="H191" i="34"/>
  <c r="G191" i="34"/>
  <c r="E191" i="34"/>
  <c r="H190" i="34"/>
  <c r="G190" i="34"/>
  <c r="F190" i="34"/>
  <c r="E190" i="34"/>
  <c r="H189" i="34"/>
  <c r="G189" i="34"/>
  <c r="F189" i="34"/>
  <c r="E189" i="34"/>
  <c r="H188" i="34"/>
  <c r="G188" i="34"/>
  <c r="F188" i="34"/>
  <c r="E188" i="34"/>
  <c r="H187" i="34"/>
  <c r="G187" i="34"/>
  <c r="F187" i="34"/>
  <c r="E187" i="34"/>
  <c r="H186" i="34"/>
  <c r="G186" i="34"/>
  <c r="E186" i="34"/>
  <c r="H185" i="34"/>
  <c r="G185" i="34"/>
  <c r="F185" i="34"/>
  <c r="E185" i="34"/>
  <c r="H184" i="34"/>
  <c r="G184" i="34"/>
  <c r="E184" i="34"/>
  <c r="H183" i="34"/>
  <c r="G183" i="34"/>
  <c r="F183" i="34"/>
  <c r="E183" i="34"/>
  <c r="H182" i="34"/>
  <c r="G182" i="34"/>
  <c r="E182" i="34"/>
  <c r="H181" i="34"/>
  <c r="G181" i="34"/>
  <c r="F181" i="34"/>
  <c r="E181" i="34"/>
  <c r="H180" i="34"/>
  <c r="G180" i="34"/>
  <c r="F180" i="34"/>
  <c r="E180" i="34"/>
  <c r="H179" i="34"/>
  <c r="G179" i="34"/>
  <c r="F179" i="34"/>
  <c r="E179" i="34"/>
  <c r="H178" i="34"/>
  <c r="G178" i="34"/>
  <c r="F178" i="34"/>
  <c r="E178" i="34"/>
  <c r="E177" i="34"/>
  <c r="D177" i="34"/>
  <c r="C177" i="34"/>
  <c r="G177" i="34" s="1"/>
  <c r="H177" i="34" s="1"/>
  <c r="G171" i="34"/>
  <c r="F171" i="34"/>
  <c r="E171" i="34"/>
  <c r="H171" i="34" s="1"/>
  <c r="G170" i="34"/>
  <c r="F170" i="34"/>
  <c r="E170" i="34"/>
  <c r="H170" i="34" s="1"/>
  <c r="G169" i="34"/>
  <c r="F169" i="34"/>
  <c r="E169" i="34"/>
  <c r="H169" i="34" s="1"/>
  <c r="G168" i="34"/>
  <c r="F168" i="34"/>
  <c r="E168" i="34"/>
  <c r="H168" i="34" s="1"/>
  <c r="G167" i="34"/>
  <c r="F167" i="34"/>
  <c r="E167" i="34"/>
  <c r="H167" i="34" s="1"/>
  <c r="G166" i="34"/>
  <c r="F166" i="34"/>
  <c r="E166" i="34"/>
  <c r="H166" i="34" s="1"/>
  <c r="G165" i="34"/>
  <c r="F165" i="34"/>
  <c r="E165" i="34"/>
  <c r="H165" i="34" s="1"/>
  <c r="G164" i="34"/>
  <c r="F164" i="34"/>
  <c r="E164" i="34"/>
  <c r="H164" i="34" s="1"/>
  <c r="G163" i="34"/>
  <c r="F163" i="34"/>
  <c r="E163" i="34"/>
  <c r="H163" i="34" s="1"/>
  <c r="G162" i="34"/>
  <c r="F162" i="34"/>
  <c r="E162" i="34"/>
  <c r="H162" i="34" s="1"/>
  <c r="G161" i="34"/>
  <c r="F161" i="34"/>
  <c r="E161" i="34"/>
  <c r="H161" i="34" s="1"/>
  <c r="G160" i="34"/>
  <c r="F160" i="34"/>
  <c r="E160" i="34"/>
  <c r="H160" i="34" s="1"/>
  <c r="G159" i="34"/>
  <c r="F159" i="34"/>
  <c r="E159" i="34"/>
  <c r="H159" i="34" s="1"/>
  <c r="G158" i="34"/>
  <c r="F158" i="34"/>
  <c r="E158" i="34"/>
  <c r="H158" i="34" s="1"/>
  <c r="G157" i="34"/>
  <c r="F157" i="34"/>
  <c r="E157" i="34"/>
  <c r="H157" i="34" s="1"/>
  <c r="G156" i="34"/>
  <c r="F156" i="34"/>
  <c r="E156" i="34"/>
  <c r="H156" i="34" s="1"/>
  <c r="G155" i="34"/>
  <c r="F155" i="34"/>
  <c r="E155" i="34"/>
  <c r="H155" i="34" s="1"/>
  <c r="G154" i="34"/>
  <c r="F154" i="34"/>
  <c r="E154" i="34"/>
  <c r="H154" i="34" s="1"/>
  <c r="G153" i="34"/>
  <c r="F153" i="34"/>
  <c r="E153" i="34"/>
  <c r="H153" i="34" s="1"/>
  <c r="G152" i="34"/>
  <c r="F152" i="34"/>
  <c r="E152" i="34"/>
  <c r="H152" i="34" s="1"/>
  <c r="G151" i="34"/>
  <c r="F151" i="34"/>
  <c r="E151" i="34"/>
  <c r="H151" i="34" s="1"/>
  <c r="G150" i="34"/>
  <c r="F150" i="34"/>
  <c r="E150" i="34"/>
  <c r="H150" i="34" s="1"/>
  <c r="G149" i="34"/>
  <c r="F149" i="34"/>
  <c r="E149" i="34"/>
  <c r="H149" i="34" s="1"/>
  <c r="G148" i="34"/>
  <c r="F148" i="34"/>
  <c r="E148" i="34"/>
  <c r="H148" i="34" s="1"/>
  <c r="G147" i="34"/>
  <c r="F147" i="34"/>
  <c r="E147" i="34"/>
  <c r="H147" i="34" s="1"/>
  <c r="G146" i="34"/>
  <c r="F146" i="34"/>
  <c r="E146" i="34"/>
  <c r="H146" i="34" s="1"/>
  <c r="G145" i="34"/>
  <c r="F145" i="34"/>
  <c r="E145" i="34"/>
  <c r="H145" i="34" s="1"/>
  <c r="G144" i="34"/>
  <c r="F144" i="34"/>
  <c r="E144" i="34"/>
  <c r="H144" i="34" s="1"/>
  <c r="G143" i="34"/>
  <c r="F143" i="34"/>
  <c r="E143" i="34"/>
  <c r="H143" i="34" s="1"/>
  <c r="G142" i="34"/>
  <c r="F142" i="34"/>
  <c r="E142" i="34"/>
  <c r="H142" i="34" s="1"/>
  <c r="G141" i="34"/>
  <c r="F141" i="34"/>
  <c r="E141" i="34"/>
  <c r="H141" i="34" s="1"/>
  <c r="G140" i="34"/>
  <c r="F140" i="34"/>
  <c r="E140" i="34"/>
  <c r="H140" i="34" s="1"/>
  <c r="G139" i="34"/>
  <c r="F139" i="34"/>
  <c r="E139" i="34"/>
  <c r="H139" i="34" s="1"/>
  <c r="G138" i="34"/>
  <c r="F138" i="34"/>
  <c r="E138" i="34"/>
  <c r="H138" i="34" s="1"/>
  <c r="G137" i="34"/>
  <c r="F137" i="34"/>
  <c r="E137" i="34"/>
  <c r="H137" i="34" s="1"/>
  <c r="G136" i="34"/>
  <c r="F136" i="34"/>
  <c r="E136" i="34"/>
  <c r="H136" i="34" s="1"/>
  <c r="G135" i="34"/>
  <c r="F135" i="34"/>
  <c r="E135" i="34"/>
  <c r="H135" i="34" s="1"/>
  <c r="G134" i="34"/>
  <c r="F134" i="34"/>
  <c r="E134" i="34"/>
  <c r="H134" i="34" s="1"/>
  <c r="G133" i="34"/>
  <c r="F133" i="34"/>
  <c r="E133" i="34"/>
  <c r="H133" i="34" s="1"/>
  <c r="G132" i="34"/>
  <c r="F132" i="34"/>
  <c r="E132" i="34"/>
  <c r="H132" i="34" s="1"/>
  <c r="G131" i="34"/>
  <c r="F131" i="34"/>
  <c r="E131" i="34"/>
  <c r="H131" i="34" s="1"/>
  <c r="G130" i="34"/>
  <c r="F130" i="34"/>
  <c r="E130" i="34"/>
  <c r="H130" i="34" s="1"/>
  <c r="G129" i="34"/>
  <c r="F129" i="34"/>
  <c r="E129" i="34"/>
  <c r="H129" i="34" s="1"/>
  <c r="G128" i="34"/>
  <c r="F128" i="34"/>
  <c r="E128" i="34"/>
  <c r="H128" i="34" s="1"/>
  <c r="G127" i="34"/>
  <c r="F127" i="34"/>
  <c r="E127" i="34"/>
  <c r="H127" i="34" s="1"/>
  <c r="G126" i="34"/>
  <c r="F126" i="34"/>
  <c r="E126" i="34"/>
  <c r="H126" i="34" s="1"/>
  <c r="G125" i="34"/>
  <c r="F125" i="34"/>
  <c r="E125" i="34"/>
  <c r="H125" i="34" s="1"/>
  <c r="G124" i="34"/>
  <c r="F124" i="34"/>
  <c r="E124" i="34"/>
  <c r="H124" i="34" s="1"/>
  <c r="G123" i="34"/>
  <c r="F123" i="34"/>
  <c r="E123" i="34"/>
  <c r="G122" i="34"/>
  <c r="F122" i="34"/>
  <c r="E122" i="34"/>
  <c r="G121" i="34"/>
  <c r="F121" i="34"/>
  <c r="E121" i="34"/>
  <c r="H121" i="34" s="1"/>
  <c r="G120" i="34"/>
  <c r="F120" i="34"/>
  <c r="E120" i="34"/>
  <c r="H120" i="34" s="1"/>
  <c r="G119" i="34"/>
  <c r="F119" i="34"/>
  <c r="E119" i="34"/>
  <c r="G118" i="34"/>
  <c r="F118" i="34"/>
  <c r="E118" i="34"/>
  <c r="G117" i="34"/>
  <c r="F117" i="34"/>
  <c r="E117" i="34"/>
  <c r="H117" i="34" s="1"/>
  <c r="G116" i="34"/>
  <c r="F116" i="34"/>
  <c r="E116" i="34"/>
  <c r="H116" i="34" s="1"/>
  <c r="G115" i="34"/>
  <c r="F115" i="34"/>
  <c r="E115" i="34"/>
  <c r="G114" i="34"/>
  <c r="F114" i="34"/>
  <c r="E114" i="34"/>
  <c r="G113" i="34"/>
  <c r="F113" i="34"/>
  <c r="E113" i="34"/>
  <c r="H113" i="34" s="1"/>
  <c r="G112" i="34"/>
  <c r="F112" i="34"/>
  <c r="E112" i="34"/>
  <c r="H112" i="34" s="1"/>
  <c r="G111" i="34"/>
  <c r="F111" i="34"/>
  <c r="E111" i="34"/>
  <c r="G110" i="34"/>
  <c r="F110" i="34"/>
  <c r="E110" i="34"/>
  <c r="G109" i="34"/>
  <c r="F109" i="34"/>
  <c r="E109" i="34"/>
  <c r="H109" i="34" s="1"/>
  <c r="G108" i="34"/>
  <c r="F108" i="34"/>
  <c r="E108" i="34"/>
  <c r="H108" i="34" s="1"/>
  <c r="G107" i="34"/>
  <c r="F107" i="34"/>
  <c r="E107" i="34"/>
  <c r="G106" i="34"/>
  <c r="F106" i="34"/>
  <c r="E106" i="34"/>
  <c r="G105" i="34"/>
  <c r="F105" i="34"/>
  <c r="E105" i="34"/>
  <c r="H105" i="34" s="1"/>
  <c r="G104" i="34"/>
  <c r="F104" i="34"/>
  <c r="E104" i="34"/>
  <c r="H104" i="34" s="1"/>
  <c r="G103" i="34"/>
  <c r="F103" i="34"/>
  <c r="E103" i="34"/>
  <c r="G102" i="34"/>
  <c r="F102" i="34"/>
  <c r="E102" i="34"/>
  <c r="G101" i="34"/>
  <c r="F101" i="34"/>
  <c r="E101" i="34"/>
  <c r="H101" i="34" s="1"/>
  <c r="G100" i="34"/>
  <c r="F100" i="34"/>
  <c r="E100" i="34"/>
  <c r="H100" i="34" s="1"/>
  <c r="G99" i="34"/>
  <c r="F99" i="34"/>
  <c r="E99" i="34"/>
  <c r="G98" i="34"/>
  <c r="F98" i="34"/>
  <c r="E98" i="34"/>
  <c r="G97" i="34"/>
  <c r="F97" i="34"/>
  <c r="E97" i="34"/>
  <c r="H97" i="34" s="1"/>
  <c r="G96" i="34"/>
  <c r="F96" i="34"/>
  <c r="E96" i="34"/>
  <c r="H96" i="34" s="1"/>
  <c r="G95" i="34"/>
  <c r="F95" i="34"/>
  <c r="E95" i="34"/>
  <c r="G94" i="34"/>
  <c r="F94" i="34"/>
  <c r="E94" i="34"/>
  <c r="G93" i="34"/>
  <c r="F93" i="34"/>
  <c r="E93" i="34"/>
  <c r="H93" i="34" s="1"/>
  <c r="G92" i="34"/>
  <c r="F92" i="34"/>
  <c r="E92" i="34"/>
  <c r="H92" i="34" s="1"/>
  <c r="G91" i="34"/>
  <c r="F91" i="34"/>
  <c r="E91" i="34"/>
  <c r="G90" i="34"/>
  <c r="F90" i="34"/>
  <c r="E90" i="34"/>
  <c r="G89" i="34"/>
  <c r="F89" i="34"/>
  <c r="E89" i="34"/>
  <c r="H89" i="34" s="1"/>
  <c r="G88" i="34"/>
  <c r="F88" i="34"/>
  <c r="E88" i="34"/>
  <c r="H88" i="34" s="1"/>
  <c r="G87" i="34"/>
  <c r="F87" i="34"/>
  <c r="E87" i="34"/>
  <c r="G86" i="34"/>
  <c r="F86" i="34"/>
  <c r="E86" i="34"/>
  <c r="G85" i="34"/>
  <c r="F85" i="34"/>
  <c r="E85" i="34"/>
  <c r="H85" i="34" s="1"/>
  <c r="G84" i="34"/>
  <c r="F84" i="34"/>
  <c r="E84" i="34"/>
  <c r="H84" i="34" s="1"/>
  <c r="G83" i="34"/>
  <c r="F83" i="34"/>
  <c r="G82" i="34"/>
  <c r="F82" i="34"/>
  <c r="E82" i="34"/>
  <c r="H82" i="34" s="1"/>
  <c r="G81" i="34"/>
  <c r="F81" i="34"/>
  <c r="E81" i="34"/>
  <c r="H81" i="34" s="1"/>
  <c r="G80" i="34"/>
  <c r="F80" i="34"/>
  <c r="E80" i="34"/>
  <c r="G79" i="34"/>
  <c r="F79" i="34"/>
  <c r="E79" i="34"/>
  <c r="G78" i="34"/>
  <c r="F78" i="34"/>
  <c r="E78" i="34"/>
  <c r="H78" i="34" s="1"/>
  <c r="G77" i="34"/>
  <c r="F77" i="34"/>
  <c r="E77" i="34"/>
  <c r="H77" i="34" s="1"/>
  <c r="F76" i="34"/>
  <c r="D76" i="34"/>
  <c r="C76" i="34"/>
  <c r="G70" i="34"/>
  <c r="F70" i="34"/>
  <c r="E70" i="34"/>
  <c r="H70" i="34" s="1"/>
  <c r="G69" i="34"/>
  <c r="F69" i="34"/>
  <c r="E69" i="34"/>
  <c r="H69" i="34" s="1"/>
  <c r="G68" i="34"/>
  <c r="F68" i="34"/>
  <c r="E68" i="34"/>
  <c r="H68" i="34" s="1"/>
  <c r="G67" i="34"/>
  <c r="F67" i="34"/>
  <c r="E67" i="34"/>
  <c r="H67" i="34" s="1"/>
  <c r="G66" i="34"/>
  <c r="F66" i="34"/>
  <c r="E66" i="34"/>
  <c r="H66" i="34" s="1"/>
  <c r="G65" i="34"/>
  <c r="F65" i="34"/>
  <c r="E65" i="34"/>
  <c r="H65" i="34" s="1"/>
  <c r="G64" i="34"/>
  <c r="F64" i="34"/>
  <c r="E64" i="34"/>
  <c r="H64" i="34" s="1"/>
  <c r="G63" i="34"/>
  <c r="F63" i="34"/>
  <c r="E63" i="34"/>
  <c r="H63" i="34" s="1"/>
  <c r="G62" i="34"/>
  <c r="F62" i="34"/>
  <c r="E62" i="34"/>
  <c r="H62" i="34" s="1"/>
  <c r="G61" i="34"/>
  <c r="F61" i="34"/>
  <c r="E61" i="34"/>
  <c r="H61" i="34" s="1"/>
  <c r="G60" i="34"/>
  <c r="F60" i="34"/>
  <c r="E60" i="34"/>
  <c r="H60" i="34" s="1"/>
  <c r="G59" i="34"/>
  <c r="F59" i="34"/>
  <c r="E59" i="34"/>
  <c r="H59" i="34" s="1"/>
  <c r="G58" i="34"/>
  <c r="F58" i="34"/>
  <c r="E58" i="34"/>
  <c r="H58" i="34" s="1"/>
  <c r="G57" i="34"/>
  <c r="F57" i="34"/>
  <c r="E57" i="34"/>
  <c r="H57" i="34" s="1"/>
  <c r="G56" i="34"/>
  <c r="F56" i="34"/>
  <c r="E56" i="34"/>
  <c r="H56" i="34" s="1"/>
  <c r="G55" i="34"/>
  <c r="F55" i="34"/>
  <c r="E55" i="34"/>
  <c r="H55" i="34" s="1"/>
  <c r="G54" i="34"/>
  <c r="F54" i="34"/>
  <c r="E54" i="34"/>
  <c r="H54" i="34" s="1"/>
  <c r="G53" i="34"/>
  <c r="F53" i="34"/>
  <c r="E53" i="34"/>
  <c r="H53" i="34" s="1"/>
  <c r="G52" i="34"/>
  <c r="F52" i="34"/>
  <c r="E52" i="34"/>
  <c r="H52" i="34" s="1"/>
  <c r="G51" i="34"/>
  <c r="F51" i="34"/>
  <c r="E51" i="34"/>
  <c r="H51" i="34" s="1"/>
  <c r="G50" i="34"/>
  <c r="F50" i="34"/>
  <c r="E50" i="34"/>
  <c r="H50" i="34" s="1"/>
  <c r="G49" i="34"/>
  <c r="F49" i="34"/>
  <c r="E49" i="34"/>
  <c r="H49" i="34" s="1"/>
  <c r="G48" i="34"/>
  <c r="F48" i="34"/>
  <c r="E48" i="34"/>
  <c r="H48" i="34" s="1"/>
  <c r="G47" i="34"/>
  <c r="F47" i="34"/>
  <c r="E47" i="34"/>
  <c r="H47" i="34" s="1"/>
  <c r="G46" i="34"/>
  <c r="F46" i="34"/>
  <c r="E46" i="34"/>
  <c r="H46" i="34" s="1"/>
  <c r="G45" i="34"/>
  <c r="F45" i="34"/>
  <c r="E45" i="34"/>
  <c r="H45" i="34" s="1"/>
  <c r="G44" i="34"/>
  <c r="F44" i="34"/>
  <c r="E44" i="34"/>
  <c r="H44" i="34" s="1"/>
  <c r="G43" i="34"/>
  <c r="F43" i="34"/>
  <c r="E43" i="34"/>
  <c r="H43" i="34" s="1"/>
  <c r="G42" i="34"/>
  <c r="F42" i="34"/>
  <c r="E42" i="34"/>
  <c r="H42" i="34" s="1"/>
  <c r="G41" i="34"/>
  <c r="F41" i="34"/>
  <c r="E41" i="34"/>
  <c r="H41" i="34" s="1"/>
  <c r="G40" i="34"/>
  <c r="F40" i="34"/>
  <c r="E40" i="34"/>
  <c r="H40" i="34" s="1"/>
  <c r="G39" i="34"/>
  <c r="F39" i="34"/>
  <c r="E39" i="34"/>
  <c r="H39" i="34" s="1"/>
  <c r="G38" i="34"/>
  <c r="F38" i="34"/>
  <c r="E38" i="34"/>
  <c r="H38" i="34" s="1"/>
  <c r="G37" i="34"/>
  <c r="F37" i="34"/>
  <c r="E37" i="34"/>
  <c r="H37" i="34" s="1"/>
  <c r="G36" i="34"/>
  <c r="F36" i="34"/>
  <c r="E36" i="34"/>
  <c r="H36" i="34" s="1"/>
  <c r="G35" i="34"/>
  <c r="F35" i="34"/>
  <c r="E35" i="34"/>
  <c r="H35" i="34" s="1"/>
  <c r="G34" i="34"/>
  <c r="F34" i="34"/>
  <c r="E34" i="34"/>
  <c r="H34" i="34" s="1"/>
  <c r="G33" i="34"/>
  <c r="F33" i="34"/>
  <c r="E33" i="34"/>
  <c r="H33" i="34" s="1"/>
  <c r="G32" i="34"/>
  <c r="F32" i="34"/>
  <c r="E32" i="34"/>
  <c r="H32" i="34" s="1"/>
  <c r="G31" i="34"/>
  <c r="F31" i="34"/>
  <c r="E31" i="34"/>
  <c r="H31" i="34" s="1"/>
  <c r="G30" i="34"/>
  <c r="F30" i="34"/>
  <c r="E30" i="34"/>
  <c r="H30" i="34" s="1"/>
  <c r="G29" i="34"/>
  <c r="F29" i="34"/>
  <c r="E29" i="34"/>
  <c r="H29" i="34" s="1"/>
  <c r="G28" i="34"/>
  <c r="F28" i="34"/>
  <c r="E28" i="34"/>
  <c r="H28" i="34" s="1"/>
  <c r="G27" i="34"/>
  <c r="F27" i="34"/>
  <c r="E27" i="34"/>
  <c r="H27" i="34" s="1"/>
  <c r="G26" i="34"/>
  <c r="F26" i="34"/>
  <c r="E26" i="34"/>
  <c r="H26" i="34" s="1"/>
  <c r="G25" i="34"/>
  <c r="F25" i="34"/>
  <c r="E25" i="34"/>
  <c r="H25" i="34" s="1"/>
  <c r="G24" i="34"/>
  <c r="F24" i="34"/>
  <c r="E24" i="34"/>
  <c r="H24" i="34" s="1"/>
  <c r="G23" i="34"/>
  <c r="F23" i="34"/>
  <c r="E23" i="34"/>
  <c r="H23" i="34" s="1"/>
  <c r="G22" i="34"/>
  <c r="F22" i="34"/>
  <c r="E22" i="34"/>
  <c r="H22" i="34" s="1"/>
  <c r="G21" i="34"/>
  <c r="F21" i="34"/>
  <c r="E21" i="34"/>
  <c r="H21" i="34" s="1"/>
  <c r="G20" i="34"/>
  <c r="F20" i="34"/>
  <c r="E20" i="34"/>
  <c r="H20" i="34" s="1"/>
  <c r="D19" i="34"/>
  <c r="C19" i="34"/>
  <c r="D13" i="34"/>
  <c r="C13" i="34"/>
  <c r="G13" i="34" s="1"/>
  <c r="G12" i="34"/>
  <c r="D12" i="34"/>
  <c r="C12" i="34"/>
  <c r="C11" i="34"/>
  <c r="D10" i="34"/>
  <c r="C10" i="34"/>
  <c r="C9" i="34"/>
  <c r="G618" i="33"/>
  <c r="F618" i="33"/>
  <c r="E618" i="33"/>
  <c r="H618" i="33" s="1"/>
  <c r="G617" i="33"/>
  <c r="F617" i="33"/>
  <c r="E617" i="33"/>
  <c r="G616" i="33"/>
  <c r="F616" i="33"/>
  <c r="E616" i="33"/>
  <c r="G615" i="33"/>
  <c r="F615" i="33"/>
  <c r="E615" i="33"/>
  <c r="H615" i="33" s="1"/>
  <c r="G614" i="33"/>
  <c r="F614" i="33"/>
  <c r="E614" i="33"/>
  <c r="H614" i="33" s="1"/>
  <c r="G613" i="33"/>
  <c r="F613" i="33"/>
  <c r="E613" i="33"/>
  <c r="H613" i="33" s="1"/>
  <c r="G612" i="33"/>
  <c r="F612" i="33"/>
  <c r="E612" i="33"/>
  <c r="H612" i="33" s="1"/>
  <c r="G611" i="33"/>
  <c r="F611" i="33"/>
  <c r="E611" i="33"/>
  <c r="H611" i="33" s="1"/>
  <c r="G610" i="33"/>
  <c r="F610" i="33"/>
  <c r="E610" i="33"/>
  <c r="H610" i="33" s="1"/>
  <c r="G609" i="33"/>
  <c r="F609" i="33"/>
  <c r="E609" i="33"/>
  <c r="H609" i="33" s="1"/>
  <c r="G608" i="33"/>
  <c r="F608" i="33"/>
  <c r="E608" i="33"/>
  <c r="H608" i="33" s="1"/>
  <c r="G607" i="33"/>
  <c r="F607" i="33"/>
  <c r="E607" i="33"/>
  <c r="H607" i="33" s="1"/>
  <c r="G606" i="33"/>
  <c r="F606" i="33"/>
  <c r="E606" i="33"/>
  <c r="H606" i="33" s="1"/>
  <c r="G605" i="33"/>
  <c r="F605" i="33"/>
  <c r="E605" i="33"/>
  <c r="H605" i="33" s="1"/>
  <c r="G604" i="33"/>
  <c r="F604" i="33"/>
  <c r="E604" i="33"/>
  <c r="H604" i="33" s="1"/>
  <c r="G603" i="33"/>
  <c r="F603" i="33"/>
  <c r="E603" i="33"/>
  <c r="H603" i="33" s="1"/>
  <c r="G602" i="33"/>
  <c r="F602" i="33"/>
  <c r="E602" i="33"/>
  <c r="H602" i="33" s="1"/>
  <c r="G601" i="33"/>
  <c r="F601" i="33"/>
  <c r="E601" i="33"/>
  <c r="H601" i="33" s="1"/>
  <c r="G600" i="33"/>
  <c r="F600" i="33"/>
  <c r="E600" i="33"/>
  <c r="H600" i="33" s="1"/>
  <c r="G599" i="33"/>
  <c r="F599" i="33"/>
  <c r="E599" i="33"/>
  <c r="H599" i="33" s="1"/>
  <c r="G598" i="33"/>
  <c r="F598" i="33"/>
  <c r="E598" i="33"/>
  <c r="H598" i="33" s="1"/>
  <c r="G597" i="33"/>
  <c r="F597" i="33"/>
  <c r="E597" i="33"/>
  <c r="H597" i="33" s="1"/>
  <c r="G596" i="33"/>
  <c r="F596" i="33"/>
  <c r="E596" i="33"/>
  <c r="H596" i="33" s="1"/>
  <c r="G595" i="33"/>
  <c r="F595" i="33"/>
  <c r="E595" i="33"/>
  <c r="H595" i="33" s="1"/>
  <c r="G594" i="33"/>
  <c r="F594" i="33"/>
  <c r="E594" i="33"/>
  <c r="H594" i="33" s="1"/>
  <c r="G593" i="33"/>
  <c r="F593" i="33"/>
  <c r="E593" i="33"/>
  <c r="H593" i="33" s="1"/>
  <c r="G592" i="33"/>
  <c r="F592" i="33"/>
  <c r="E592" i="33"/>
  <c r="H592" i="33" s="1"/>
  <c r="F591" i="33"/>
  <c r="E591" i="33"/>
  <c r="D591" i="33"/>
  <c r="C591" i="33"/>
  <c r="G591" i="33" s="1"/>
  <c r="H585" i="33"/>
  <c r="G585" i="33"/>
  <c r="F585" i="33"/>
  <c r="E585" i="33"/>
  <c r="H584" i="33"/>
  <c r="G584" i="33"/>
  <c r="F584" i="33"/>
  <c r="E584" i="33"/>
  <c r="H583" i="33"/>
  <c r="G583" i="33"/>
  <c r="F583" i="33"/>
  <c r="E583" i="33"/>
  <c r="H582" i="33"/>
  <c r="G582" i="33"/>
  <c r="F582" i="33"/>
  <c r="E582" i="33"/>
  <c r="H581" i="33"/>
  <c r="G581" i="33"/>
  <c r="F581" i="33"/>
  <c r="E581" i="33"/>
  <c r="H580" i="33"/>
  <c r="G580" i="33"/>
  <c r="F580" i="33"/>
  <c r="E580" i="33"/>
  <c r="H579" i="33"/>
  <c r="G579" i="33"/>
  <c r="F579" i="33"/>
  <c r="E579" i="33"/>
  <c r="H578" i="33"/>
  <c r="G578" i="33"/>
  <c r="F578" i="33"/>
  <c r="E578" i="33"/>
  <c r="H577" i="33"/>
  <c r="G577" i="33"/>
  <c r="F577" i="33"/>
  <c r="E577" i="33"/>
  <c r="H576" i="33"/>
  <c r="G576" i="33"/>
  <c r="F576" i="33"/>
  <c r="E576" i="33"/>
  <c r="G575" i="33"/>
  <c r="F575" i="33"/>
  <c r="H574" i="33"/>
  <c r="G574" i="33"/>
  <c r="F574" i="33"/>
  <c r="E574" i="33"/>
  <c r="H573" i="33"/>
  <c r="G573" i="33"/>
  <c r="F573" i="33"/>
  <c r="E573" i="33"/>
  <c r="H572" i="33"/>
  <c r="G572" i="33"/>
  <c r="F572" i="33"/>
  <c r="E572" i="33"/>
  <c r="H571" i="33"/>
  <c r="G571" i="33"/>
  <c r="F571" i="33"/>
  <c r="E571" i="33"/>
  <c r="H570" i="33"/>
  <c r="G570" i="33"/>
  <c r="F570" i="33"/>
  <c r="E570" i="33"/>
  <c r="H569" i="33"/>
  <c r="G569" i="33"/>
  <c r="F569" i="33"/>
  <c r="E569" i="33"/>
  <c r="H568" i="33"/>
  <c r="G568" i="33"/>
  <c r="F568" i="33"/>
  <c r="E568" i="33"/>
  <c r="H567" i="33"/>
  <c r="G567" i="33"/>
  <c r="F567" i="33"/>
  <c r="E567" i="33"/>
  <c r="H566" i="33"/>
  <c r="G566" i="33"/>
  <c r="F566" i="33"/>
  <c r="E566" i="33"/>
  <c r="H565" i="33"/>
  <c r="G565" i="33"/>
  <c r="F565" i="33"/>
  <c r="E565" i="33"/>
  <c r="H564" i="33"/>
  <c r="G564" i="33"/>
  <c r="F564" i="33"/>
  <c r="E564" i="33"/>
  <c r="H563" i="33"/>
  <c r="G563" i="33"/>
  <c r="F563" i="33"/>
  <c r="E563" i="33"/>
  <c r="H562" i="33"/>
  <c r="G562" i="33"/>
  <c r="F562" i="33"/>
  <c r="E562" i="33"/>
  <c r="H561" i="33"/>
  <c r="G561" i="33"/>
  <c r="F561" i="33"/>
  <c r="E561" i="33"/>
  <c r="H560" i="33"/>
  <c r="G560" i="33"/>
  <c r="F560" i="33"/>
  <c r="E560" i="33"/>
  <c r="H559" i="33"/>
  <c r="G559" i="33"/>
  <c r="F559" i="33"/>
  <c r="E559" i="33"/>
  <c r="H558" i="33"/>
  <c r="G558" i="33"/>
  <c r="F558" i="33"/>
  <c r="E558" i="33"/>
  <c r="H557" i="33"/>
  <c r="G557" i="33"/>
  <c r="F557" i="33"/>
  <c r="E557" i="33"/>
  <c r="H556" i="33"/>
  <c r="G556" i="33"/>
  <c r="F556" i="33"/>
  <c r="E556" i="33"/>
  <c r="H555" i="33"/>
  <c r="G555" i="33"/>
  <c r="F555" i="33"/>
  <c r="E555" i="33"/>
  <c r="H554" i="33"/>
  <c r="G554" i="33"/>
  <c r="F554" i="33"/>
  <c r="E554" i="33"/>
  <c r="H553" i="33"/>
  <c r="G553" i="33"/>
  <c r="F553" i="33"/>
  <c r="E553" i="33"/>
  <c r="H552" i="33"/>
  <c r="G552" i="33"/>
  <c r="F552" i="33"/>
  <c r="E552" i="33"/>
  <c r="H551" i="33"/>
  <c r="G551" i="33"/>
  <c r="F551" i="33"/>
  <c r="E551" i="33"/>
  <c r="H550" i="33"/>
  <c r="G550" i="33"/>
  <c r="F550" i="33"/>
  <c r="E550" i="33"/>
  <c r="G549" i="33"/>
  <c r="F549" i="33"/>
  <c r="H548" i="33"/>
  <c r="G548" i="33"/>
  <c r="F548" i="33"/>
  <c r="E548" i="33"/>
  <c r="H547" i="33"/>
  <c r="G547" i="33"/>
  <c r="F547" i="33"/>
  <c r="E547" i="33"/>
  <c r="H546" i="33"/>
  <c r="G546" i="33"/>
  <c r="F546" i="33"/>
  <c r="E546" i="33"/>
  <c r="H545" i="33"/>
  <c r="G545" i="33"/>
  <c r="F545" i="33"/>
  <c r="E545" i="33"/>
  <c r="H544" i="33"/>
  <c r="G544" i="33"/>
  <c r="F544" i="33"/>
  <c r="E544" i="33"/>
  <c r="H543" i="33"/>
  <c r="G543" i="33"/>
  <c r="F543" i="33"/>
  <c r="E543" i="33"/>
  <c r="H542" i="33"/>
  <c r="G542" i="33"/>
  <c r="F542" i="33"/>
  <c r="E542" i="33"/>
  <c r="H541" i="33"/>
  <c r="G541" i="33"/>
  <c r="F541" i="33"/>
  <c r="E541" i="33"/>
  <c r="H540" i="33"/>
  <c r="G540" i="33"/>
  <c r="F540" i="33"/>
  <c r="E540" i="33"/>
  <c r="H539" i="33"/>
  <c r="G539" i="33"/>
  <c r="F539" i="33"/>
  <c r="E539" i="33"/>
  <c r="H538" i="33"/>
  <c r="G538" i="33"/>
  <c r="F538" i="33"/>
  <c r="E538" i="33"/>
  <c r="H537" i="33"/>
  <c r="G537" i="33"/>
  <c r="F537" i="33"/>
  <c r="E537" i="33"/>
  <c r="H536" i="33"/>
  <c r="G536" i="33"/>
  <c r="F536" i="33"/>
  <c r="E536" i="33"/>
  <c r="H535" i="33"/>
  <c r="G535" i="33"/>
  <c r="F535" i="33"/>
  <c r="E535" i="33"/>
  <c r="H534" i="33"/>
  <c r="G534" i="33"/>
  <c r="F534" i="33"/>
  <c r="E534" i="33"/>
  <c r="H533" i="33"/>
  <c r="G533" i="33"/>
  <c r="F533" i="33"/>
  <c r="E533" i="33"/>
  <c r="H532" i="33"/>
  <c r="G532" i="33"/>
  <c r="F532" i="33"/>
  <c r="E532" i="33"/>
  <c r="H531" i="33"/>
  <c r="G531" i="33"/>
  <c r="F531" i="33"/>
  <c r="E531" i="33"/>
  <c r="H530" i="33"/>
  <c r="G530" i="33"/>
  <c r="F530" i="33"/>
  <c r="E530" i="33"/>
  <c r="H529" i="33"/>
  <c r="G529" i="33"/>
  <c r="F529" i="33"/>
  <c r="E529" i="33"/>
  <c r="H528" i="33"/>
  <c r="G528" i="33"/>
  <c r="F528" i="33"/>
  <c r="E528" i="33"/>
  <c r="H527" i="33"/>
  <c r="G527" i="33"/>
  <c r="F527" i="33"/>
  <c r="E527" i="33"/>
  <c r="H526" i="33"/>
  <c r="G526" i="33"/>
  <c r="F526" i="33"/>
  <c r="E526" i="33"/>
  <c r="H525" i="33"/>
  <c r="G525" i="33"/>
  <c r="F525" i="33"/>
  <c r="E525" i="33"/>
  <c r="H524" i="33"/>
  <c r="G524" i="33"/>
  <c r="F524" i="33"/>
  <c r="E524" i="33"/>
  <c r="H523" i="33"/>
  <c r="G523" i="33"/>
  <c r="F523" i="33"/>
  <c r="E523" i="33"/>
  <c r="H522" i="33"/>
  <c r="G522" i="33"/>
  <c r="F522" i="33"/>
  <c r="E522" i="33"/>
  <c r="H521" i="33"/>
  <c r="G521" i="33"/>
  <c r="F521" i="33"/>
  <c r="E521" i="33"/>
  <c r="H520" i="33"/>
  <c r="G520" i="33"/>
  <c r="F520" i="33"/>
  <c r="E520" i="33"/>
  <c r="H519" i="33"/>
  <c r="G519" i="33"/>
  <c r="F519" i="33"/>
  <c r="E519" i="33"/>
  <c r="H518" i="33"/>
  <c r="G518" i="33"/>
  <c r="F518" i="33"/>
  <c r="E518" i="33"/>
  <c r="H517" i="33"/>
  <c r="G517" i="33"/>
  <c r="F517" i="33"/>
  <c r="E517" i="33"/>
  <c r="H516" i="33"/>
  <c r="G516" i="33"/>
  <c r="F516" i="33"/>
  <c r="E516" i="33"/>
  <c r="H515" i="33"/>
  <c r="G515" i="33"/>
  <c r="F515" i="33"/>
  <c r="E515" i="33"/>
  <c r="H514" i="33"/>
  <c r="G514" i="33"/>
  <c r="F514" i="33"/>
  <c r="E514" i="33"/>
  <c r="H513" i="33"/>
  <c r="G513" i="33"/>
  <c r="F513" i="33"/>
  <c r="E513" i="33"/>
  <c r="H512" i="33"/>
  <c r="G512" i="33"/>
  <c r="F512" i="33"/>
  <c r="E512" i="33"/>
  <c r="H511" i="33"/>
  <c r="G511" i="33"/>
  <c r="F511" i="33"/>
  <c r="E511" i="33"/>
  <c r="H510" i="33"/>
  <c r="G510" i="33"/>
  <c r="F510" i="33"/>
  <c r="E510" i="33"/>
  <c r="H509" i="33"/>
  <c r="G509" i="33"/>
  <c r="F509" i="33"/>
  <c r="E509" i="33"/>
  <c r="H508" i="33"/>
  <c r="G508" i="33"/>
  <c r="F508" i="33"/>
  <c r="E508" i="33"/>
  <c r="H507" i="33"/>
  <c r="G507" i="33"/>
  <c r="F507" i="33"/>
  <c r="E507" i="33"/>
  <c r="H506" i="33"/>
  <c r="G506" i="33"/>
  <c r="F506" i="33"/>
  <c r="E506" i="33"/>
  <c r="H505" i="33"/>
  <c r="G505" i="33"/>
  <c r="F505" i="33"/>
  <c r="E505" i="33"/>
  <c r="H504" i="33"/>
  <c r="G504" i="33"/>
  <c r="F504" i="33"/>
  <c r="E504" i="33"/>
  <c r="H503" i="33"/>
  <c r="G503" i="33"/>
  <c r="F503" i="33"/>
  <c r="E503" i="33"/>
  <c r="H502" i="33"/>
  <c r="G502" i="33"/>
  <c r="F502" i="33"/>
  <c r="E502" i="33"/>
  <c r="H501" i="33"/>
  <c r="G501" i="33"/>
  <c r="F501" i="33"/>
  <c r="E501" i="33"/>
  <c r="H500" i="33"/>
  <c r="G500" i="33"/>
  <c r="F500" i="33"/>
  <c r="E500" i="33"/>
  <c r="H499" i="33"/>
  <c r="G499" i="33"/>
  <c r="F499" i="33"/>
  <c r="E499" i="33"/>
  <c r="H498" i="33"/>
  <c r="G498" i="33"/>
  <c r="F498" i="33"/>
  <c r="E498" i="33"/>
  <c r="H497" i="33"/>
  <c r="G497" i="33"/>
  <c r="F497" i="33"/>
  <c r="E497" i="33"/>
  <c r="H496" i="33"/>
  <c r="G496" i="33"/>
  <c r="F496" i="33"/>
  <c r="E496" i="33"/>
  <c r="H495" i="33"/>
  <c r="G495" i="33"/>
  <c r="F495" i="33"/>
  <c r="E495" i="33"/>
  <c r="G494" i="33"/>
  <c r="F494" i="33"/>
  <c r="H493" i="33"/>
  <c r="G493" i="33"/>
  <c r="F493" i="33"/>
  <c r="E493" i="33"/>
  <c r="H492" i="33"/>
  <c r="G492" i="33"/>
  <c r="F492" i="33"/>
  <c r="E492" i="33"/>
  <c r="H491" i="33"/>
  <c r="G491" i="33"/>
  <c r="F491" i="33"/>
  <c r="E491" i="33"/>
  <c r="H490" i="33"/>
  <c r="G490" i="33"/>
  <c r="F490" i="33"/>
  <c r="E490" i="33"/>
  <c r="H489" i="33"/>
  <c r="G489" i="33"/>
  <c r="F489" i="33"/>
  <c r="E489" i="33"/>
  <c r="H488" i="33"/>
  <c r="G488" i="33"/>
  <c r="F488" i="33"/>
  <c r="E488" i="33"/>
  <c r="H487" i="33"/>
  <c r="G487" i="33"/>
  <c r="F487" i="33"/>
  <c r="E487" i="33"/>
  <c r="H486" i="33"/>
  <c r="G486" i="33"/>
  <c r="F486" i="33"/>
  <c r="E486" i="33"/>
  <c r="H485" i="33"/>
  <c r="G485" i="33"/>
  <c r="F485" i="33"/>
  <c r="E485" i="33"/>
  <c r="H484" i="33"/>
  <c r="G484" i="33"/>
  <c r="F484" i="33"/>
  <c r="E484" i="33"/>
  <c r="H483" i="33"/>
  <c r="G483" i="33"/>
  <c r="F483" i="33"/>
  <c r="E483" i="33"/>
  <c r="H482" i="33"/>
  <c r="G482" i="33"/>
  <c r="F482" i="33"/>
  <c r="E482" i="33"/>
  <c r="H481" i="33"/>
  <c r="G481" i="33"/>
  <c r="F481" i="33"/>
  <c r="E481" i="33"/>
  <c r="H480" i="33"/>
  <c r="G480" i="33"/>
  <c r="F480" i="33"/>
  <c r="E480" i="33"/>
  <c r="H479" i="33"/>
  <c r="G479" i="33"/>
  <c r="F479" i="33"/>
  <c r="E479" i="33"/>
  <c r="H478" i="33"/>
  <c r="G478" i="33"/>
  <c r="F478" i="33"/>
  <c r="E478" i="33"/>
  <c r="H477" i="33"/>
  <c r="G477" i="33"/>
  <c r="F477" i="33"/>
  <c r="E477" i="33"/>
  <c r="H476" i="33"/>
  <c r="G476" i="33"/>
  <c r="F476" i="33"/>
  <c r="E476" i="33"/>
  <c r="H475" i="33"/>
  <c r="G475" i="33"/>
  <c r="F475" i="33"/>
  <c r="E475" i="33"/>
  <c r="H474" i="33"/>
  <c r="G474" i="33"/>
  <c r="F474" i="33"/>
  <c r="E474" i="33"/>
  <c r="H473" i="33"/>
  <c r="G473" i="33"/>
  <c r="F473" i="33"/>
  <c r="E473" i="33"/>
  <c r="H472" i="33"/>
  <c r="G472" i="33"/>
  <c r="F472" i="33"/>
  <c r="E472" i="33"/>
  <c r="H471" i="33"/>
  <c r="G471" i="33"/>
  <c r="F471" i="33"/>
  <c r="E471" i="33"/>
  <c r="H470" i="33"/>
  <c r="G470" i="33"/>
  <c r="F470" i="33"/>
  <c r="E470" i="33"/>
  <c r="H469" i="33"/>
  <c r="G469" i="33"/>
  <c r="F469" i="33"/>
  <c r="E469" i="33"/>
  <c r="H468" i="33"/>
  <c r="G468" i="33"/>
  <c r="F468" i="33"/>
  <c r="E468" i="33"/>
  <c r="H467" i="33"/>
  <c r="G467" i="33"/>
  <c r="F467" i="33"/>
  <c r="E467" i="33"/>
  <c r="H466" i="33"/>
  <c r="G466" i="33"/>
  <c r="F466" i="33"/>
  <c r="E466" i="33"/>
  <c r="H465" i="33"/>
  <c r="G465" i="33"/>
  <c r="F465" i="33"/>
  <c r="E465" i="33"/>
  <c r="H464" i="33"/>
  <c r="G464" i="33"/>
  <c r="F464" i="33"/>
  <c r="E464" i="33"/>
  <c r="H463" i="33"/>
  <c r="G463" i="33"/>
  <c r="F463" i="33"/>
  <c r="E463" i="33"/>
  <c r="H462" i="33"/>
  <c r="G462" i="33"/>
  <c r="F462" i="33"/>
  <c r="E462" i="33"/>
  <c r="H461" i="33"/>
  <c r="G461" i="33"/>
  <c r="F461" i="33"/>
  <c r="E461" i="33"/>
  <c r="H460" i="33"/>
  <c r="G460" i="33"/>
  <c r="F460" i="33"/>
  <c r="E460" i="33"/>
  <c r="H459" i="33"/>
  <c r="G459" i="33"/>
  <c r="F459" i="33"/>
  <c r="E459" i="33"/>
  <c r="H458" i="33"/>
  <c r="G458" i="33"/>
  <c r="F458" i="33"/>
  <c r="E458" i="33"/>
  <c r="H457" i="33"/>
  <c r="G457" i="33"/>
  <c r="F457" i="33"/>
  <c r="E457" i="33"/>
  <c r="H456" i="33"/>
  <c r="G456" i="33"/>
  <c r="F456" i="33"/>
  <c r="E456" i="33"/>
  <c r="G455" i="33"/>
  <c r="H454" i="33"/>
  <c r="G454" i="33"/>
  <c r="F454" i="33"/>
  <c r="E454" i="33"/>
  <c r="H453" i="33"/>
  <c r="G453" i="33"/>
  <c r="F453" i="33"/>
  <c r="E453" i="33"/>
  <c r="G452" i="33"/>
  <c r="H451" i="33"/>
  <c r="G451" i="33"/>
  <c r="F451" i="33"/>
  <c r="E451" i="33"/>
  <c r="H450" i="33"/>
  <c r="G450" i="33"/>
  <c r="F450" i="33"/>
  <c r="E450" i="33"/>
  <c r="H449" i="33"/>
  <c r="G449" i="33"/>
  <c r="F449" i="33"/>
  <c r="E449" i="33"/>
  <c r="H448" i="33"/>
  <c r="G448" i="33"/>
  <c r="F448" i="33"/>
  <c r="E448" i="33"/>
  <c r="H447" i="33"/>
  <c r="G447" i="33"/>
  <c r="F447" i="33"/>
  <c r="E447" i="33"/>
  <c r="H446" i="33"/>
  <c r="G446" i="33"/>
  <c r="F446" i="33"/>
  <c r="E446" i="33"/>
  <c r="H445" i="33"/>
  <c r="G445" i="33"/>
  <c r="F445" i="33"/>
  <c r="E445" i="33"/>
  <c r="H444" i="33"/>
  <c r="G444" i="33"/>
  <c r="F444" i="33"/>
  <c r="E444" i="33"/>
  <c r="H443" i="33"/>
  <c r="G443" i="33"/>
  <c r="F443" i="33"/>
  <c r="E443" i="33"/>
  <c r="H442" i="33"/>
  <c r="G442" i="33"/>
  <c r="F442" i="33"/>
  <c r="E442" i="33"/>
  <c r="H441" i="33"/>
  <c r="G441" i="33"/>
  <c r="F441" i="33"/>
  <c r="E441" i="33"/>
  <c r="H440" i="33"/>
  <c r="G440" i="33"/>
  <c r="F440" i="33"/>
  <c r="E440" i="33"/>
  <c r="H439" i="33"/>
  <c r="G439" i="33"/>
  <c r="F439" i="33"/>
  <c r="E439" i="33"/>
  <c r="H438" i="33"/>
  <c r="G438" i="33"/>
  <c r="F438" i="33"/>
  <c r="E438" i="33"/>
  <c r="H437" i="33"/>
  <c r="G437" i="33"/>
  <c r="F437" i="33"/>
  <c r="E437" i="33"/>
  <c r="G436" i="33"/>
  <c r="F436" i="33"/>
  <c r="H435" i="33"/>
  <c r="G435" i="33"/>
  <c r="F435" i="33"/>
  <c r="E435" i="33"/>
  <c r="H434" i="33"/>
  <c r="G434" i="33"/>
  <c r="F434" i="33"/>
  <c r="E434" i="33"/>
  <c r="H433" i="33"/>
  <c r="G433" i="33"/>
  <c r="F433" i="33"/>
  <c r="E433" i="33"/>
  <c r="H432" i="33"/>
  <c r="G432" i="33"/>
  <c r="E432" i="33"/>
  <c r="G431" i="33"/>
  <c r="F431" i="33"/>
  <c r="H430" i="33"/>
  <c r="G430" i="33"/>
  <c r="F430" i="33"/>
  <c r="E430" i="33"/>
  <c r="H429" i="33"/>
  <c r="G429" i="33"/>
  <c r="F429" i="33"/>
  <c r="E429" i="33"/>
  <c r="H428" i="33"/>
  <c r="G428" i="33"/>
  <c r="F428" i="33"/>
  <c r="E428" i="33"/>
  <c r="H427" i="33"/>
  <c r="G427" i="33"/>
  <c r="F427" i="33"/>
  <c r="E427" i="33"/>
  <c r="H426" i="33"/>
  <c r="G426" i="33"/>
  <c r="F426" i="33"/>
  <c r="E426" i="33"/>
  <c r="H425" i="33"/>
  <c r="G425" i="33"/>
  <c r="F425" i="33"/>
  <c r="E425" i="33"/>
  <c r="H424" i="33"/>
  <c r="G424" i="33"/>
  <c r="F424" i="33"/>
  <c r="E424" i="33"/>
  <c r="H423" i="33"/>
  <c r="G423" i="33"/>
  <c r="F423" i="33"/>
  <c r="E423" i="33"/>
  <c r="H422" i="33"/>
  <c r="G422" i="33"/>
  <c r="F422" i="33"/>
  <c r="E422" i="33"/>
  <c r="H421" i="33"/>
  <c r="G421" i="33"/>
  <c r="F421" i="33"/>
  <c r="E421" i="33"/>
  <c r="H420" i="33"/>
  <c r="G420" i="33"/>
  <c r="F420" i="33"/>
  <c r="E420" i="33"/>
  <c r="H419" i="33"/>
  <c r="G419" i="33"/>
  <c r="F419" i="33"/>
  <c r="E419" i="33"/>
  <c r="H418" i="33"/>
  <c r="G418" i="33"/>
  <c r="F418" i="33"/>
  <c r="E418" i="33"/>
  <c r="H417" i="33"/>
  <c r="G417" i="33"/>
  <c r="F417" i="33"/>
  <c r="E417" i="33"/>
  <c r="H416" i="33"/>
  <c r="G416" i="33"/>
  <c r="F416" i="33"/>
  <c r="E416" i="33"/>
  <c r="H415" i="33"/>
  <c r="G415" i="33"/>
  <c r="F415" i="33"/>
  <c r="E415" i="33"/>
  <c r="H414" i="33"/>
  <c r="G414" i="33"/>
  <c r="F414" i="33"/>
  <c r="E414" i="33"/>
  <c r="H413" i="33"/>
  <c r="G413" i="33"/>
  <c r="F413" i="33"/>
  <c r="E413" i="33"/>
  <c r="H412" i="33"/>
  <c r="G412" i="33"/>
  <c r="F412" i="33"/>
  <c r="E412" i="33"/>
  <c r="H411" i="33"/>
  <c r="G411" i="33"/>
  <c r="F411" i="33"/>
  <c r="E411" i="33"/>
  <c r="H410" i="33"/>
  <c r="G410" i="33"/>
  <c r="F410" i="33"/>
  <c r="E410" i="33"/>
  <c r="H409" i="33"/>
  <c r="G409" i="33"/>
  <c r="F409" i="33"/>
  <c r="E409" i="33"/>
  <c r="H408" i="33"/>
  <c r="G408" i="33"/>
  <c r="F408" i="33"/>
  <c r="E408" i="33"/>
  <c r="G407" i="33"/>
  <c r="F407" i="33"/>
  <c r="H406" i="33"/>
  <c r="G406" i="33"/>
  <c r="F406" i="33"/>
  <c r="E406" i="33"/>
  <c r="G405" i="33"/>
  <c r="F405" i="33"/>
  <c r="H404" i="33"/>
  <c r="G404" i="33"/>
  <c r="F404" i="33"/>
  <c r="E404" i="33"/>
  <c r="H403" i="33"/>
  <c r="G403" i="33"/>
  <c r="F403" i="33"/>
  <c r="E403" i="33"/>
  <c r="G402" i="33"/>
  <c r="H401" i="33"/>
  <c r="G401" i="33"/>
  <c r="F401" i="33"/>
  <c r="E401" i="33"/>
  <c r="H400" i="33"/>
  <c r="G400" i="33"/>
  <c r="F400" i="33"/>
  <c r="E400" i="33"/>
  <c r="H399" i="33"/>
  <c r="G399" i="33"/>
  <c r="F399" i="33"/>
  <c r="E399" i="33"/>
  <c r="H398" i="33"/>
  <c r="G398" i="33"/>
  <c r="F398" i="33"/>
  <c r="E398" i="33"/>
  <c r="H397" i="33"/>
  <c r="G397" i="33"/>
  <c r="F397" i="33"/>
  <c r="E397" i="33"/>
  <c r="H396" i="33"/>
  <c r="G396" i="33"/>
  <c r="F396" i="33"/>
  <c r="E396" i="33"/>
  <c r="G395" i="33"/>
  <c r="F395" i="33"/>
  <c r="H394" i="33"/>
  <c r="G394" i="33"/>
  <c r="F394" i="33"/>
  <c r="E394" i="33"/>
  <c r="G393" i="33"/>
  <c r="F393" i="33"/>
  <c r="H392" i="33"/>
  <c r="G392" i="33"/>
  <c r="F392" i="33"/>
  <c r="E392" i="33"/>
  <c r="H391" i="33"/>
  <c r="G391" i="33"/>
  <c r="E391" i="33"/>
  <c r="H390" i="33"/>
  <c r="G390" i="33"/>
  <c r="F390" i="33"/>
  <c r="E390" i="33"/>
  <c r="H389" i="33"/>
  <c r="G389" i="33"/>
  <c r="F389" i="33"/>
  <c r="E389" i="33"/>
  <c r="H388" i="33"/>
  <c r="G388" i="33"/>
  <c r="F388" i="33"/>
  <c r="E388" i="33"/>
  <c r="H387" i="33"/>
  <c r="G387" i="33"/>
  <c r="F387" i="33"/>
  <c r="E387" i="33"/>
  <c r="H386" i="33"/>
  <c r="G386" i="33"/>
  <c r="F386" i="33"/>
  <c r="E386" i="33"/>
  <c r="H385" i="33"/>
  <c r="G385" i="33"/>
  <c r="F385" i="33"/>
  <c r="E385" i="33"/>
  <c r="H384" i="33"/>
  <c r="G384" i="33"/>
  <c r="F384" i="33"/>
  <c r="E384" i="33"/>
  <c r="H383" i="33"/>
  <c r="G383" i="33"/>
  <c r="F383" i="33"/>
  <c r="E383" i="33"/>
  <c r="H382" i="33"/>
  <c r="G382" i="33"/>
  <c r="F382" i="33"/>
  <c r="E382" i="33"/>
  <c r="H381" i="33"/>
  <c r="G381" i="33"/>
  <c r="F381" i="33"/>
  <c r="E381" i="33"/>
  <c r="H380" i="33"/>
  <c r="G380" i="33"/>
  <c r="F380" i="33"/>
  <c r="E380" i="33"/>
  <c r="H379" i="33"/>
  <c r="G379" i="33"/>
  <c r="F379" i="33"/>
  <c r="E379" i="33"/>
  <c r="H378" i="33"/>
  <c r="G378" i="33"/>
  <c r="F378" i="33"/>
  <c r="E378" i="33"/>
  <c r="H377" i="33"/>
  <c r="G377" i="33"/>
  <c r="F377" i="33"/>
  <c r="E377" i="33"/>
  <c r="H376" i="33"/>
  <c r="G376" i="33"/>
  <c r="F376" i="33"/>
  <c r="E376" i="33"/>
  <c r="H375" i="33"/>
  <c r="G375" i="33"/>
  <c r="F375" i="33"/>
  <c r="E375" i="33"/>
  <c r="H374" i="33"/>
  <c r="G374" i="33"/>
  <c r="F374" i="33"/>
  <c r="E374" i="33"/>
  <c r="H373" i="33"/>
  <c r="G373" i="33"/>
  <c r="F373" i="33"/>
  <c r="E373" i="33"/>
  <c r="H372" i="33"/>
  <c r="G372" i="33"/>
  <c r="F372" i="33"/>
  <c r="E372" i="33"/>
  <c r="H371" i="33"/>
  <c r="G371" i="33"/>
  <c r="F371" i="33"/>
  <c r="E371" i="33"/>
  <c r="H370" i="33"/>
  <c r="G370" i="33"/>
  <c r="F370" i="33"/>
  <c r="E370" i="33"/>
  <c r="H369" i="33"/>
  <c r="G369" i="33"/>
  <c r="F369" i="33"/>
  <c r="E369" i="33"/>
  <c r="H368" i="33"/>
  <c r="G368" i="33"/>
  <c r="F368" i="33"/>
  <c r="E368" i="33"/>
  <c r="H367" i="33"/>
  <c r="G367" i="33"/>
  <c r="F367" i="33"/>
  <c r="E367" i="33"/>
  <c r="H366" i="33"/>
  <c r="G366" i="33"/>
  <c r="F366" i="33"/>
  <c r="E366" i="33"/>
  <c r="H365" i="33"/>
  <c r="G365" i="33"/>
  <c r="F365" i="33"/>
  <c r="E365" i="33"/>
  <c r="H364" i="33"/>
  <c r="G364" i="33"/>
  <c r="F364" i="33"/>
  <c r="E364" i="33"/>
  <c r="H363" i="33"/>
  <c r="G363" i="33"/>
  <c r="F363" i="33"/>
  <c r="E363" i="33"/>
  <c r="H362" i="33"/>
  <c r="G362" i="33"/>
  <c r="F362" i="33"/>
  <c r="E362" i="33"/>
  <c r="H361" i="33"/>
  <c r="G361" i="33"/>
  <c r="F361" i="33"/>
  <c r="E361" i="33"/>
  <c r="H360" i="33"/>
  <c r="G360" i="33"/>
  <c r="F360" i="33"/>
  <c r="E360" i="33"/>
  <c r="G359" i="33"/>
  <c r="F359" i="33"/>
  <c r="H358" i="33"/>
  <c r="G358" i="33"/>
  <c r="F358" i="33"/>
  <c r="E358" i="33"/>
  <c r="H357" i="33"/>
  <c r="G357" i="33"/>
  <c r="E357" i="33"/>
  <c r="D356" i="33"/>
  <c r="C356" i="33"/>
  <c r="G356" i="33" s="1"/>
  <c r="G350" i="33"/>
  <c r="F350" i="33"/>
  <c r="E350" i="33"/>
  <c r="H350" i="33" s="1"/>
  <c r="G349" i="33"/>
  <c r="F349" i="33"/>
  <c r="E349" i="33"/>
  <c r="H349" i="33" s="1"/>
  <c r="G348" i="33"/>
  <c r="F348" i="33"/>
  <c r="E348" i="33"/>
  <c r="H348" i="33" s="1"/>
  <c r="G347" i="33"/>
  <c r="F347" i="33"/>
  <c r="E347" i="33"/>
  <c r="H347" i="33" s="1"/>
  <c r="G346" i="33"/>
  <c r="F346" i="33"/>
  <c r="E346" i="33"/>
  <c r="H346" i="33" s="1"/>
  <c r="G345" i="33"/>
  <c r="F345" i="33"/>
  <c r="E345" i="33"/>
  <c r="H345" i="33" s="1"/>
  <c r="G344" i="33"/>
  <c r="F344" i="33"/>
  <c r="E344" i="33"/>
  <c r="H344" i="33" s="1"/>
  <c r="G343" i="33"/>
  <c r="F343" i="33"/>
  <c r="E343" i="33"/>
  <c r="H343" i="33" s="1"/>
  <c r="G342" i="33"/>
  <c r="F342" i="33"/>
  <c r="E342" i="33"/>
  <c r="H342" i="33" s="1"/>
  <c r="G341" i="33"/>
  <c r="F341" i="33"/>
  <c r="E341" i="33"/>
  <c r="H341" i="33" s="1"/>
  <c r="G340" i="33"/>
  <c r="F340" i="33"/>
  <c r="E340" i="33"/>
  <c r="H340" i="33" s="1"/>
  <c r="G339" i="33"/>
  <c r="F339" i="33"/>
  <c r="E339" i="33"/>
  <c r="H339" i="33" s="1"/>
  <c r="G338" i="33"/>
  <c r="F338" i="33"/>
  <c r="E338" i="33"/>
  <c r="H338" i="33" s="1"/>
  <c r="G337" i="33"/>
  <c r="F337" i="33"/>
  <c r="E337" i="33"/>
  <c r="H337" i="33" s="1"/>
  <c r="G336" i="33"/>
  <c r="F336" i="33"/>
  <c r="E336" i="33"/>
  <c r="H336" i="33" s="1"/>
  <c r="G335" i="33"/>
  <c r="F335" i="33"/>
  <c r="E335" i="33"/>
  <c r="H335" i="33" s="1"/>
  <c r="G334" i="33"/>
  <c r="F334" i="33"/>
  <c r="E334" i="33"/>
  <c r="H334" i="33" s="1"/>
  <c r="G333" i="33"/>
  <c r="F333" i="33"/>
  <c r="E333" i="33"/>
  <c r="H333" i="33" s="1"/>
  <c r="G332" i="33"/>
  <c r="F332" i="33"/>
  <c r="E332" i="33"/>
  <c r="H332" i="33" s="1"/>
  <c r="G331" i="33"/>
  <c r="F331" i="33"/>
  <c r="E331" i="33"/>
  <c r="H331" i="33" s="1"/>
  <c r="G330" i="33"/>
  <c r="F330" i="33"/>
  <c r="E330" i="33"/>
  <c r="H330" i="33" s="1"/>
  <c r="G329" i="33"/>
  <c r="F329" i="33"/>
  <c r="E329" i="33"/>
  <c r="H329" i="33" s="1"/>
  <c r="G328" i="33"/>
  <c r="F328" i="33"/>
  <c r="E328" i="33"/>
  <c r="H328" i="33" s="1"/>
  <c r="G327" i="33"/>
  <c r="F327" i="33"/>
  <c r="E327" i="33"/>
  <c r="H327" i="33" s="1"/>
  <c r="G326" i="33"/>
  <c r="F326" i="33"/>
  <c r="E326" i="33"/>
  <c r="H326" i="33" s="1"/>
  <c r="G325" i="33"/>
  <c r="F325" i="33"/>
  <c r="E325" i="33"/>
  <c r="H325" i="33" s="1"/>
  <c r="G324" i="33"/>
  <c r="F324" i="33"/>
  <c r="E324" i="33"/>
  <c r="H324" i="33" s="1"/>
  <c r="G323" i="33"/>
  <c r="F323" i="33"/>
  <c r="E323" i="33"/>
  <c r="H323" i="33" s="1"/>
  <c r="G322" i="33"/>
  <c r="F322" i="33"/>
  <c r="E322" i="33"/>
  <c r="H322" i="33" s="1"/>
  <c r="G321" i="33"/>
  <c r="F321" i="33"/>
  <c r="E321" i="33"/>
  <c r="H321" i="33" s="1"/>
  <c r="G320" i="33"/>
  <c r="F320" i="33"/>
  <c r="E320" i="33"/>
  <c r="H320" i="33" s="1"/>
  <c r="G319" i="33"/>
  <c r="F319" i="33"/>
  <c r="E319" i="33"/>
  <c r="H319" i="33" s="1"/>
  <c r="G318" i="33"/>
  <c r="F318" i="33"/>
  <c r="E318" i="33"/>
  <c r="H318" i="33" s="1"/>
  <c r="G317" i="33"/>
  <c r="F317" i="33"/>
  <c r="E317" i="33"/>
  <c r="H317" i="33" s="1"/>
  <c r="G316" i="33"/>
  <c r="F316" i="33"/>
  <c r="E316" i="33"/>
  <c r="H316" i="33" s="1"/>
  <c r="G315" i="33"/>
  <c r="F315" i="33"/>
  <c r="E315" i="33"/>
  <c r="H315" i="33" s="1"/>
  <c r="G314" i="33"/>
  <c r="F314" i="33"/>
  <c r="E314" i="33"/>
  <c r="H314" i="33" s="1"/>
  <c r="G313" i="33"/>
  <c r="F313" i="33"/>
  <c r="E313" i="33"/>
  <c r="H313" i="33" s="1"/>
  <c r="G312" i="33"/>
  <c r="F312" i="33"/>
  <c r="E312" i="33"/>
  <c r="H312" i="33" s="1"/>
  <c r="G311" i="33"/>
  <c r="F311" i="33"/>
  <c r="G310" i="33"/>
  <c r="F310" i="33"/>
  <c r="E310" i="33"/>
  <c r="H310" i="33" s="1"/>
  <c r="G309" i="33"/>
  <c r="F309" i="33"/>
  <c r="E309" i="33"/>
  <c r="H309" i="33" s="1"/>
  <c r="G308" i="33"/>
  <c r="F308" i="33"/>
  <c r="E308" i="33"/>
  <c r="H308" i="33" s="1"/>
  <c r="G307" i="33"/>
  <c r="F307" i="33"/>
  <c r="E307" i="33"/>
  <c r="H307" i="33" s="1"/>
  <c r="G306" i="33"/>
  <c r="F306" i="33"/>
  <c r="G305" i="33"/>
  <c r="F305" i="33"/>
  <c r="E305" i="33"/>
  <c r="H305" i="33" s="1"/>
  <c r="G304" i="33"/>
  <c r="F304" i="33"/>
  <c r="E304" i="33"/>
  <c r="H304" i="33" s="1"/>
  <c r="G303" i="33"/>
  <c r="F303" i="33"/>
  <c r="E303" i="33"/>
  <c r="H303" i="33" s="1"/>
  <c r="G302" i="33"/>
  <c r="F302" i="33"/>
  <c r="E302" i="33"/>
  <c r="H302" i="33" s="1"/>
  <c r="G301" i="33"/>
  <c r="F301" i="33"/>
  <c r="E301" i="33"/>
  <c r="H301" i="33" s="1"/>
  <c r="G300" i="33"/>
  <c r="F300" i="33"/>
  <c r="E300" i="33"/>
  <c r="H300" i="33" s="1"/>
  <c r="G299" i="33"/>
  <c r="F299" i="33"/>
  <c r="E299" i="33"/>
  <c r="H299" i="33" s="1"/>
  <c r="G298" i="33"/>
  <c r="F298" i="33"/>
  <c r="E298" i="33"/>
  <c r="H298" i="33" s="1"/>
  <c r="G297" i="33"/>
  <c r="F297" i="33"/>
  <c r="E297" i="33"/>
  <c r="H297" i="33" s="1"/>
  <c r="G296" i="33"/>
  <c r="F296" i="33"/>
  <c r="E296" i="33"/>
  <c r="H296" i="33" s="1"/>
  <c r="G295" i="33"/>
  <c r="F295" i="33"/>
  <c r="E295" i="33"/>
  <c r="H295" i="33" s="1"/>
  <c r="G294" i="33"/>
  <c r="F294" i="33"/>
  <c r="E294" i="33"/>
  <c r="H294" i="33" s="1"/>
  <c r="G293" i="33"/>
  <c r="F293" i="33"/>
  <c r="E293" i="33"/>
  <c r="H293" i="33" s="1"/>
  <c r="G292" i="33"/>
  <c r="F292" i="33"/>
  <c r="E292" i="33"/>
  <c r="H292" i="33" s="1"/>
  <c r="G291" i="33"/>
  <c r="F291" i="33"/>
  <c r="E291" i="33"/>
  <c r="H291" i="33" s="1"/>
  <c r="G290" i="33"/>
  <c r="F290" i="33"/>
  <c r="E290" i="33"/>
  <c r="H290" i="33" s="1"/>
  <c r="G289" i="33"/>
  <c r="F289" i="33"/>
  <c r="E289" i="33"/>
  <c r="H289" i="33" s="1"/>
  <c r="G288" i="33"/>
  <c r="F288" i="33"/>
  <c r="E288" i="33"/>
  <c r="H288" i="33" s="1"/>
  <c r="G287" i="33"/>
  <c r="F287" i="33"/>
  <c r="E287" i="33"/>
  <c r="H287" i="33" s="1"/>
  <c r="G286" i="33"/>
  <c r="F286" i="33"/>
  <c r="E286" i="33"/>
  <c r="H286" i="33" s="1"/>
  <c r="G285" i="33"/>
  <c r="F285" i="33"/>
  <c r="E285" i="33"/>
  <c r="H285" i="33" s="1"/>
  <c r="G284" i="33"/>
  <c r="F284" i="33"/>
  <c r="E284" i="33"/>
  <c r="H284" i="33" s="1"/>
  <c r="G283" i="33"/>
  <c r="F283" i="33"/>
  <c r="E283" i="33"/>
  <c r="H283" i="33" s="1"/>
  <c r="G282" i="33"/>
  <c r="F282" i="33"/>
  <c r="E282" i="33"/>
  <c r="H282" i="33" s="1"/>
  <c r="G281" i="33"/>
  <c r="F281" i="33"/>
  <c r="E281" i="33"/>
  <c r="H281" i="33" s="1"/>
  <c r="G280" i="33"/>
  <c r="F280" i="33"/>
  <c r="E280" i="33"/>
  <c r="H280" i="33" s="1"/>
  <c r="G279" i="33"/>
  <c r="F279" i="33"/>
  <c r="E279" i="33"/>
  <c r="H279" i="33" s="1"/>
  <c r="G278" i="33"/>
  <c r="F278" i="33"/>
  <c r="E278" i="33"/>
  <c r="H278" i="33" s="1"/>
  <c r="G277" i="33"/>
  <c r="F277" i="33"/>
  <c r="E277" i="33"/>
  <c r="H277" i="33" s="1"/>
  <c r="G276" i="33"/>
  <c r="F276" i="33"/>
  <c r="E276" i="33"/>
  <c r="H276" i="33" s="1"/>
  <c r="G275" i="33"/>
  <c r="F275" i="33"/>
  <c r="E275" i="33"/>
  <c r="H275" i="33" s="1"/>
  <c r="G274" i="33"/>
  <c r="F274" i="33"/>
  <c r="E274" i="33"/>
  <c r="H274" i="33" s="1"/>
  <c r="G273" i="33"/>
  <c r="F273" i="33"/>
  <c r="E273" i="33"/>
  <c r="H273" i="33" s="1"/>
  <c r="G272" i="33"/>
  <c r="F272" i="33"/>
  <c r="E272" i="33"/>
  <c r="H272" i="33" s="1"/>
  <c r="G271" i="33"/>
  <c r="F271" i="33"/>
  <c r="E271" i="33"/>
  <c r="H271" i="33" s="1"/>
  <c r="G270" i="33"/>
  <c r="F270" i="33"/>
  <c r="E270" i="33"/>
  <c r="H270" i="33" s="1"/>
  <c r="G269" i="33"/>
  <c r="F269" i="33"/>
  <c r="E269" i="33"/>
  <c r="H269" i="33" s="1"/>
  <c r="G268" i="33"/>
  <c r="F268" i="33"/>
  <c r="E268" i="33"/>
  <c r="H268" i="33" s="1"/>
  <c r="G267" i="33"/>
  <c r="F267" i="33"/>
  <c r="E267" i="33"/>
  <c r="H267" i="33" s="1"/>
  <c r="G266" i="33"/>
  <c r="F266" i="33"/>
  <c r="E266" i="33"/>
  <c r="H266" i="33" s="1"/>
  <c r="G265" i="33"/>
  <c r="F265" i="33"/>
  <c r="E265" i="33"/>
  <c r="H265" i="33" s="1"/>
  <c r="G264" i="33"/>
  <c r="F264" i="33"/>
  <c r="E264" i="33"/>
  <c r="H264" i="33" s="1"/>
  <c r="G263" i="33"/>
  <c r="F263" i="33"/>
  <c r="E263" i="33"/>
  <c r="H263" i="33" s="1"/>
  <c r="G262" i="33"/>
  <c r="F262" i="33"/>
  <c r="E262" i="33"/>
  <c r="H262" i="33" s="1"/>
  <c r="G261" i="33"/>
  <c r="F261" i="33"/>
  <c r="E261" i="33"/>
  <c r="H261" i="33" s="1"/>
  <c r="G260" i="33"/>
  <c r="F260" i="33"/>
  <c r="E260" i="33"/>
  <c r="H260" i="33" s="1"/>
  <c r="G259" i="33"/>
  <c r="F259" i="33"/>
  <c r="E259" i="33"/>
  <c r="H259" i="33" s="1"/>
  <c r="G258" i="33"/>
  <c r="F258" i="33"/>
  <c r="E258" i="33"/>
  <c r="H258" i="33" s="1"/>
  <c r="G257" i="33"/>
  <c r="F257" i="33"/>
  <c r="E257" i="33"/>
  <c r="H257" i="33" s="1"/>
  <c r="G256" i="33"/>
  <c r="F256" i="33"/>
  <c r="E256" i="33"/>
  <c r="H256" i="33" s="1"/>
  <c r="G255" i="33"/>
  <c r="F255" i="33"/>
  <c r="E255" i="33"/>
  <c r="H255" i="33" s="1"/>
  <c r="G254" i="33"/>
  <c r="F254" i="33"/>
  <c r="E254" i="33"/>
  <c r="H254" i="33" s="1"/>
  <c r="G253" i="33"/>
  <c r="F253" i="33"/>
  <c r="E253" i="33"/>
  <c r="H253" i="33" s="1"/>
  <c r="G252" i="33"/>
  <c r="F252" i="33"/>
  <c r="E252" i="33"/>
  <c r="H252" i="33" s="1"/>
  <c r="G251" i="33"/>
  <c r="F251" i="33"/>
  <c r="E251" i="33"/>
  <c r="H251" i="33" s="1"/>
  <c r="G250" i="33"/>
  <c r="F250" i="33"/>
  <c r="E250" i="33"/>
  <c r="H250" i="33" s="1"/>
  <c r="G249" i="33"/>
  <c r="F249" i="33"/>
  <c r="E249" i="33"/>
  <c r="H249" i="33" s="1"/>
  <c r="G248" i="33"/>
  <c r="F248" i="33"/>
  <c r="E248" i="33"/>
  <c r="H248" i="33" s="1"/>
  <c r="G247" i="33"/>
  <c r="F247" i="33"/>
  <c r="E247" i="33"/>
  <c r="H247" i="33" s="1"/>
  <c r="G246" i="33"/>
  <c r="F246" i="33"/>
  <c r="E246" i="33"/>
  <c r="H246" i="33" s="1"/>
  <c r="G245" i="33"/>
  <c r="F245" i="33"/>
  <c r="E245" i="33"/>
  <c r="H245" i="33" s="1"/>
  <c r="G244" i="33"/>
  <c r="F244" i="33"/>
  <c r="E244" i="33"/>
  <c r="H244" i="33" s="1"/>
  <c r="G243" i="33"/>
  <c r="F243" i="33"/>
  <c r="E243" i="33"/>
  <c r="H243" i="33" s="1"/>
  <c r="G242" i="33"/>
  <c r="F242" i="33"/>
  <c r="E242" i="33"/>
  <c r="H242" i="33" s="1"/>
  <c r="G241" i="33"/>
  <c r="F241" i="33"/>
  <c r="E241" i="33"/>
  <c r="H241" i="33" s="1"/>
  <c r="G240" i="33"/>
  <c r="F240" i="33"/>
  <c r="E240" i="33"/>
  <c r="H240" i="33" s="1"/>
  <c r="G239" i="33"/>
  <c r="F239" i="33"/>
  <c r="E239" i="33"/>
  <c r="H239" i="33" s="1"/>
  <c r="G238" i="33"/>
  <c r="F238" i="33"/>
  <c r="E238" i="33"/>
  <c r="H238" i="33" s="1"/>
  <c r="G237" i="33"/>
  <c r="F237" i="33"/>
  <c r="E237" i="33"/>
  <c r="H237" i="33" s="1"/>
  <c r="G236" i="33"/>
  <c r="F236" i="33"/>
  <c r="E236" i="33"/>
  <c r="H236" i="33" s="1"/>
  <c r="G235" i="33"/>
  <c r="F235" i="33"/>
  <c r="E235" i="33"/>
  <c r="H235" i="33" s="1"/>
  <c r="G234" i="33"/>
  <c r="F234" i="33"/>
  <c r="E234" i="33"/>
  <c r="H234" i="33" s="1"/>
  <c r="G233" i="33"/>
  <c r="F233" i="33"/>
  <c r="E233" i="33"/>
  <c r="H233" i="33" s="1"/>
  <c r="G232" i="33"/>
  <c r="F232" i="33"/>
  <c r="E232" i="33"/>
  <c r="H232" i="33" s="1"/>
  <c r="G231" i="33"/>
  <c r="F231" i="33"/>
  <c r="E231" i="33"/>
  <c r="H231" i="33" s="1"/>
  <c r="G230" i="33"/>
  <c r="F230" i="33"/>
  <c r="E230" i="33"/>
  <c r="H230" i="33" s="1"/>
  <c r="G229" i="33"/>
  <c r="F229" i="33"/>
  <c r="E229" i="33"/>
  <c r="H229" i="33" s="1"/>
  <c r="G228" i="33"/>
  <c r="F228" i="33"/>
  <c r="E228" i="33"/>
  <c r="H228" i="33" s="1"/>
  <c r="G227" i="33"/>
  <c r="F227" i="33"/>
  <c r="E227" i="33"/>
  <c r="H227" i="33" s="1"/>
  <c r="G226" i="33"/>
  <c r="F226" i="33"/>
  <c r="E226" i="33"/>
  <c r="H226" i="33" s="1"/>
  <c r="G225" i="33"/>
  <c r="F225" i="33"/>
  <c r="E225" i="33"/>
  <c r="H225" i="33" s="1"/>
  <c r="G224" i="33"/>
  <c r="F224" i="33"/>
  <c r="E224" i="33"/>
  <c r="H224" i="33" s="1"/>
  <c r="G223" i="33"/>
  <c r="F223" i="33"/>
  <c r="E223" i="33"/>
  <c r="H223" i="33" s="1"/>
  <c r="G222" i="33"/>
  <c r="F222" i="33"/>
  <c r="E222" i="33"/>
  <c r="H222" i="33" s="1"/>
  <c r="G221" i="33"/>
  <c r="F221" i="33"/>
  <c r="E221" i="33"/>
  <c r="H221" i="33" s="1"/>
  <c r="G220" i="33"/>
  <c r="F220" i="33"/>
  <c r="E220" i="33"/>
  <c r="H220" i="33" s="1"/>
  <c r="G219" i="33"/>
  <c r="F219" i="33"/>
  <c r="E219" i="33"/>
  <c r="H219" i="33" s="1"/>
  <c r="G218" i="33"/>
  <c r="F218" i="33"/>
  <c r="E218" i="33"/>
  <c r="H218" i="33" s="1"/>
  <c r="G217" i="33"/>
  <c r="F217" i="33"/>
  <c r="E217" i="33"/>
  <c r="H217" i="33" s="1"/>
  <c r="G216" i="33"/>
  <c r="F216" i="33"/>
  <c r="E216" i="33"/>
  <c r="H216" i="33" s="1"/>
  <c r="G215" i="33"/>
  <c r="F215" i="33"/>
  <c r="E215" i="33"/>
  <c r="H215" i="33" s="1"/>
  <c r="G214" i="33"/>
  <c r="F214" i="33"/>
  <c r="E214" i="33"/>
  <c r="H214" i="33" s="1"/>
  <c r="G213" i="33"/>
  <c r="F213" i="33"/>
  <c r="E213" i="33"/>
  <c r="H213" i="33" s="1"/>
  <c r="G212" i="33"/>
  <c r="F212" i="33"/>
  <c r="E212" i="33"/>
  <c r="H212" i="33" s="1"/>
  <c r="G211" i="33"/>
  <c r="F211" i="33"/>
  <c r="E211" i="33"/>
  <c r="H211" i="33" s="1"/>
  <c r="G210" i="33"/>
  <c r="F210" i="33"/>
  <c r="E210" i="33"/>
  <c r="H210" i="33" s="1"/>
  <c r="G209" i="33"/>
  <c r="F209" i="33"/>
  <c r="E209" i="33"/>
  <c r="H209" i="33" s="1"/>
  <c r="G208" i="33"/>
  <c r="F208" i="33"/>
  <c r="E208" i="33"/>
  <c r="H208" i="33" s="1"/>
  <c r="G207" i="33"/>
  <c r="F207" i="33"/>
  <c r="E207" i="33"/>
  <c r="H207" i="33" s="1"/>
  <c r="G206" i="33"/>
  <c r="F206" i="33"/>
  <c r="E206" i="33"/>
  <c r="H206" i="33" s="1"/>
  <c r="G205" i="33"/>
  <c r="F205" i="33"/>
  <c r="E205" i="33"/>
  <c r="H205" i="33" s="1"/>
  <c r="G204" i="33"/>
  <c r="F204" i="33"/>
  <c r="E204" i="33"/>
  <c r="H204" i="33" s="1"/>
  <c r="G203" i="33"/>
  <c r="F203" i="33"/>
  <c r="E203" i="33"/>
  <c r="H203" i="33" s="1"/>
  <c r="G202" i="33"/>
  <c r="F202" i="33"/>
  <c r="E202" i="33"/>
  <c r="H202" i="33" s="1"/>
  <c r="G201" i="33"/>
  <c r="F201" i="33"/>
  <c r="E201" i="33"/>
  <c r="H201" i="33" s="1"/>
  <c r="G200" i="33"/>
  <c r="F200" i="33"/>
  <c r="E200" i="33"/>
  <c r="H200" i="33" s="1"/>
  <c r="G199" i="33"/>
  <c r="F199" i="33"/>
  <c r="E199" i="33"/>
  <c r="H199" i="33" s="1"/>
  <c r="G198" i="33"/>
  <c r="F198" i="33"/>
  <c r="E198" i="33"/>
  <c r="H198" i="33" s="1"/>
  <c r="G197" i="33"/>
  <c r="F197" i="33"/>
  <c r="E197" i="33"/>
  <c r="H197" i="33" s="1"/>
  <c r="G196" i="33"/>
  <c r="F196" i="33"/>
  <c r="E196" i="33"/>
  <c r="H196" i="33" s="1"/>
  <c r="G195" i="33"/>
  <c r="F195" i="33"/>
  <c r="E195" i="33"/>
  <c r="H195" i="33" s="1"/>
  <c r="G194" i="33"/>
  <c r="F194" i="33"/>
  <c r="E194" i="33"/>
  <c r="H194" i="33" s="1"/>
  <c r="G193" i="33"/>
  <c r="F193" i="33"/>
  <c r="E193" i="33"/>
  <c r="H193" i="33" s="1"/>
  <c r="G192" i="33"/>
  <c r="F192" i="33"/>
  <c r="E192" i="33"/>
  <c r="H192" i="33" s="1"/>
  <c r="G191" i="33"/>
  <c r="F191" i="33"/>
  <c r="E191" i="33"/>
  <c r="H191" i="33" s="1"/>
  <c r="G190" i="33"/>
  <c r="F190" i="33"/>
  <c r="E190" i="33"/>
  <c r="H190" i="33" s="1"/>
  <c r="G189" i="33"/>
  <c r="F189" i="33"/>
  <c r="E189" i="33"/>
  <c r="H189" i="33" s="1"/>
  <c r="G188" i="33"/>
  <c r="F188" i="33"/>
  <c r="E188" i="33"/>
  <c r="H188" i="33" s="1"/>
  <c r="G187" i="33"/>
  <c r="F187" i="33"/>
  <c r="E187" i="33"/>
  <c r="H187" i="33" s="1"/>
  <c r="G186" i="33"/>
  <c r="F186" i="33"/>
  <c r="E186" i="33"/>
  <c r="H186" i="33" s="1"/>
  <c r="G185" i="33"/>
  <c r="F185" i="33"/>
  <c r="E185" i="33"/>
  <c r="H185" i="33" s="1"/>
  <c r="G184" i="33"/>
  <c r="F184" i="33"/>
  <c r="E184" i="33"/>
  <c r="H184" i="33" s="1"/>
  <c r="G183" i="33"/>
  <c r="F183" i="33"/>
  <c r="E183" i="33"/>
  <c r="H183" i="33" s="1"/>
  <c r="G182" i="33"/>
  <c r="F182" i="33"/>
  <c r="E182" i="33"/>
  <c r="H182" i="33" s="1"/>
  <c r="G181" i="33"/>
  <c r="F181" i="33"/>
  <c r="E181" i="33"/>
  <c r="H181" i="33" s="1"/>
  <c r="G180" i="33"/>
  <c r="F180" i="33"/>
  <c r="E180" i="33"/>
  <c r="H180" i="33" s="1"/>
  <c r="G179" i="33"/>
  <c r="F179" i="33"/>
  <c r="E179" i="33"/>
  <c r="H179" i="33" s="1"/>
  <c r="G178" i="33"/>
  <c r="F178" i="33"/>
  <c r="E178" i="33"/>
  <c r="H178" i="33" s="1"/>
  <c r="F177" i="33"/>
  <c r="E177" i="33"/>
  <c r="D177" i="33"/>
  <c r="C177" i="33"/>
  <c r="E311" i="33" s="1"/>
  <c r="H311" i="33" s="1"/>
  <c r="G171" i="33"/>
  <c r="H171" i="33" s="1"/>
  <c r="F171" i="33"/>
  <c r="E171" i="33"/>
  <c r="G170" i="33"/>
  <c r="H170" i="33" s="1"/>
  <c r="F170" i="33"/>
  <c r="E170" i="33"/>
  <c r="G169" i="33"/>
  <c r="E169" i="33"/>
  <c r="H169" i="33" s="1"/>
  <c r="H168" i="33"/>
  <c r="G168" i="33"/>
  <c r="E168" i="33"/>
  <c r="G167" i="33"/>
  <c r="H167" i="33" s="1"/>
  <c r="F167" i="33"/>
  <c r="E167" i="33"/>
  <c r="G166" i="33"/>
  <c r="H166" i="33" s="1"/>
  <c r="F166" i="33"/>
  <c r="E166" i="33"/>
  <c r="G165" i="33"/>
  <c r="H165" i="33" s="1"/>
  <c r="F165" i="33"/>
  <c r="E165" i="33"/>
  <c r="G164" i="33"/>
  <c r="H164" i="33" s="1"/>
  <c r="F164" i="33"/>
  <c r="E164" i="33"/>
  <c r="G163" i="33"/>
  <c r="F163" i="33"/>
  <c r="G162" i="33"/>
  <c r="H162" i="33" s="1"/>
  <c r="F162" i="33"/>
  <c r="E162" i="33"/>
  <c r="G161" i="33"/>
  <c r="H161" i="33" s="1"/>
  <c r="F161" i="33"/>
  <c r="E161" i="33"/>
  <c r="G160" i="33"/>
  <c r="H160" i="33" s="1"/>
  <c r="F160" i="33"/>
  <c r="E160" i="33"/>
  <c r="G159" i="33"/>
  <c r="H159" i="33" s="1"/>
  <c r="F159" i="33"/>
  <c r="E159" i="33"/>
  <c r="G158" i="33"/>
  <c r="H158" i="33" s="1"/>
  <c r="F158" i="33"/>
  <c r="E158" i="33"/>
  <c r="G157" i="33"/>
  <c r="H157" i="33" s="1"/>
  <c r="F157" i="33"/>
  <c r="E157" i="33"/>
  <c r="G156" i="33"/>
  <c r="H156" i="33" s="1"/>
  <c r="F156" i="33"/>
  <c r="E156" i="33"/>
  <c r="G155" i="33"/>
  <c r="H155" i="33" s="1"/>
  <c r="F155" i="33"/>
  <c r="E155" i="33"/>
  <c r="G154" i="33"/>
  <c r="H154" i="33" s="1"/>
  <c r="F154" i="33"/>
  <c r="E154" i="33"/>
  <c r="G153" i="33"/>
  <c r="H153" i="33" s="1"/>
  <c r="F153" i="33"/>
  <c r="E153" i="33"/>
  <c r="G152" i="33"/>
  <c r="H152" i="33" s="1"/>
  <c r="F152" i="33"/>
  <c r="E152" i="33"/>
  <c r="G151" i="33"/>
  <c r="H151" i="33" s="1"/>
  <c r="F151" i="33"/>
  <c r="E151" i="33"/>
  <c r="G150" i="33"/>
  <c r="H150" i="33" s="1"/>
  <c r="F150" i="33"/>
  <c r="E150" i="33"/>
  <c r="G149" i="33"/>
  <c r="H149" i="33" s="1"/>
  <c r="F149" i="33"/>
  <c r="E149" i="33"/>
  <c r="G148" i="33"/>
  <c r="H148" i="33" s="1"/>
  <c r="F148" i="33"/>
  <c r="E148" i="33"/>
  <c r="G147" i="33"/>
  <c r="H147" i="33" s="1"/>
  <c r="F147" i="33"/>
  <c r="E147" i="33"/>
  <c r="G146" i="33"/>
  <c r="H146" i="33" s="1"/>
  <c r="F146" i="33"/>
  <c r="E146" i="33"/>
  <c r="G145" i="33"/>
  <c r="H145" i="33" s="1"/>
  <c r="F145" i="33"/>
  <c r="E145" i="33"/>
  <c r="G144" i="33"/>
  <c r="H144" i="33" s="1"/>
  <c r="F144" i="33"/>
  <c r="E144" i="33"/>
  <c r="G143" i="33"/>
  <c r="H143" i="33" s="1"/>
  <c r="F143" i="33"/>
  <c r="E143" i="33"/>
  <c r="G142" i="33"/>
  <c r="H142" i="33" s="1"/>
  <c r="F142" i="33"/>
  <c r="E142" i="33"/>
  <c r="G141" i="33"/>
  <c r="F141" i="33"/>
  <c r="G140" i="33"/>
  <c r="H140" i="33" s="1"/>
  <c r="F140" i="33"/>
  <c r="E140" i="33"/>
  <c r="G139" i="33"/>
  <c r="H139" i="33" s="1"/>
  <c r="F139" i="33"/>
  <c r="E139" i="33"/>
  <c r="G138" i="33"/>
  <c r="H138" i="33" s="1"/>
  <c r="F138" i="33"/>
  <c r="E138" i="33"/>
  <c r="G137" i="33"/>
  <c r="H137" i="33" s="1"/>
  <c r="E137" i="33"/>
  <c r="G136" i="33"/>
  <c r="H136" i="33" s="1"/>
  <c r="F136" i="33"/>
  <c r="E136" i="33"/>
  <c r="G135" i="33"/>
  <c r="H135" i="33" s="1"/>
  <c r="F135" i="33"/>
  <c r="E135" i="33"/>
  <c r="G134" i="33"/>
  <c r="H134" i="33" s="1"/>
  <c r="F134" i="33"/>
  <c r="E134" i="33"/>
  <c r="G133" i="33"/>
  <c r="H133" i="33" s="1"/>
  <c r="F133" i="33"/>
  <c r="E133" i="33"/>
  <c r="G132" i="33"/>
  <c r="H132" i="33" s="1"/>
  <c r="F132" i="33"/>
  <c r="E132" i="33"/>
  <c r="G131" i="33"/>
  <c r="H131" i="33" s="1"/>
  <c r="F131" i="33"/>
  <c r="E131" i="33"/>
  <c r="G130" i="33"/>
  <c r="H130" i="33" s="1"/>
  <c r="F130" i="33"/>
  <c r="E130" i="33"/>
  <c r="G129" i="33"/>
  <c r="H129" i="33" s="1"/>
  <c r="F129" i="33"/>
  <c r="E129" i="33"/>
  <c r="G128" i="33"/>
  <c r="H128" i="33" s="1"/>
  <c r="F128" i="33"/>
  <c r="E128" i="33"/>
  <c r="G127" i="33"/>
  <c r="H127" i="33" s="1"/>
  <c r="F127" i="33"/>
  <c r="E127" i="33"/>
  <c r="G126" i="33"/>
  <c r="H126" i="33" s="1"/>
  <c r="F126" i="33"/>
  <c r="E126" i="33"/>
  <c r="G125" i="33"/>
  <c r="H125" i="33" s="1"/>
  <c r="F125" i="33"/>
  <c r="E125" i="33"/>
  <c r="G124" i="33"/>
  <c r="H124" i="33" s="1"/>
  <c r="F124" i="33"/>
  <c r="E124" i="33"/>
  <c r="G123" i="33"/>
  <c r="H123" i="33" s="1"/>
  <c r="F123" i="33"/>
  <c r="E123" i="33"/>
  <c r="G122" i="33"/>
  <c r="H122" i="33" s="1"/>
  <c r="F122" i="33"/>
  <c r="E122" i="33"/>
  <c r="G121" i="33"/>
  <c r="H121" i="33" s="1"/>
  <c r="F121" i="33"/>
  <c r="E121" i="33"/>
  <c r="G120" i="33"/>
  <c r="H120" i="33" s="1"/>
  <c r="F120" i="33"/>
  <c r="E120" i="33"/>
  <c r="G119" i="33"/>
  <c r="H119" i="33" s="1"/>
  <c r="F119" i="33"/>
  <c r="E119" i="33"/>
  <c r="G118" i="33"/>
  <c r="H118" i="33" s="1"/>
  <c r="F118" i="33"/>
  <c r="E118" i="33"/>
  <c r="G117" i="33"/>
  <c r="H117" i="33" s="1"/>
  <c r="F117" i="33"/>
  <c r="E117" i="33"/>
  <c r="G116" i="33"/>
  <c r="H116" i="33" s="1"/>
  <c r="F116" i="33"/>
  <c r="E116" i="33"/>
  <c r="G115" i="33"/>
  <c r="H115" i="33" s="1"/>
  <c r="F115" i="33"/>
  <c r="E115" i="33"/>
  <c r="G114" i="33"/>
  <c r="H114" i="33" s="1"/>
  <c r="F114" i="33"/>
  <c r="E114" i="33"/>
  <c r="G113" i="33"/>
  <c r="H113" i="33" s="1"/>
  <c r="F113" i="33"/>
  <c r="E113" i="33"/>
  <c r="G112" i="33"/>
  <c r="H112" i="33" s="1"/>
  <c r="F112" i="33"/>
  <c r="E112" i="33"/>
  <c r="G111" i="33"/>
  <c r="H111" i="33" s="1"/>
  <c r="F111" i="33"/>
  <c r="E111" i="33"/>
  <c r="G110" i="33"/>
  <c r="H110" i="33" s="1"/>
  <c r="F110" i="33"/>
  <c r="E110" i="33"/>
  <c r="G109" i="33"/>
  <c r="H109" i="33" s="1"/>
  <c r="F109" i="33"/>
  <c r="E109" i="33"/>
  <c r="G108" i="33"/>
  <c r="H108" i="33" s="1"/>
  <c r="F108" i="33"/>
  <c r="E108" i="33"/>
  <c r="G107" i="33"/>
  <c r="H107" i="33" s="1"/>
  <c r="F107" i="33"/>
  <c r="E107" i="33"/>
  <c r="G106" i="33"/>
  <c r="H106" i="33" s="1"/>
  <c r="F106" i="33"/>
  <c r="E106" i="33"/>
  <c r="G105" i="33"/>
  <c r="H105" i="33" s="1"/>
  <c r="F105" i="33"/>
  <c r="E105" i="33"/>
  <c r="G104" i="33"/>
  <c r="H104" i="33" s="1"/>
  <c r="F104" i="33"/>
  <c r="E104" i="33"/>
  <c r="G103" i="33"/>
  <c r="H103" i="33" s="1"/>
  <c r="F103" i="33"/>
  <c r="E103" i="33"/>
  <c r="G102" i="33"/>
  <c r="H102" i="33" s="1"/>
  <c r="F102" i="33"/>
  <c r="E102" i="33"/>
  <c r="G101" i="33"/>
  <c r="H101" i="33" s="1"/>
  <c r="F101" i="33"/>
  <c r="E101" i="33"/>
  <c r="G100" i="33"/>
  <c r="H100" i="33" s="1"/>
  <c r="F100" i="33"/>
  <c r="E100" i="33"/>
  <c r="G99" i="33"/>
  <c r="H99" i="33" s="1"/>
  <c r="F99" i="33"/>
  <c r="E99" i="33"/>
  <c r="G98" i="33"/>
  <c r="H98" i="33" s="1"/>
  <c r="F98" i="33"/>
  <c r="E98" i="33"/>
  <c r="G97" i="33"/>
  <c r="H97" i="33" s="1"/>
  <c r="F97" i="33"/>
  <c r="E97" i="33"/>
  <c r="G96" i="33"/>
  <c r="H96" i="33" s="1"/>
  <c r="F96" i="33"/>
  <c r="E96" i="33"/>
  <c r="G95" i="33"/>
  <c r="H95" i="33" s="1"/>
  <c r="F95" i="33"/>
  <c r="E95" i="33"/>
  <c r="G94" i="33"/>
  <c r="H94" i="33" s="1"/>
  <c r="F94" i="33"/>
  <c r="E94" i="33"/>
  <c r="G93" i="33"/>
  <c r="H93" i="33" s="1"/>
  <c r="F93" i="33"/>
  <c r="E93" i="33"/>
  <c r="G92" i="33"/>
  <c r="H92" i="33" s="1"/>
  <c r="F92" i="33"/>
  <c r="E92" i="33"/>
  <c r="G91" i="33"/>
  <c r="H91" i="33" s="1"/>
  <c r="F91" i="33"/>
  <c r="E91" i="33"/>
  <c r="G90" i="33"/>
  <c r="H90" i="33" s="1"/>
  <c r="F90" i="33"/>
  <c r="E90" i="33"/>
  <c r="G89" i="33"/>
  <c r="H89" i="33" s="1"/>
  <c r="F89" i="33"/>
  <c r="E89" i="33"/>
  <c r="G88" i="33"/>
  <c r="H88" i="33" s="1"/>
  <c r="F88" i="33"/>
  <c r="E88" i="33"/>
  <c r="G87" i="33"/>
  <c r="H87" i="33" s="1"/>
  <c r="F87" i="33"/>
  <c r="E87" i="33"/>
  <c r="G86" i="33"/>
  <c r="H86" i="33" s="1"/>
  <c r="F86" i="33"/>
  <c r="E86" i="33"/>
  <c r="G85" i="33"/>
  <c r="H85" i="33" s="1"/>
  <c r="F85" i="33"/>
  <c r="E85" i="33"/>
  <c r="G84" i="33"/>
  <c r="H84" i="33" s="1"/>
  <c r="F84" i="33"/>
  <c r="E84" i="33"/>
  <c r="G83" i="33"/>
  <c r="H83" i="33" s="1"/>
  <c r="F83" i="33"/>
  <c r="E83" i="33"/>
  <c r="G82" i="33"/>
  <c r="H82" i="33" s="1"/>
  <c r="F82" i="33"/>
  <c r="E82" i="33"/>
  <c r="G81" i="33"/>
  <c r="H81" i="33" s="1"/>
  <c r="F81" i="33"/>
  <c r="E81" i="33"/>
  <c r="G80" i="33"/>
  <c r="H80" i="33" s="1"/>
  <c r="F80" i="33"/>
  <c r="E80" i="33"/>
  <c r="G79" i="33"/>
  <c r="H79" i="33" s="1"/>
  <c r="F79" i="33"/>
  <c r="E79" i="33"/>
  <c r="G78" i="33"/>
  <c r="H78" i="33" s="1"/>
  <c r="F78" i="33"/>
  <c r="E78" i="33"/>
  <c r="G77" i="33"/>
  <c r="H77" i="33" s="1"/>
  <c r="F77" i="33"/>
  <c r="E77" i="33"/>
  <c r="G76" i="33"/>
  <c r="E76" i="33"/>
  <c r="H76" i="33" s="1"/>
  <c r="D76" i="33"/>
  <c r="C76" i="33"/>
  <c r="E163" i="33" s="1"/>
  <c r="G70" i="33"/>
  <c r="F70" i="33"/>
  <c r="E70" i="33"/>
  <c r="G69" i="33"/>
  <c r="F69" i="33"/>
  <c r="E69" i="33"/>
  <c r="H69" i="33" s="1"/>
  <c r="G68" i="33"/>
  <c r="F68" i="33"/>
  <c r="E68" i="33"/>
  <c r="H68" i="33" s="1"/>
  <c r="G67" i="33"/>
  <c r="F67" i="33"/>
  <c r="E67" i="33"/>
  <c r="G66" i="33"/>
  <c r="F66" i="33"/>
  <c r="E66" i="33"/>
  <c r="G65" i="33"/>
  <c r="F65" i="33"/>
  <c r="E65" i="33"/>
  <c r="H65" i="33" s="1"/>
  <c r="G64" i="33"/>
  <c r="F64" i="33"/>
  <c r="E64" i="33"/>
  <c r="H64" i="33" s="1"/>
  <c r="G63" i="33"/>
  <c r="F63" i="33"/>
  <c r="E63" i="33"/>
  <c r="G62" i="33"/>
  <c r="F62" i="33"/>
  <c r="E62" i="33"/>
  <c r="G61" i="33"/>
  <c r="F61" i="33"/>
  <c r="E61" i="33"/>
  <c r="H61" i="33" s="1"/>
  <c r="G60" i="33"/>
  <c r="F60" i="33"/>
  <c r="E60" i="33"/>
  <c r="H60" i="33" s="1"/>
  <c r="G59" i="33"/>
  <c r="F59" i="33"/>
  <c r="E59" i="33"/>
  <c r="G58" i="33"/>
  <c r="F58" i="33"/>
  <c r="E58" i="33"/>
  <c r="G57" i="33"/>
  <c r="F57" i="33"/>
  <c r="E57" i="33"/>
  <c r="H57" i="33" s="1"/>
  <c r="G56" i="33"/>
  <c r="F56" i="33"/>
  <c r="E56" i="33"/>
  <c r="H56" i="33" s="1"/>
  <c r="G55" i="33"/>
  <c r="F55" i="33"/>
  <c r="E55" i="33"/>
  <c r="G54" i="33"/>
  <c r="F54" i="33"/>
  <c r="E54" i="33"/>
  <c r="G53" i="33"/>
  <c r="F53" i="33"/>
  <c r="E53" i="33"/>
  <c r="H53" i="33" s="1"/>
  <c r="G52" i="33"/>
  <c r="F52" i="33"/>
  <c r="E52" i="33"/>
  <c r="H52" i="33" s="1"/>
  <c r="G51" i="33"/>
  <c r="F51" i="33"/>
  <c r="E51" i="33"/>
  <c r="G50" i="33"/>
  <c r="F50" i="33"/>
  <c r="E50" i="33"/>
  <c r="G49" i="33"/>
  <c r="F49" i="33"/>
  <c r="E49" i="33"/>
  <c r="H49" i="33" s="1"/>
  <c r="G48" i="33"/>
  <c r="F48" i="33"/>
  <c r="E48" i="33"/>
  <c r="H48" i="33" s="1"/>
  <c r="G47" i="33"/>
  <c r="F47" i="33"/>
  <c r="E47" i="33"/>
  <c r="G46" i="33"/>
  <c r="F46" i="33"/>
  <c r="E46" i="33"/>
  <c r="G45" i="33"/>
  <c r="F45" i="33"/>
  <c r="E45" i="33"/>
  <c r="H45" i="33" s="1"/>
  <c r="G44" i="33"/>
  <c r="F44" i="33"/>
  <c r="E44" i="33"/>
  <c r="H44" i="33" s="1"/>
  <c r="G43" i="33"/>
  <c r="F43" i="33"/>
  <c r="E43" i="33"/>
  <c r="G42" i="33"/>
  <c r="F42" i="33"/>
  <c r="E42" i="33"/>
  <c r="G41" i="33"/>
  <c r="F41" i="33"/>
  <c r="E41" i="33"/>
  <c r="H41" i="33" s="1"/>
  <c r="G40" i="33"/>
  <c r="F40" i="33"/>
  <c r="E40" i="33"/>
  <c r="H40" i="33" s="1"/>
  <c r="G39" i="33"/>
  <c r="F39" i="33"/>
  <c r="E39" i="33"/>
  <c r="G38" i="33"/>
  <c r="F38" i="33"/>
  <c r="E38" i="33"/>
  <c r="G37" i="33"/>
  <c r="F37" i="33"/>
  <c r="E37" i="33"/>
  <c r="H37" i="33" s="1"/>
  <c r="G36" i="33"/>
  <c r="F36" i="33"/>
  <c r="E36" i="33"/>
  <c r="H36" i="33" s="1"/>
  <c r="G35" i="33"/>
  <c r="F35" i="33"/>
  <c r="E35" i="33"/>
  <c r="G34" i="33"/>
  <c r="F34" i="33"/>
  <c r="E34" i="33"/>
  <c r="G33" i="33"/>
  <c r="F33" i="33"/>
  <c r="E33" i="33"/>
  <c r="H33" i="33" s="1"/>
  <c r="G32" i="33"/>
  <c r="F32" i="33"/>
  <c r="E32" i="33"/>
  <c r="H32" i="33" s="1"/>
  <c r="G31" i="33"/>
  <c r="F31" i="33"/>
  <c r="E31" i="33"/>
  <c r="G30" i="33"/>
  <c r="F30" i="33"/>
  <c r="E30" i="33"/>
  <c r="G29" i="33"/>
  <c r="F29" i="33"/>
  <c r="E29" i="33"/>
  <c r="H29" i="33" s="1"/>
  <c r="G28" i="33"/>
  <c r="F28" i="33"/>
  <c r="E28" i="33"/>
  <c r="H28" i="33" s="1"/>
  <c r="G27" i="33"/>
  <c r="F27" i="33"/>
  <c r="E27" i="33"/>
  <c r="G26" i="33"/>
  <c r="F26" i="33"/>
  <c r="E26" i="33"/>
  <c r="G25" i="33"/>
  <c r="F25" i="33"/>
  <c r="E25" i="33"/>
  <c r="H25" i="33" s="1"/>
  <c r="G24" i="33"/>
  <c r="F24" i="33"/>
  <c r="E24" i="33"/>
  <c r="H24" i="33" s="1"/>
  <c r="G23" i="33"/>
  <c r="F23" i="33"/>
  <c r="E23" i="33"/>
  <c r="G22" i="33"/>
  <c r="F22" i="33"/>
  <c r="E22" i="33"/>
  <c r="G21" i="33"/>
  <c r="F21" i="33"/>
  <c r="E21" i="33"/>
  <c r="H21" i="33" s="1"/>
  <c r="G20" i="33"/>
  <c r="F20" i="33"/>
  <c r="E20" i="33"/>
  <c r="H20" i="33" s="1"/>
  <c r="G19" i="33"/>
  <c r="F19" i="33"/>
  <c r="D19" i="33"/>
  <c r="C19" i="33"/>
  <c r="D13" i="33"/>
  <c r="C13" i="33"/>
  <c r="C12" i="33"/>
  <c r="G11" i="33"/>
  <c r="D11" i="33"/>
  <c r="C11" i="33"/>
  <c r="C10" i="33"/>
  <c r="D9" i="33"/>
  <c r="G618" i="32"/>
  <c r="G617" i="32"/>
  <c r="G616" i="32"/>
  <c r="E616" i="32"/>
  <c r="H616" i="32" s="1"/>
  <c r="G615" i="32"/>
  <c r="E615" i="32"/>
  <c r="H615" i="32" s="1"/>
  <c r="G614" i="32"/>
  <c r="G613" i="32"/>
  <c r="H613" i="32" s="1"/>
  <c r="F613" i="32"/>
  <c r="E613" i="32"/>
  <c r="G612" i="32"/>
  <c r="G611" i="32"/>
  <c r="E611" i="32"/>
  <c r="H611" i="32" s="1"/>
  <c r="G610" i="32"/>
  <c r="E610" i="32"/>
  <c r="H610" i="32" s="1"/>
  <c r="G609" i="32"/>
  <c r="G608" i="32"/>
  <c r="G607" i="32"/>
  <c r="E607" i="32"/>
  <c r="H607" i="32" s="1"/>
  <c r="G606" i="32"/>
  <c r="E606" i="32"/>
  <c r="H606" i="32" s="1"/>
  <c r="H605" i="32"/>
  <c r="G605" i="32"/>
  <c r="F605" i="32"/>
  <c r="E605" i="32"/>
  <c r="G604" i="32"/>
  <c r="G603" i="32"/>
  <c r="H603" i="32" s="1"/>
  <c r="F603" i="32"/>
  <c r="E603" i="32"/>
  <c r="G602" i="32"/>
  <c r="G601" i="32"/>
  <c r="E601" i="32"/>
  <c r="H601" i="32" s="1"/>
  <c r="G600" i="32"/>
  <c r="F600" i="32"/>
  <c r="E600" i="32"/>
  <c r="H600" i="32" s="1"/>
  <c r="G599" i="32"/>
  <c r="E599" i="32"/>
  <c r="H599" i="32" s="1"/>
  <c r="G598" i="32"/>
  <c r="G597" i="32"/>
  <c r="H597" i="32" s="1"/>
  <c r="F597" i="32"/>
  <c r="E597" i="32"/>
  <c r="G596" i="32"/>
  <c r="G595" i="32"/>
  <c r="E595" i="32"/>
  <c r="H595" i="32" s="1"/>
  <c r="G594" i="32"/>
  <c r="E594" i="32"/>
  <c r="H594" i="32" s="1"/>
  <c r="G593" i="32"/>
  <c r="G592" i="32"/>
  <c r="G591" i="32"/>
  <c r="E591" i="32"/>
  <c r="H591" i="32" s="1"/>
  <c r="D591" i="32"/>
  <c r="C591" i="32"/>
  <c r="E617" i="32" s="1"/>
  <c r="H617" i="32" s="1"/>
  <c r="G585" i="32"/>
  <c r="F585" i="32"/>
  <c r="E585" i="32"/>
  <c r="G584" i="32"/>
  <c r="F584" i="32"/>
  <c r="E584" i="32"/>
  <c r="H584" i="32" s="1"/>
  <c r="G583" i="32"/>
  <c r="G582" i="32"/>
  <c r="F582" i="32"/>
  <c r="E582" i="32"/>
  <c r="G581" i="32"/>
  <c r="G580" i="32"/>
  <c r="E580" i="32"/>
  <c r="H580" i="32" s="1"/>
  <c r="G579" i="32"/>
  <c r="F579" i="32"/>
  <c r="G578" i="32"/>
  <c r="G577" i="32"/>
  <c r="G576" i="32"/>
  <c r="E576" i="32"/>
  <c r="H576" i="32" s="1"/>
  <c r="G575" i="32"/>
  <c r="F575" i="32"/>
  <c r="E575" i="32"/>
  <c r="H575" i="32" s="1"/>
  <c r="G574" i="32"/>
  <c r="F574" i="32"/>
  <c r="E574" i="32"/>
  <c r="G573" i="32"/>
  <c r="F573" i="32"/>
  <c r="G572" i="32"/>
  <c r="E572" i="32"/>
  <c r="H572" i="32" s="1"/>
  <c r="G571" i="32"/>
  <c r="G570" i="32"/>
  <c r="G569" i="32"/>
  <c r="G568" i="32"/>
  <c r="E568" i="32"/>
  <c r="H568" i="32" s="1"/>
  <c r="G567" i="32"/>
  <c r="F567" i="32"/>
  <c r="E567" i="32"/>
  <c r="H567" i="32" s="1"/>
  <c r="G566" i="32"/>
  <c r="G565" i="32"/>
  <c r="F565" i="32"/>
  <c r="E565" i="32"/>
  <c r="G564" i="32"/>
  <c r="E564" i="32"/>
  <c r="H564" i="32" s="1"/>
  <c r="G563" i="32"/>
  <c r="F563" i="32"/>
  <c r="E563" i="32"/>
  <c r="H563" i="32" s="1"/>
  <c r="G562" i="32"/>
  <c r="F562" i="32"/>
  <c r="E562" i="32"/>
  <c r="G561" i="32"/>
  <c r="G560" i="32"/>
  <c r="F560" i="32"/>
  <c r="E560" i="32"/>
  <c r="H560" i="32" s="1"/>
  <c r="G559" i="32"/>
  <c r="E559" i="32"/>
  <c r="H559" i="32" s="1"/>
  <c r="G558" i="32"/>
  <c r="H557" i="32"/>
  <c r="G557" i="32"/>
  <c r="F557" i="32"/>
  <c r="E557" i="32"/>
  <c r="G556" i="32"/>
  <c r="F556" i="32"/>
  <c r="G555" i="32"/>
  <c r="F555" i="32"/>
  <c r="G554" i="32"/>
  <c r="F554" i="32"/>
  <c r="G553" i="32"/>
  <c r="G552" i="32"/>
  <c r="H551" i="32"/>
  <c r="G551" i="32"/>
  <c r="F551" i="32"/>
  <c r="E551" i="32"/>
  <c r="H550" i="32"/>
  <c r="G550" i="32"/>
  <c r="E550" i="32"/>
  <c r="G549" i="32"/>
  <c r="G548" i="32"/>
  <c r="H547" i="32"/>
  <c r="G547" i="32"/>
  <c r="E547" i="32"/>
  <c r="G546" i="32"/>
  <c r="F546" i="32"/>
  <c r="G545" i="32"/>
  <c r="G544" i="32"/>
  <c r="H543" i="32"/>
  <c r="G543" i="32"/>
  <c r="F543" i="32"/>
  <c r="E543" i="32"/>
  <c r="G542" i="32"/>
  <c r="G541" i="32"/>
  <c r="G540" i="32"/>
  <c r="G539" i="32"/>
  <c r="G538" i="32"/>
  <c r="H537" i="32"/>
  <c r="G537" i="32"/>
  <c r="F537" i="32"/>
  <c r="E537" i="32"/>
  <c r="H536" i="32"/>
  <c r="G536" i="32"/>
  <c r="F536" i="32"/>
  <c r="E536" i="32"/>
  <c r="H535" i="32"/>
  <c r="G535" i="32"/>
  <c r="F535" i="32"/>
  <c r="E535" i="32"/>
  <c r="G534" i="32"/>
  <c r="H533" i="32"/>
  <c r="G533" i="32"/>
  <c r="E533" i="32"/>
  <c r="H532" i="32"/>
  <c r="G532" i="32"/>
  <c r="E532" i="32"/>
  <c r="G531" i="32"/>
  <c r="F531" i="32"/>
  <c r="G530" i="32"/>
  <c r="F530" i="32"/>
  <c r="H529" i="32"/>
  <c r="G529" i="32"/>
  <c r="E529" i="32"/>
  <c r="H528" i="32"/>
  <c r="G528" i="32"/>
  <c r="F528" i="32"/>
  <c r="E528" i="32"/>
  <c r="G527" i="32"/>
  <c r="G526" i="32"/>
  <c r="G525" i="32"/>
  <c r="G524" i="32"/>
  <c r="H523" i="32"/>
  <c r="G523" i="32"/>
  <c r="F523" i="32"/>
  <c r="E523" i="32"/>
  <c r="G522" i="32"/>
  <c r="G521" i="32"/>
  <c r="G520" i="32"/>
  <c r="G519" i="32"/>
  <c r="F519" i="32"/>
  <c r="G518" i="32"/>
  <c r="F518" i="32"/>
  <c r="H517" i="32"/>
  <c r="G517" i="32"/>
  <c r="E517" i="32"/>
  <c r="H516" i="32"/>
  <c r="G516" i="32"/>
  <c r="F516" i="32"/>
  <c r="E516" i="32"/>
  <c r="H515" i="32"/>
  <c r="G515" i="32"/>
  <c r="F515" i="32"/>
  <c r="E515" i="32"/>
  <c r="G514" i="32"/>
  <c r="F514" i="32"/>
  <c r="H513" i="32"/>
  <c r="G513" i="32"/>
  <c r="F513" i="32"/>
  <c r="E513" i="32"/>
  <c r="H512" i="32"/>
  <c r="G512" i="32"/>
  <c r="F512" i="32"/>
  <c r="E512" i="32"/>
  <c r="H511" i="32"/>
  <c r="G511" i="32"/>
  <c r="E511" i="32"/>
  <c r="G510" i="32"/>
  <c r="G509" i="32"/>
  <c r="G508" i="32"/>
  <c r="G507" i="32"/>
  <c r="H506" i="32"/>
  <c r="G506" i="32"/>
  <c r="F506" i="32"/>
  <c r="E506" i="32"/>
  <c r="G505" i="32"/>
  <c r="F505" i="32"/>
  <c r="H504" i="32"/>
  <c r="G504" i="32"/>
  <c r="F504" i="32"/>
  <c r="E504" i="32"/>
  <c r="G503" i="32"/>
  <c r="F503" i="32"/>
  <c r="H502" i="32"/>
  <c r="G502" i="32"/>
  <c r="F502" i="32"/>
  <c r="E502" i="32"/>
  <c r="G501" i="32"/>
  <c r="F501" i="32"/>
  <c r="G500" i="32"/>
  <c r="G499" i="32"/>
  <c r="G498" i="32"/>
  <c r="G497" i="32"/>
  <c r="G496" i="32"/>
  <c r="G495" i="32"/>
  <c r="G494" i="32"/>
  <c r="G493" i="32"/>
  <c r="G492" i="32"/>
  <c r="G491" i="32"/>
  <c r="G490" i="32"/>
  <c r="F490" i="32"/>
  <c r="G489" i="32"/>
  <c r="H488" i="32"/>
  <c r="G488" i="32"/>
  <c r="F488" i="32"/>
  <c r="E488" i="32"/>
  <c r="H487" i="32"/>
  <c r="G487" i="32"/>
  <c r="F487" i="32"/>
  <c r="E487" i="32"/>
  <c r="G486" i="32"/>
  <c r="G485" i="32"/>
  <c r="H484" i="32"/>
  <c r="G484" i="32"/>
  <c r="F484" i="32"/>
  <c r="E484" i="32"/>
  <c r="H483" i="32"/>
  <c r="G483" i="32"/>
  <c r="F483" i="32"/>
  <c r="E483" i="32"/>
  <c r="H482" i="32"/>
  <c r="G482" i="32"/>
  <c r="F482" i="32"/>
  <c r="E482" i="32"/>
  <c r="G481" i="32"/>
  <c r="G480" i="32"/>
  <c r="G479" i="32"/>
  <c r="G478" i="32"/>
  <c r="F478" i="32"/>
  <c r="G477" i="32"/>
  <c r="G476" i="32"/>
  <c r="G475" i="32"/>
  <c r="G474" i="32"/>
  <c r="G473" i="32"/>
  <c r="H472" i="32"/>
  <c r="G472" i="32"/>
  <c r="F472" i="32"/>
  <c r="E472" i="32"/>
  <c r="G471" i="32"/>
  <c r="F471" i="32"/>
  <c r="H470" i="32"/>
  <c r="G470" i="32"/>
  <c r="E470" i="32"/>
  <c r="G469" i="32"/>
  <c r="G468" i="32"/>
  <c r="G467" i="32"/>
  <c r="G466" i="32"/>
  <c r="G465" i="32"/>
  <c r="G464" i="32"/>
  <c r="F464" i="32"/>
  <c r="G463" i="32"/>
  <c r="H462" i="32"/>
  <c r="G462" i="32"/>
  <c r="F462" i="32"/>
  <c r="E462" i="32"/>
  <c r="H461" i="32"/>
  <c r="G461" i="32"/>
  <c r="F461" i="32"/>
  <c r="E461" i="32"/>
  <c r="G460" i="32"/>
  <c r="H459" i="32"/>
  <c r="G459" i="32"/>
  <c r="F459" i="32"/>
  <c r="E459" i="32"/>
  <c r="H458" i="32"/>
  <c r="G458" i="32"/>
  <c r="E458" i="32"/>
  <c r="H457" i="32"/>
  <c r="G457" i="32"/>
  <c r="F457" i="32"/>
  <c r="E457" i="32"/>
  <c r="G456" i="32"/>
  <c r="G455" i="32"/>
  <c r="G454" i="32"/>
  <c r="G453" i="32"/>
  <c r="G452" i="32"/>
  <c r="H451" i="32"/>
  <c r="G451" i="32"/>
  <c r="E451" i="32"/>
  <c r="H450" i="32"/>
  <c r="G450" i="32"/>
  <c r="F450" i="32"/>
  <c r="E450" i="32"/>
  <c r="H449" i="32"/>
  <c r="G449" i="32"/>
  <c r="F449" i="32"/>
  <c r="E449" i="32"/>
  <c r="G448" i="32"/>
  <c r="F448" i="32"/>
  <c r="H447" i="32"/>
  <c r="G447" i="32"/>
  <c r="F447" i="32"/>
  <c r="E447" i="32"/>
  <c r="H446" i="32"/>
  <c r="G446" i="32"/>
  <c r="F446" i="32"/>
  <c r="E446" i="32"/>
  <c r="H445" i="32"/>
  <c r="G445" i="32"/>
  <c r="E445" i="32"/>
  <c r="G444" i="32"/>
  <c r="F444" i="32"/>
  <c r="H443" i="32"/>
  <c r="G443" i="32"/>
  <c r="E443" i="32"/>
  <c r="G442" i="32"/>
  <c r="F442" i="32"/>
  <c r="H441" i="32"/>
  <c r="G441" i="32"/>
  <c r="F441" i="32"/>
  <c r="E441" i="32"/>
  <c r="H440" i="32"/>
  <c r="G440" i="32"/>
  <c r="F440" i="32"/>
  <c r="E440" i="32"/>
  <c r="H439" i="32"/>
  <c r="G439" i="32"/>
  <c r="F439" i="32"/>
  <c r="E439" i="32"/>
  <c r="G438" i="32"/>
  <c r="G437" i="32"/>
  <c r="G436" i="32"/>
  <c r="H435" i="32"/>
  <c r="G435" i="32"/>
  <c r="F435" i="32"/>
  <c r="E435" i="32"/>
  <c r="H434" i="32"/>
  <c r="G434" i="32"/>
  <c r="F434" i="32"/>
  <c r="E434" i="32"/>
  <c r="G433" i="32"/>
  <c r="G432" i="32"/>
  <c r="G431" i="32"/>
  <c r="G430" i="32"/>
  <c r="G429" i="32"/>
  <c r="G428" i="32"/>
  <c r="G427" i="32"/>
  <c r="H426" i="32"/>
  <c r="G426" i="32"/>
  <c r="E426" i="32"/>
  <c r="G425" i="32"/>
  <c r="G424" i="32"/>
  <c r="G423" i="32"/>
  <c r="G422" i="32"/>
  <c r="F422" i="32"/>
  <c r="G421" i="32"/>
  <c r="G420" i="32"/>
  <c r="G419" i="32"/>
  <c r="G418" i="32"/>
  <c r="G417" i="32"/>
  <c r="G416" i="32"/>
  <c r="G415" i="32"/>
  <c r="G414" i="32"/>
  <c r="F414" i="32"/>
  <c r="G413" i="32"/>
  <c r="H412" i="32"/>
  <c r="G412" i="32"/>
  <c r="E412" i="32"/>
  <c r="H411" i="32"/>
  <c r="G411" i="32"/>
  <c r="E411" i="32"/>
  <c r="H410" i="32"/>
  <c r="G410" i="32"/>
  <c r="E410" i="32"/>
  <c r="H409" i="32"/>
  <c r="G409" i="32"/>
  <c r="E409" i="32"/>
  <c r="H408" i="32"/>
  <c r="G408" i="32"/>
  <c r="E408" i="32"/>
  <c r="H407" i="32"/>
  <c r="G407" i="32"/>
  <c r="E407" i="32"/>
  <c r="H406" i="32"/>
  <c r="G406" i="32"/>
  <c r="E406" i="32"/>
  <c r="H405" i="32"/>
  <c r="G405" i="32"/>
  <c r="E405" i="32"/>
  <c r="H404" i="32"/>
  <c r="G404" i="32"/>
  <c r="F404" i="32"/>
  <c r="E404" i="32"/>
  <c r="H403" i="32"/>
  <c r="G403" i="32"/>
  <c r="F403" i="32"/>
  <c r="E403" i="32"/>
  <c r="H402" i="32"/>
  <c r="G402" i="32"/>
  <c r="E402" i="32"/>
  <c r="G401" i="32"/>
  <c r="E401" i="32"/>
  <c r="H401" i="32" s="1"/>
  <c r="G400" i="32"/>
  <c r="F400" i="32"/>
  <c r="E400" i="32"/>
  <c r="H400" i="32" s="1"/>
  <c r="G399" i="32"/>
  <c r="E399" i="32"/>
  <c r="H399" i="32" s="1"/>
  <c r="H398" i="32"/>
  <c r="G398" i="32"/>
  <c r="E398" i="32"/>
  <c r="H397" i="32"/>
  <c r="G397" i="32"/>
  <c r="F397" i="32"/>
  <c r="E397" i="32"/>
  <c r="H396" i="32"/>
  <c r="G396" i="32"/>
  <c r="E396" i="32"/>
  <c r="G395" i="32"/>
  <c r="E395" i="32"/>
  <c r="H395" i="32" s="1"/>
  <c r="G394" i="32"/>
  <c r="E394" i="32"/>
  <c r="H394" i="32" s="1"/>
  <c r="H393" i="32"/>
  <c r="G393" i="32"/>
  <c r="E393" i="32"/>
  <c r="H392" i="32"/>
  <c r="G392" i="32"/>
  <c r="E392" i="32"/>
  <c r="G391" i="32"/>
  <c r="E391" i="32"/>
  <c r="H391" i="32" s="1"/>
  <c r="G390" i="32"/>
  <c r="E390" i="32"/>
  <c r="H390" i="32" s="1"/>
  <c r="H389" i="32"/>
  <c r="G389" i="32"/>
  <c r="E389" i="32"/>
  <c r="H388" i="32"/>
  <c r="G388" i="32"/>
  <c r="F388" i="32"/>
  <c r="E388" i="32"/>
  <c r="H387" i="32"/>
  <c r="G387" i="32"/>
  <c r="E387" i="32"/>
  <c r="G386" i="32"/>
  <c r="E386" i="32"/>
  <c r="H386" i="32" s="1"/>
  <c r="G385" i="32"/>
  <c r="E385" i="32"/>
  <c r="H385" i="32" s="1"/>
  <c r="G384" i="32"/>
  <c r="F384" i="32"/>
  <c r="E384" i="32"/>
  <c r="H384" i="32" s="1"/>
  <c r="H383" i="32"/>
  <c r="G383" i="32"/>
  <c r="E383" i="32"/>
  <c r="H382" i="32"/>
  <c r="G382" i="32"/>
  <c r="F382" i="32"/>
  <c r="E382" i="32"/>
  <c r="H381" i="32"/>
  <c r="G381" i="32"/>
  <c r="E381" i="32"/>
  <c r="G380" i="32"/>
  <c r="E380" i="32"/>
  <c r="H380" i="32" s="1"/>
  <c r="G379" i="32"/>
  <c r="E379" i="32"/>
  <c r="H379" i="32" s="1"/>
  <c r="H378" i="32"/>
  <c r="G378" i="32"/>
  <c r="E378" i="32"/>
  <c r="H377" i="32"/>
  <c r="G377" i="32"/>
  <c r="E377" i="32"/>
  <c r="G376" i="32"/>
  <c r="E376" i="32"/>
  <c r="H376" i="32" s="1"/>
  <c r="G375" i="32"/>
  <c r="F375" i="32"/>
  <c r="E375" i="32"/>
  <c r="H375" i="32" s="1"/>
  <c r="G374" i="32"/>
  <c r="E374" i="32"/>
  <c r="H374" i="32" s="1"/>
  <c r="H373" i="32"/>
  <c r="G373" i="32"/>
  <c r="E373" i="32"/>
  <c r="H372" i="32"/>
  <c r="G372" i="32"/>
  <c r="E372" i="32"/>
  <c r="G371" i="32"/>
  <c r="E371" i="32"/>
  <c r="H371" i="32" s="1"/>
  <c r="G370" i="32"/>
  <c r="F370" i="32"/>
  <c r="E370" i="32"/>
  <c r="H370" i="32" s="1"/>
  <c r="G369" i="32"/>
  <c r="E369" i="32"/>
  <c r="H369" i="32" s="1"/>
  <c r="H368" i="32"/>
  <c r="G368" i="32"/>
  <c r="E368" i="32"/>
  <c r="H367" i="32"/>
  <c r="G367" i="32"/>
  <c r="E367" i="32"/>
  <c r="G366" i="32"/>
  <c r="E366" i="32"/>
  <c r="H366" i="32" s="1"/>
  <c r="G365" i="32"/>
  <c r="E365" i="32"/>
  <c r="H365" i="32" s="1"/>
  <c r="H364" i="32"/>
  <c r="G364" i="32"/>
  <c r="E364" i="32"/>
  <c r="H363" i="32"/>
  <c r="G363" i="32"/>
  <c r="E363" i="32"/>
  <c r="G362" i="32"/>
  <c r="E362" i="32"/>
  <c r="H362" i="32" s="1"/>
  <c r="G361" i="32"/>
  <c r="E361" i="32"/>
  <c r="H361" i="32" s="1"/>
  <c r="G360" i="32"/>
  <c r="F360" i="32"/>
  <c r="E360" i="32"/>
  <c r="H360" i="32" s="1"/>
  <c r="H359" i="32"/>
  <c r="G359" i="32"/>
  <c r="E359" i="32"/>
  <c r="H358" i="32"/>
  <c r="G358" i="32"/>
  <c r="E358" i="32"/>
  <c r="G357" i="32"/>
  <c r="E357" i="32"/>
  <c r="H357" i="32" s="1"/>
  <c r="E356" i="32"/>
  <c r="D356" i="32"/>
  <c r="F561" i="32" s="1"/>
  <c r="C356" i="32"/>
  <c r="E581" i="32" s="1"/>
  <c r="H581" i="32" s="1"/>
  <c r="G350" i="32"/>
  <c r="F350" i="32"/>
  <c r="G349" i="32"/>
  <c r="F349" i="32"/>
  <c r="G348" i="32"/>
  <c r="F348" i="32"/>
  <c r="G347" i="32"/>
  <c r="F347" i="32"/>
  <c r="E347" i="32"/>
  <c r="G346" i="32"/>
  <c r="F346" i="32"/>
  <c r="E346" i="32"/>
  <c r="H346" i="32" s="1"/>
  <c r="G345" i="32"/>
  <c r="F345" i="32"/>
  <c r="G344" i="32"/>
  <c r="F344" i="32"/>
  <c r="G343" i="32"/>
  <c r="F343" i="32"/>
  <c r="E343" i="32"/>
  <c r="H343" i="32" s="1"/>
  <c r="G342" i="32"/>
  <c r="F342" i="32"/>
  <c r="E342" i="32"/>
  <c r="G341" i="32"/>
  <c r="F341" i="32"/>
  <c r="E341" i="32"/>
  <c r="G340" i="32"/>
  <c r="F340" i="32"/>
  <c r="E340" i="32"/>
  <c r="H340" i="32" s="1"/>
  <c r="G339" i="32"/>
  <c r="F339" i="32"/>
  <c r="E339" i="32"/>
  <c r="H339" i="32" s="1"/>
  <c r="G338" i="32"/>
  <c r="F338" i="32"/>
  <c r="E338" i="32"/>
  <c r="G337" i="32"/>
  <c r="F337" i="32"/>
  <c r="E337" i="32"/>
  <c r="G336" i="32"/>
  <c r="F336" i="32"/>
  <c r="E336" i="32"/>
  <c r="H336" i="32" s="1"/>
  <c r="G335" i="32"/>
  <c r="F335" i="32"/>
  <c r="G334" i="32"/>
  <c r="F334" i="32"/>
  <c r="G333" i="32"/>
  <c r="F333" i="32"/>
  <c r="E333" i="32"/>
  <c r="G332" i="32"/>
  <c r="F332" i="32"/>
  <c r="G331" i="32"/>
  <c r="F331" i="32"/>
  <c r="E331" i="32"/>
  <c r="H331" i="32" s="1"/>
  <c r="G330" i="32"/>
  <c r="F330" i="32"/>
  <c r="G329" i="32"/>
  <c r="F329" i="32"/>
  <c r="G328" i="32"/>
  <c r="F328" i="32"/>
  <c r="G327" i="32"/>
  <c r="F327" i="32"/>
  <c r="E327" i="32"/>
  <c r="H327" i="32" s="1"/>
  <c r="G326" i="32"/>
  <c r="F326" i="32"/>
  <c r="E326" i="32"/>
  <c r="G325" i="32"/>
  <c r="F325" i="32"/>
  <c r="G324" i="32"/>
  <c r="F324" i="32"/>
  <c r="E324" i="32"/>
  <c r="H324" i="32" s="1"/>
  <c r="G323" i="32"/>
  <c r="F323" i="32"/>
  <c r="G322" i="32"/>
  <c r="F322" i="32"/>
  <c r="E322" i="32"/>
  <c r="G321" i="32"/>
  <c r="F321" i="32"/>
  <c r="E321" i="32"/>
  <c r="G320" i="32"/>
  <c r="F320" i="32"/>
  <c r="E320" i="32"/>
  <c r="H320" i="32" s="1"/>
  <c r="G319" i="32"/>
  <c r="F319" i="32"/>
  <c r="G318" i="32"/>
  <c r="F318" i="32"/>
  <c r="G317" i="32"/>
  <c r="F317" i="32"/>
  <c r="E317" i="32"/>
  <c r="G316" i="32"/>
  <c r="F316" i="32"/>
  <c r="G315" i="32"/>
  <c r="F315" i="32"/>
  <c r="E315" i="32"/>
  <c r="H315" i="32" s="1"/>
  <c r="G314" i="32"/>
  <c r="F314" i="32"/>
  <c r="G313" i="32"/>
  <c r="F313" i="32"/>
  <c r="E313" i="32"/>
  <c r="G312" i="32"/>
  <c r="F312" i="32"/>
  <c r="G311" i="32"/>
  <c r="F311" i="32"/>
  <c r="G310" i="32"/>
  <c r="F310" i="32"/>
  <c r="G309" i="32"/>
  <c r="F309" i="32"/>
  <c r="E309" i="32"/>
  <c r="G308" i="32"/>
  <c r="F308" i="32"/>
  <c r="G307" i="32"/>
  <c r="F307" i="32"/>
  <c r="E307" i="32"/>
  <c r="H307" i="32" s="1"/>
  <c r="G306" i="32"/>
  <c r="F306" i="32"/>
  <c r="G305" i="32"/>
  <c r="F305" i="32"/>
  <c r="E305" i="32"/>
  <c r="G304" i="32"/>
  <c r="F304" i="32"/>
  <c r="E304" i="32"/>
  <c r="H304" i="32" s="1"/>
  <c r="G303" i="32"/>
  <c r="F303" i="32"/>
  <c r="E303" i="32"/>
  <c r="H303" i="32" s="1"/>
  <c r="G302" i="32"/>
  <c r="F302" i="32"/>
  <c r="G301" i="32"/>
  <c r="F301" i="32"/>
  <c r="G300" i="32"/>
  <c r="F300" i="32"/>
  <c r="G299" i="32"/>
  <c r="F299" i="32"/>
  <c r="G298" i="32"/>
  <c r="F298" i="32"/>
  <c r="G297" i="32"/>
  <c r="F297" i="32"/>
  <c r="G296" i="32"/>
  <c r="F296" i="32"/>
  <c r="G295" i="32"/>
  <c r="F295" i="32"/>
  <c r="G294" i="32"/>
  <c r="F294" i="32"/>
  <c r="G293" i="32"/>
  <c r="F293" i="32"/>
  <c r="G292" i="32"/>
  <c r="F292" i="32"/>
  <c r="G291" i="32"/>
  <c r="F291" i="32"/>
  <c r="E291" i="32"/>
  <c r="H291" i="32" s="1"/>
  <c r="G290" i="32"/>
  <c r="F290" i="32"/>
  <c r="E290" i="32"/>
  <c r="G289" i="32"/>
  <c r="F289" i="32"/>
  <c r="G288" i="32"/>
  <c r="F288" i="32"/>
  <c r="G287" i="32"/>
  <c r="F287" i="32"/>
  <c r="G286" i="32"/>
  <c r="F286" i="32"/>
  <c r="G285" i="32"/>
  <c r="F285" i="32"/>
  <c r="E285" i="32"/>
  <c r="G284" i="32"/>
  <c r="F284" i="32"/>
  <c r="G283" i="32"/>
  <c r="F283" i="32"/>
  <c r="G282" i="32"/>
  <c r="F282" i="32"/>
  <c r="G281" i="32"/>
  <c r="F281" i="32"/>
  <c r="G280" i="32"/>
  <c r="F280" i="32"/>
  <c r="E280" i="32"/>
  <c r="H280" i="32" s="1"/>
  <c r="G279" i="32"/>
  <c r="F279" i="32"/>
  <c r="E279" i="32"/>
  <c r="H279" i="32" s="1"/>
  <c r="G278" i="32"/>
  <c r="F278" i="32"/>
  <c r="E278" i="32"/>
  <c r="G277" i="32"/>
  <c r="F277" i="32"/>
  <c r="G276" i="32"/>
  <c r="F276" i="32"/>
  <c r="G275" i="32"/>
  <c r="F275" i="32"/>
  <c r="E275" i="32"/>
  <c r="H275" i="32" s="1"/>
  <c r="G274" i="32"/>
  <c r="F274" i="32"/>
  <c r="G273" i="32"/>
  <c r="F273" i="32"/>
  <c r="E273" i="32"/>
  <c r="G272" i="32"/>
  <c r="F272" i="32"/>
  <c r="E272" i="32"/>
  <c r="H272" i="32" s="1"/>
  <c r="G271" i="32"/>
  <c r="F271" i="32"/>
  <c r="E271" i="32"/>
  <c r="H271" i="32" s="1"/>
  <c r="G270" i="32"/>
  <c r="F270" i="32"/>
  <c r="G269" i="32"/>
  <c r="F269" i="32"/>
  <c r="G268" i="32"/>
  <c r="F268" i="32"/>
  <c r="G267" i="32"/>
  <c r="F267" i="32"/>
  <c r="E267" i="32"/>
  <c r="H267" i="32" s="1"/>
  <c r="G266" i="32"/>
  <c r="F266" i="32"/>
  <c r="G265" i="32"/>
  <c r="F265" i="32"/>
  <c r="G264" i="32"/>
  <c r="F264" i="32"/>
  <c r="G263" i="32"/>
  <c r="F263" i="32"/>
  <c r="E263" i="32"/>
  <c r="H263" i="32" s="1"/>
  <c r="G262" i="32"/>
  <c r="F262" i="32"/>
  <c r="G261" i="32"/>
  <c r="F261" i="32"/>
  <c r="G260" i="32"/>
  <c r="F260" i="32"/>
  <c r="E260" i="32"/>
  <c r="H260" i="32" s="1"/>
  <c r="G259" i="32"/>
  <c r="F259" i="32"/>
  <c r="E259" i="32"/>
  <c r="H259" i="32" s="1"/>
  <c r="G258" i="32"/>
  <c r="F258" i="32"/>
  <c r="E258" i="32"/>
  <c r="G257" i="32"/>
  <c r="F257" i="32"/>
  <c r="E257" i="32"/>
  <c r="G256" i="32"/>
  <c r="F256" i="32"/>
  <c r="G255" i="32"/>
  <c r="F255" i="32"/>
  <c r="E255" i="32"/>
  <c r="H255" i="32" s="1"/>
  <c r="G254" i="32"/>
  <c r="F254" i="32"/>
  <c r="G253" i="32"/>
  <c r="F253" i="32"/>
  <c r="E253" i="32"/>
  <c r="G252" i="32"/>
  <c r="F252" i="32"/>
  <c r="E252" i="32"/>
  <c r="H252" i="32" s="1"/>
  <c r="G251" i="32"/>
  <c r="F251" i="32"/>
  <c r="E251" i="32"/>
  <c r="H251" i="32" s="1"/>
  <c r="G250" i="32"/>
  <c r="F250" i="32"/>
  <c r="G249" i="32"/>
  <c r="F249" i="32"/>
  <c r="G248" i="32"/>
  <c r="F248" i="32"/>
  <c r="E248" i="32"/>
  <c r="H248" i="32" s="1"/>
  <c r="G247" i="32"/>
  <c r="F247" i="32"/>
  <c r="G246" i="32"/>
  <c r="F246" i="32"/>
  <c r="E246" i="32"/>
  <c r="G245" i="32"/>
  <c r="F245" i="32"/>
  <c r="E245" i="32"/>
  <c r="G244" i="32"/>
  <c r="F244" i="32"/>
  <c r="G243" i="32"/>
  <c r="F243" i="32"/>
  <c r="E243" i="32"/>
  <c r="H243" i="32" s="1"/>
  <c r="G242" i="32"/>
  <c r="F242" i="32"/>
  <c r="E242" i="32"/>
  <c r="G241" i="32"/>
  <c r="F241" i="32"/>
  <c r="G240" i="32"/>
  <c r="F240" i="32"/>
  <c r="E240" i="32"/>
  <c r="H240" i="32" s="1"/>
  <c r="G239" i="32"/>
  <c r="F239" i="32"/>
  <c r="E239" i="32"/>
  <c r="H239" i="32" s="1"/>
  <c r="G238" i="32"/>
  <c r="F238" i="32"/>
  <c r="G237" i="32"/>
  <c r="F237" i="32"/>
  <c r="G236" i="32"/>
  <c r="F236" i="32"/>
  <c r="E236" i="32"/>
  <c r="H236" i="32" s="1"/>
  <c r="G235" i="32"/>
  <c r="F235" i="32"/>
  <c r="E235" i="32"/>
  <c r="H235" i="32" s="1"/>
  <c r="G234" i="32"/>
  <c r="F234" i="32"/>
  <c r="G233" i="32"/>
  <c r="F233" i="32"/>
  <c r="G232" i="32"/>
  <c r="F232" i="32"/>
  <c r="G231" i="32"/>
  <c r="F231" i="32"/>
  <c r="E231" i="32"/>
  <c r="H231" i="32" s="1"/>
  <c r="G230" i="32"/>
  <c r="F230" i="32"/>
  <c r="E230" i="32"/>
  <c r="G229" i="32"/>
  <c r="F229" i="32"/>
  <c r="E229" i="32"/>
  <c r="G228" i="32"/>
  <c r="F228" i="32"/>
  <c r="E228" i="32"/>
  <c r="H228" i="32" s="1"/>
  <c r="G227" i="32"/>
  <c r="F227" i="32"/>
  <c r="E227" i="32"/>
  <c r="H227" i="32" s="1"/>
  <c r="G226" i="32"/>
  <c r="F226" i="32"/>
  <c r="E226" i="32"/>
  <c r="G225" i="32"/>
  <c r="F225" i="32"/>
  <c r="G224" i="32"/>
  <c r="F224" i="32"/>
  <c r="E224" i="32"/>
  <c r="H224" i="32" s="1"/>
  <c r="G223" i="32"/>
  <c r="F223" i="32"/>
  <c r="E223" i="32"/>
  <c r="H223" i="32" s="1"/>
  <c r="G222" i="32"/>
  <c r="F222" i="32"/>
  <c r="E222" i="32"/>
  <c r="G221" i="32"/>
  <c r="F221" i="32"/>
  <c r="G220" i="32"/>
  <c r="F220" i="32"/>
  <c r="G219" i="32"/>
  <c r="F219" i="32"/>
  <c r="G218" i="32"/>
  <c r="F218" i="32"/>
  <c r="E218" i="32"/>
  <c r="G217" i="32"/>
  <c r="F217" i="32"/>
  <c r="E217" i="32"/>
  <c r="G216" i="32"/>
  <c r="F216" i="32"/>
  <c r="G215" i="32"/>
  <c r="F215" i="32"/>
  <c r="G214" i="32"/>
  <c r="F214" i="32"/>
  <c r="G213" i="32"/>
  <c r="F213" i="32"/>
  <c r="G212" i="32"/>
  <c r="F212" i="32"/>
  <c r="G211" i="32"/>
  <c r="F211" i="32"/>
  <c r="E211" i="32"/>
  <c r="H211" i="32" s="1"/>
  <c r="G210" i="32"/>
  <c r="F210" i="32"/>
  <c r="G209" i="32"/>
  <c r="F209" i="32"/>
  <c r="G208" i="32"/>
  <c r="F208" i="32"/>
  <c r="G207" i="32"/>
  <c r="F207" i="32"/>
  <c r="G206" i="32"/>
  <c r="F206" i="32"/>
  <c r="E206" i="32"/>
  <c r="G205" i="32"/>
  <c r="F205" i="32"/>
  <c r="G204" i="32"/>
  <c r="F204" i="32"/>
  <c r="G203" i="32"/>
  <c r="F203" i="32"/>
  <c r="G202" i="32"/>
  <c r="F202" i="32"/>
  <c r="G201" i="32"/>
  <c r="F201" i="32"/>
  <c r="E201" i="32"/>
  <c r="G200" i="32"/>
  <c r="F200" i="32"/>
  <c r="G199" i="32"/>
  <c r="F199" i="32"/>
  <c r="E199" i="32"/>
  <c r="H199" i="32" s="1"/>
  <c r="G198" i="32"/>
  <c r="F198" i="32"/>
  <c r="G197" i="32"/>
  <c r="F197" i="32"/>
  <c r="G196" i="32"/>
  <c r="F196" i="32"/>
  <c r="G195" i="32"/>
  <c r="F195" i="32"/>
  <c r="G194" i="32"/>
  <c r="F194" i="32"/>
  <c r="G193" i="32"/>
  <c r="F193" i="32"/>
  <c r="G192" i="32"/>
  <c r="F192" i="32"/>
  <c r="G191" i="32"/>
  <c r="F191" i="32"/>
  <c r="E191" i="32"/>
  <c r="H191" i="32" s="1"/>
  <c r="G190" i="32"/>
  <c r="F190" i="32"/>
  <c r="G189" i="32"/>
  <c r="F189" i="32"/>
  <c r="G188" i="32"/>
  <c r="F188" i="32"/>
  <c r="E188" i="32"/>
  <c r="H188" i="32" s="1"/>
  <c r="G187" i="32"/>
  <c r="F187" i="32"/>
  <c r="G186" i="32"/>
  <c r="F186" i="32"/>
  <c r="G185" i="32"/>
  <c r="F185" i="32"/>
  <c r="G184" i="32"/>
  <c r="F184" i="32"/>
  <c r="G183" i="32"/>
  <c r="F183" i="32"/>
  <c r="E183" i="32"/>
  <c r="H183" i="32" s="1"/>
  <c r="G182" i="32"/>
  <c r="F182" i="32"/>
  <c r="G181" i="32"/>
  <c r="F181" i="32"/>
  <c r="E181" i="32"/>
  <c r="G180" i="32"/>
  <c r="F180" i="32"/>
  <c r="E180" i="32"/>
  <c r="H180" i="32" s="1"/>
  <c r="G179" i="32"/>
  <c r="F179" i="32"/>
  <c r="G178" i="32"/>
  <c r="F178" i="32"/>
  <c r="F177" i="32"/>
  <c r="D177" i="32"/>
  <c r="C177" i="32"/>
  <c r="E295" i="32" s="1"/>
  <c r="H295" i="32" s="1"/>
  <c r="G171" i="32"/>
  <c r="F171" i="32"/>
  <c r="E171" i="32"/>
  <c r="H171" i="32" s="1"/>
  <c r="G170" i="32"/>
  <c r="F170" i="32"/>
  <c r="E170" i="32"/>
  <c r="H170" i="32" s="1"/>
  <c r="G169" i="32"/>
  <c r="H168" i="32"/>
  <c r="G168" i="32"/>
  <c r="G167" i="32"/>
  <c r="F167" i="32"/>
  <c r="E167" i="32"/>
  <c r="H167" i="32" s="1"/>
  <c r="G166" i="32"/>
  <c r="E166" i="32"/>
  <c r="G165" i="32"/>
  <c r="E165" i="32"/>
  <c r="H165" i="32" s="1"/>
  <c r="G164" i="32"/>
  <c r="G163" i="32"/>
  <c r="G162" i="32"/>
  <c r="E162" i="32"/>
  <c r="G161" i="32"/>
  <c r="E161" i="32"/>
  <c r="H161" i="32" s="1"/>
  <c r="G160" i="32"/>
  <c r="G159" i="32"/>
  <c r="G158" i="32"/>
  <c r="E158" i="32"/>
  <c r="G157" i="32"/>
  <c r="E157" i="32"/>
  <c r="H157" i="32" s="1"/>
  <c r="G156" i="32"/>
  <c r="G155" i="32"/>
  <c r="F155" i="32"/>
  <c r="H154" i="32"/>
  <c r="G154" i="32"/>
  <c r="F154" i="32"/>
  <c r="E154" i="32"/>
  <c r="G153" i="32"/>
  <c r="G152" i="32"/>
  <c r="F152" i="32"/>
  <c r="G151" i="32"/>
  <c r="E151" i="32"/>
  <c r="G150" i="32"/>
  <c r="F150" i="32"/>
  <c r="E150" i="32"/>
  <c r="H150" i="32" s="1"/>
  <c r="G149" i="32"/>
  <c r="F149" i="32"/>
  <c r="E149" i="32"/>
  <c r="H149" i="32" s="1"/>
  <c r="G148" i="32"/>
  <c r="E148" i="32"/>
  <c r="H148" i="32" s="1"/>
  <c r="G147" i="32"/>
  <c r="G146" i="32"/>
  <c r="G145" i="32"/>
  <c r="E145" i="32"/>
  <c r="G144" i="32"/>
  <c r="E144" i="32"/>
  <c r="H144" i="32" s="1"/>
  <c r="G143" i="32"/>
  <c r="H142" i="32"/>
  <c r="G142" i="32"/>
  <c r="E142" i="32"/>
  <c r="G141" i="32"/>
  <c r="E141" i="32"/>
  <c r="G140" i="32"/>
  <c r="E140" i="32"/>
  <c r="H140" i="32" s="1"/>
  <c r="G139" i="32"/>
  <c r="F139" i="32"/>
  <c r="E139" i="32"/>
  <c r="H139" i="32" s="1"/>
  <c r="G138" i="32"/>
  <c r="G137" i="32"/>
  <c r="G136" i="32"/>
  <c r="E136" i="32"/>
  <c r="G135" i="32"/>
  <c r="E135" i="32"/>
  <c r="H135" i="32" s="1"/>
  <c r="G134" i="32"/>
  <c r="G133" i="32"/>
  <c r="G132" i="32"/>
  <c r="E132" i="32"/>
  <c r="G131" i="32"/>
  <c r="F131" i="32"/>
  <c r="E131" i="32"/>
  <c r="H131" i="32" s="1"/>
  <c r="G130" i="32"/>
  <c r="E130" i="32"/>
  <c r="H130" i="32" s="1"/>
  <c r="H129" i="32"/>
  <c r="G129" i="32"/>
  <c r="F129" i="32"/>
  <c r="E129" i="32"/>
  <c r="G128" i="32"/>
  <c r="G127" i="32"/>
  <c r="G126" i="32"/>
  <c r="E126" i="32"/>
  <c r="G125" i="32"/>
  <c r="E125" i="32"/>
  <c r="H125" i="32" s="1"/>
  <c r="G124" i="32"/>
  <c r="G123" i="32"/>
  <c r="G122" i="32"/>
  <c r="F122" i="32"/>
  <c r="E122" i="32"/>
  <c r="G121" i="32"/>
  <c r="F121" i="32"/>
  <c r="G120" i="32"/>
  <c r="E120" i="32"/>
  <c r="G119" i="32"/>
  <c r="E119" i="32"/>
  <c r="H119" i="32" s="1"/>
  <c r="G118" i="32"/>
  <c r="G117" i="32"/>
  <c r="G116" i="32"/>
  <c r="E116" i="32"/>
  <c r="G115" i="32"/>
  <c r="E115" i="32"/>
  <c r="H115" i="32" s="1"/>
  <c r="G114" i="32"/>
  <c r="G113" i="32"/>
  <c r="G112" i="32"/>
  <c r="E112" i="32"/>
  <c r="G111" i="32"/>
  <c r="E111" i="32"/>
  <c r="H111" i="32" s="1"/>
  <c r="G110" i="32"/>
  <c r="F110" i="32"/>
  <c r="E110" i="32"/>
  <c r="H110" i="32" s="1"/>
  <c r="G109" i="32"/>
  <c r="G108" i="32"/>
  <c r="F108" i="32"/>
  <c r="G107" i="32"/>
  <c r="G106" i="32"/>
  <c r="E106" i="32"/>
  <c r="G105" i="32"/>
  <c r="F105" i="32"/>
  <c r="E105" i="32"/>
  <c r="H105" i="32" s="1"/>
  <c r="G104" i="32"/>
  <c r="F104" i="32"/>
  <c r="E104" i="32"/>
  <c r="H104" i="32" s="1"/>
  <c r="G103" i="32"/>
  <c r="E103" i="32"/>
  <c r="H103" i="32" s="1"/>
  <c r="G102" i="32"/>
  <c r="H101" i="32"/>
  <c r="G101" i="32"/>
  <c r="F101" i="32"/>
  <c r="E101" i="32"/>
  <c r="G100" i="32"/>
  <c r="G99" i="32"/>
  <c r="E99" i="32"/>
  <c r="G98" i="32"/>
  <c r="E98" i="32"/>
  <c r="H98" i="32" s="1"/>
  <c r="G97" i="32"/>
  <c r="G96" i="32"/>
  <c r="G95" i="32"/>
  <c r="E95" i="32"/>
  <c r="G94" i="32"/>
  <c r="E94" i="32"/>
  <c r="H94" i="32" s="1"/>
  <c r="G93" i="32"/>
  <c r="F93" i="32"/>
  <c r="E93" i="32"/>
  <c r="H93" i="32" s="1"/>
  <c r="G92" i="32"/>
  <c r="G91" i="32"/>
  <c r="G90" i="32"/>
  <c r="F90" i="32"/>
  <c r="G89" i="32"/>
  <c r="E89" i="32"/>
  <c r="G88" i="32"/>
  <c r="F88" i="32"/>
  <c r="E88" i="32"/>
  <c r="H88" i="32" s="1"/>
  <c r="G87" i="32"/>
  <c r="E87" i="32"/>
  <c r="H87" i="32" s="1"/>
  <c r="G86" i="32"/>
  <c r="G85" i="32"/>
  <c r="F85" i="32"/>
  <c r="H84" i="32"/>
  <c r="G84" i="32"/>
  <c r="F84" i="32"/>
  <c r="E84" i="32"/>
  <c r="G83" i="32"/>
  <c r="G82" i="32"/>
  <c r="F82" i="32"/>
  <c r="E82" i="32"/>
  <c r="H82" i="32" s="1"/>
  <c r="G81" i="32"/>
  <c r="E81" i="32"/>
  <c r="G80" i="32"/>
  <c r="E80" i="32"/>
  <c r="H80" i="32" s="1"/>
  <c r="G79" i="32"/>
  <c r="G78" i="32"/>
  <c r="G77" i="32"/>
  <c r="E77" i="32"/>
  <c r="E76" i="32"/>
  <c r="D76" i="32"/>
  <c r="C76" i="32"/>
  <c r="E168" i="32" s="1"/>
  <c r="G70" i="32"/>
  <c r="F70" i="32"/>
  <c r="E70" i="32"/>
  <c r="H70" i="32" s="1"/>
  <c r="G69" i="32"/>
  <c r="F69" i="32"/>
  <c r="G68" i="32"/>
  <c r="F68" i="32"/>
  <c r="G67" i="32"/>
  <c r="F67" i="32"/>
  <c r="G66" i="32"/>
  <c r="F66" i="32"/>
  <c r="E66" i="32"/>
  <c r="H66" i="32" s="1"/>
  <c r="G65" i="32"/>
  <c r="F65" i="32"/>
  <c r="G64" i="32"/>
  <c r="F64" i="32"/>
  <c r="G63" i="32"/>
  <c r="F63" i="32"/>
  <c r="G62" i="32"/>
  <c r="F62" i="32"/>
  <c r="E62" i="32"/>
  <c r="H62" i="32" s="1"/>
  <c r="G61" i="32"/>
  <c r="F61" i="32"/>
  <c r="G60" i="32"/>
  <c r="F60" i="32"/>
  <c r="E60" i="32"/>
  <c r="G59" i="32"/>
  <c r="F59" i="32"/>
  <c r="G58" i="32"/>
  <c r="F58" i="32"/>
  <c r="E58" i="32"/>
  <c r="H58" i="32" s="1"/>
  <c r="G57" i="32"/>
  <c r="F57" i="32"/>
  <c r="E57" i="32"/>
  <c r="H57" i="32" s="1"/>
  <c r="G56" i="32"/>
  <c r="F56" i="32"/>
  <c r="E56" i="32"/>
  <c r="G55" i="32"/>
  <c r="F55" i="32"/>
  <c r="G54" i="32"/>
  <c r="F54" i="32"/>
  <c r="G53" i="32"/>
  <c r="F53" i="32"/>
  <c r="G52" i="32"/>
  <c r="F52" i="32"/>
  <c r="E52" i="32"/>
  <c r="G51" i="32"/>
  <c r="F51" i="32"/>
  <c r="G50" i="32"/>
  <c r="F50" i="32"/>
  <c r="G49" i="32"/>
  <c r="F49" i="32"/>
  <c r="E49" i="32"/>
  <c r="H49" i="32" s="1"/>
  <c r="G48" i="32"/>
  <c r="F48" i="32"/>
  <c r="G47" i="32"/>
  <c r="F47" i="32"/>
  <c r="G46" i="32"/>
  <c r="F46" i="32"/>
  <c r="E46" i="32"/>
  <c r="H46" i="32" s="1"/>
  <c r="G45" i="32"/>
  <c r="F45" i="32"/>
  <c r="G44" i="32"/>
  <c r="F44" i="32"/>
  <c r="G43" i="32"/>
  <c r="F43" i="32"/>
  <c r="G42" i="32"/>
  <c r="F42" i="32"/>
  <c r="E42" i="32"/>
  <c r="H42" i="32" s="1"/>
  <c r="G41" i="32"/>
  <c r="F41" i="32"/>
  <c r="E41" i="32"/>
  <c r="H41" i="32" s="1"/>
  <c r="G40" i="32"/>
  <c r="F40" i="32"/>
  <c r="E40" i="32"/>
  <c r="G39" i="32"/>
  <c r="F39" i="32"/>
  <c r="G38" i="32"/>
  <c r="F38" i="32"/>
  <c r="E38" i="32"/>
  <c r="H38" i="32" s="1"/>
  <c r="G37" i="32"/>
  <c r="F37" i="32"/>
  <c r="G36" i="32"/>
  <c r="F36" i="32"/>
  <c r="G35" i="32"/>
  <c r="F35" i="32"/>
  <c r="G34" i="32"/>
  <c r="F34" i="32"/>
  <c r="G33" i="32"/>
  <c r="F33" i="32"/>
  <c r="G32" i="32"/>
  <c r="F32" i="32"/>
  <c r="G31" i="32"/>
  <c r="F31" i="32"/>
  <c r="G30" i="32"/>
  <c r="F30" i="32"/>
  <c r="E30" i="32"/>
  <c r="H30" i="32" s="1"/>
  <c r="G29" i="32"/>
  <c r="F29" i="32"/>
  <c r="G28" i="32"/>
  <c r="F28" i="32"/>
  <c r="G27" i="32"/>
  <c r="F27" i="32"/>
  <c r="E27" i="32"/>
  <c r="H27" i="32" s="1"/>
  <c r="G26" i="32"/>
  <c r="F26" i="32"/>
  <c r="G25" i="32"/>
  <c r="F25" i="32"/>
  <c r="G24" i="32"/>
  <c r="F24" i="32"/>
  <c r="G23" i="32"/>
  <c r="F23" i="32"/>
  <c r="G22" i="32"/>
  <c r="F22" i="32"/>
  <c r="G21" i="32"/>
  <c r="F21" i="32"/>
  <c r="G20" i="32"/>
  <c r="F20" i="32"/>
  <c r="E20" i="32"/>
  <c r="F19" i="32"/>
  <c r="D19" i="32"/>
  <c r="C19" i="32"/>
  <c r="E54" i="32" s="1"/>
  <c r="H54" i="32" s="1"/>
  <c r="D13" i="32"/>
  <c r="C13" i="32"/>
  <c r="G13" i="32" s="1"/>
  <c r="C12" i="32"/>
  <c r="D11" i="32"/>
  <c r="C11" i="32"/>
  <c r="C10" i="32"/>
  <c r="D9" i="32"/>
  <c r="G618" i="31"/>
  <c r="E618" i="31"/>
  <c r="H618" i="31" s="1"/>
  <c r="G617" i="31"/>
  <c r="G616" i="31"/>
  <c r="E616" i="31"/>
  <c r="H616" i="31" s="1"/>
  <c r="G615" i="31"/>
  <c r="G614" i="31"/>
  <c r="G613" i="31"/>
  <c r="F613" i="31"/>
  <c r="E613" i="31"/>
  <c r="H613" i="31" s="1"/>
  <c r="G612" i="31"/>
  <c r="H611" i="31"/>
  <c r="G611" i="31"/>
  <c r="F611" i="31"/>
  <c r="E611" i="31"/>
  <c r="G610" i="31"/>
  <c r="G609" i="31"/>
  <c r="G608" i="31"/>
  <c r="G607" i="31"/>
  <c r="E607" i="31"/>
  <c r="G606" i="31"/>
  <c r="E606" i="31"/>
  <c r="H606" i="31" s="1"/>
  <c r="G605" i="31"/>
  <c r="F605" i="31"/>
  <c r="E605" i="31"/>
  <c r="H605" i="31" s="1"/>
  <c r="G604" i="31"/>
  <c r="G603" i="31"/>
  <c r="F603" i="31"/>
  <c r="G602" i="31"/>
  <c r="E602" i="31"/>
  <c r="H602" i="31" s="1"/>
  <c r="G601" i="31"/>
  <c r="F601" i="31"/>
  <c r="G600" i="31"/>
  <c r="E600" i="31"/>
  <c r="G599" i="31"/>
  <c r="E599" i="31"/>
  <c r="H599" i="31" s="1"/>
  <c r="G598" i="31"/>
  <c r="F598" i="31"/>
  <c r="E598" i="31"/>
  <c r="H598" i="31" s="1"/>
  <c r="G597" i="31"/>
  <c r="F597" i="31"/>
  <c r="E597" i="31"/>
  <c r="H597" i="31" s="1"/>
  <c r="G596" i="31"/>
  <c r="G595" i="31"/>
  <c r="E595" i="31"/>
  <c r="G594" i="31"/>
  <c r="G593" i="31"/>
  <c r="G592" i="31"/>
  <c r="F592" i="31"/>
  <c r="G591" i="31"/>
  <c r="D591" i="31"/>
  <c r="C591" i="31"/>
  <c r="E612" i="31" s="1"/>
  <c r="H612" i="31" s="1"/>
  <c r="G585" i="31"/>
  <c r="F585" i="31"/>
  <c r="E585" i="31"/>
  <c r="H585" i="31" s="1"/>
  <c r="G584" i="31"/>
  <c r="F584" i="31"/>
  <c r="E584" i="31"/>
  <c r="G583" i="31"/>
  <c r="F583" i="31"/>
  <c r="E583" i="31"/>
  <c r="G582" i="31"/>
  <c r="F582" i="31"/>
  <c r="E582" i="31"/>
  <c r="H582" i="31" s="1"/>
  <c r="G581" i="31"/>
  <c r="G580" i="31"/>
  <c r="E580" i="31"/>
  <c r="G579" i="31"/>
  <c r="F579" i="31"/>
  <c r="G578" i="31"/>
  <c r="F578" i="31"/>
  <c r="G577" i="31"/>
  <c r="F577" i="31"/>
  <c r="E577" i="31"/>
  <c r="H577" i="31" s="1"/>
  <c r="G576" i="31"/>
  <c r="F576" i="31"/>
  <c r="G575" i="31"/>
  <c r="F575" i="31"/>
  <c r="E575" i="31"/>
  <c r="H575" i="31" s="1"/>
  <c r="G574" i="31"/>
  <c r="F574" i="31"/>
  <c r="E574" i="31"/>
  <c r="H574" i="31" s="1"/>
  <c r="G573" i="31"/>
  <c r="F573" i="31"/>
  <c r="E573" i="31"/>
  <c r="G572" i="31"/>
  <c r="F572" i="31"/>
  <c r="G571" i="31"/>
  <c r="G570" i="31"/>
  <c r="G569" i="31"/>
  <c r="G568" i="31"/>
  <c r="F568" i="31"/>
  <c r="E568" i="31"/>
  <c r="G567" i="31"/>
  <c r="F567" i="31"/>
  <c r="E567" i="31"/>
  <c r="G566" i="31"/>
  <c r="F566" i="31"/>
  <c r="E566" i="31"/>
  <c r="G565" i="31"/>
  <c r="F565" i="31"/>
  <c r="G564" i="31"/>
  <c r="G563" i="31"/>
  <c r="F563" i="31"/>
  <c r="E563" i="31"/>
  <c r="G562" i="31"/>
  <c r="F562" i="31"/>
  <c r="E562" i="31"/>
  <c r="G561" i="31"/>
  <c r="F561" i="31"/>
  <c r="E561" i="31"/>
  <c r="H561" i="31" s="1"/>
  <c r="G560" i="31"/>
  <c r="F560" i="31"/>
  <c r="E560" i="31"/>
  <c r="H560" i="31" s="1"/>
  <c r="G559" i="31"/>
  <c r="E559" i="31"/>
  <c r="G558" i="31"/>
  <c r="F558" i="31"/>
  <c r="E558" i="31"/>
  <c r="G557" i="31"/>
  <c r="F557" i="31"/>
  <c r="E557" i="31"/>
  <c r="H557" i="31" s="1"/>
  <c r="G556" i="31"/>
  <c r="F556" i="31"/>
  <c r="E556" i="31"/>
  <c r="H556" i="31" s="1"/>
  <c r="G555" i="31"/>
  <c r="F555" i="31"/>
  <c r="E555" i="31"/>
  <c r="G554" i="31"/>
  <c r="F554" i="31"/>
  <c r="E554" i="31"/>
  <c r="G553" i="31"/>
  <c r="F553" i="31"/>
  <c r="E553" i="31"/>
  <c r="H553" i="31" s="1"/>
  <c r="G552" i="31"/>
  <c r="E552" i="31"/>
  <c r="H552" i="31" s="1"/>
  <c r="G551" i="31"/>
  <c r="F551" i="31"/>
  <c r="E551" i="31"/>
  <c r="G550" i="31"/>
  <c r="F550" i="31"/>
  <c r="G549" i="31"/>
  <c r="F549" i="31"/>
  <c r="G548" i="31"/>
  <c r="G547" i="31"/>
  <c r="F547" i="31"/>
  <c r="E547" i="31"/>
  <c r="G546" i="31"/>
  <c r="F546" i="31"/>
  <c r="E546" i="31"/>
  <c r="G545" i="31"/>
  <c r="F545" i="31"/>
  <c r="G544" i="31"/>
  <c r="G543" i="31"/>
  <c r="F543" i="31"/>
  <c r="E543" i="31"/>
  <c r="G542" i="31"/>
  <c r="F542" i="31"/>
  <c r="E542" i="31"/>
  <c r="G541" i="31"/>
  <c r="F541" i="31"/>
  <c r="E541" i="31"/>
  <c r="H541" i="31" s="1"/>
  <c r="G540" i="31"/>
  <c r="F540" i="31"/>
  <c r="E540" i="31"/>
  <c r="H540" i="31" s="1"/>
  <c r="G539" i="31"/>
  <c r="E539" i="31"/>
  <c r="G538" i="31"/>
  <c r="F538" i="31"/>
  <c r="E538" i="31"/>
  <c r="G537" i="31"/>
  <c r="F537" i="31"/>
  <c r="E537" i="31"/>
  <c r="H537" i="31" s="1"/>
  <c r="G536" i="31"/>
  <c r="F536" i="31"/>
  <c r="E536" i="31"/>
  <c r="H536" i="31" s="1"/>
  <c r="G535" i="31"/>
  <c r="F535" i="31"/>
  <c r="E535" i="31"/>
  <c r="G534" i="31"/>
  <c r="F534" i="31"/>
  <c r="E534" i="31"/>
  <c r="G533" i="31"/>
  <c r="F533" i="31"/>
  <c r="E533" i="31"/>
  <c r="H533" i="31" s="1"/>
  <c r="G532" i="31"/>
  <c r="F532" i="31"/>
  <c r="E532" i="31"/>
  <c r="H532" i="31" s="1"/>
  <c r="G531" i="31"/>
  <c r="F531" i="31"/>
  <c r="E531" i="31"/>
  <c r="G530" i="31"/>
  <c r="F530" i="31"/>
  <c r="G529" i="31"/>
  <c r="F529" i="31"/>
  <c r="E529" i="31"/>
  <c r="H529" i="31" s="1"/>
  <c r="G528" i="31"/>
  <c r="F528" i="31"/>
  <c r="E528" i="31"/>
  <c r="H528" i="31" s="1"/>
  <c r="G527" i="31"/>
  <c r="F527" i="31"/>
  <c r="E527" i="31"/>
  <c r="G526" i="31"/>
  <c r="F526" i="31"/>
  <c r="G525" i="31"/>
  <c r="F525" i="31"/>
  <c r="G524" i="31"/>
  <c r="F524" i="31"/>
  <c r="E524" i="31"/>
  <c r="H524" i="31" s="1"/>
  <c r="G523" i="31"/>
  <c r="F523" i="31"/>
  <c r="E523" i="31"/>
  <c r="G522" i="31"/>
  <c r="F522" i="31"/>
  <c r="E522" i="31"/>
  <c r="G521" i="31"/>
  <c r="F521" i="31"/>
  <c r="G520" i="31"/>
  <c r="G519" i="31"/>
  <c r="F519" i="31"/>
  <c r="E519" i="31"/>
  <c r="G518" i="31"/>
  <c r="F518" i="31"/>
  <c r="E518" i="31"/>
  <c r="G517" i="31"/>
  <c r="F517" i="31"/>
  <c r="E517" i="31"/>
  <c r="H517" i="31" s="1"/>
  <c r="G516" i="31"/>
  <c r="G515" i="31"/>
  <c r="F515" i="31"/>
  <c r="E515" i="31"/>
  <c r="G514" i="31"/>
  <c r="F514" i="31"/>
  <c r="E514" i="31"/>
  <c r="G513" i="31"/>
  <c r="F513" i="31"/>
  <c r="E513" i="31"/>
  <c r="H513" i="31" s="1"/>
  <c r="G512" i="31"/>
  <c r="F512" i="31"/>
  <c r="E512" i="31"/>
  <c r="H512" i="31" s="1"/>
  <c r="G511" i="31"/>
  <c r="F511" i="31"/>
  <c r="E511" i="31"/>
  <c r="G510" i="31"/>
  <c r="F510" i="31"/>
  <c r="G509" i="31"/>
  <c r="F509" i="31"/>
  <c r="E509" i="31"/>
  <c r="H509" i="31" s="1"/>
  <c r="G508" i="31"/>
  <c r="F508" i="31"/>
  <c r="G507" i="31"/>
  <c r="F507" i="31"/>
  <c r="E507" i="31"/>
  <c r="G506" i="31"/>
  <c r="F506" i="31"/>
  <c r="E506" i="31"/>
  <c r="G505" i="31"/>
  <c r="F505" i="31"/>
  <c r="E505" i="31"/>
  <c r="H505" i="31" s="1"/>
  <c r="G504" i="31"/>
  <c r="F504" i="31"/>
  <c r="E504" i="31"/>
  <c r="H504" i="31" s="1"/>
  <c r="G503" i="31"/>
  <c r="F503" i="31"/>
  <c r="E503" i="31"/>
  <c r="G502" i="31"/>
  <c r="F502" i="31"/>
  <c r="G501" i="31"/>
  <c r="F501" i="31"/>
  <c r="G500" i="31"/>
  <c r="E500" i="31"/>
  <c r="H500" i="31" s="1"/>
  <c r="G499" i="31"/>
  <c r="F499" i="31"/>
  <c r="G498" i="31"/>
  <c r="F498" i="31"/>
  <c r="E498" i="31"/>
  <c r="G497" i="31"/>
  <c r="F497" i="31"/>
  <c r="E497" i="31"/>
  <c r="H497" i="31" s="1"/>
  <c r="G496" i="31"/>
  <c r="G495" i="31"/>
  <c r="F495" i="31"/>
  <c r="E495" i="31"/>
  <c r="G494" i="31"/>
  <c r="F494" i="31"/>
  <c r="G493" i="31"/>
  <c r="F493" i="31"/>
  <c r="G492" i="31"/>
  <c r="F492" i="31"/>
  <c r="E492" i="31"/>
  <c r="H492" i="31" s="1"/>
  <c r="G491" i="31"/>
  <c r="F491" i="31"/>
  <c r="G490" i="31"/>
  <c r="F490" i="31"/>
  <c r="E490" i="31"/>
  <c r="G489" i="31"/>
  <c r="F489" i="31"/>
  <c r="G488" i="31"/>
  <c r="E488" i="31"/>
  <c r="H488" i="31" s="1"/>
  <c r="G487" i="31"/>
  <c r="F487" i="31"/>
  <c r="E487" i="31"/>
  <c r="G486" i="31"/>
  <c r="F486" i="31"/>
  <c r="G485" i="31"/>
  <c r="F485" i="31"/>
  <c r="E485" i="31"/>
  <c r="H485" i="31" s="1"/>
  <c r="G484" i="31"/>
  <c r="F484" i="31"/>
  <c r="E484" i="31"/>
  <c r="H484" i="31" s="1"/>
  <c r="G483" i="31"/>
  <c r="F483" i="31"/>
  <c r="E483" i="31"/>
  <c r="G482" i="31"/>
  <c r="F482" i="31"/>
  <c r="E482" i="31"/>
  <c r="G481" i="31"/>
  <c r="F481" i="31"/>
  <c r="G480" i="31"/>
  <c r="F480" i="31"/>
  <c r="E480" i="31"/>
  <c r="H480" i="31" s="1"/>
  <c r="G479" i="31"/>
  <c r="F479" i="31"/>
  <c r="G478" i="31"/>
  <c r="F478" i="31"/>
  <c r="E478" i="31"/>
  <c r="G477" i="31"/>
  <c r="F477" i="31"/>
  <c r="E477" i="31"/>
  <c r="G476" i="31"/>
  <c r="F476" i="31"/>
  <c r="G475" i="31"/>
  <c r="F475" i="31"/>
  <c r="G474" i="31"/>
  <c r="F474" i="31"/>
  <c r="G473" i="31"/>
  <c r="F473" i="31"/>
  <c r="G472" i="31"/>
  <c r="F472" i="31"/>
  <c r="E472" i="31"/>
  <c r="G471" i="31"/>
  <c r="F471" i="31"/>
  <c r="E471" i="31"/>
  <c r="H471" i="31" s="1"/>
  <c r="G470" i="31"/>
  <c r="F470" i="31"/>
  <c r="G469" i="31"/>
  <c r="F469" i="31"/>
  <c r="G468" i="31"/>
  <c r="F468" i="31"/>
  <c r="E468" i="31"/>
  <c r="H468" i="31" s="1"/>
  <c r="G467" i="31"/>
  <c r="F467" i="31"/>
  <c r="G466" i="31"/>
  <c r="F466" i="31"/>
  <c r="G465" i="31"/>
  <c r="F465" i="31"/>
  <c r="G464" i="31"/>
  <c r="F464" i="31"/>
  <c r="E464" i="31"/>
  <c r="H464" i="31" s="1"/>
  <c r="G463" i="31"/>
  <c r="F463" i="31"/>
  <c r="G462" i="31"/>
  <c r="F462" i="31"/>
  <c r="E462" i="31"/>
  <c r="G461" i="31"/>
  <c r="F461" i="31"/>
  <c r="E461" i="31"/>
  <c r="H461" i="31" s="1"/>
  <c r="G460" i="31"/>
  <c r="F460" i="31"/>
  <c r="E460" i="31"/>
  <c r="H460" i="31" s="1"/>
  <c r="G459" i="31"/>
  <c r="F459" i="31"/>
  <c r="E459" i="31"/>
  <c r="G458" i="31"/>
  <c r="F458" i="31"/>
  <c r="G457" i="31"/>
  <c r="F457" i="31"/>
  <c r="E457" i="31"/>
  <c r="H457" i="31" s="1"/>
  <c r="G456" i="31"/>
  <c r="F456" i="31"/>
  <c r="E456" i="31"/>
  <c r="G455" i="31"/>
  <c r="F455" i="31"/>
  <c r="G454" i="31"/>
  <c r="F454" i="31"/>
  <c r="G453" i="31"/>
  <c r="F453" i="31"/>
  <c r="G452" i="31"/>
  <c r="F452" i="31"/>
  <c r="G451" i="31"/>
  <c r="F451" i="31"/>
  <c r="G450" i="31"/>
  <c r="F450" i="31"/>
  <c r="E450" i="31"/>
  <c r="H450" i="31" s="1"/>
  <c r="G449" i="31"/>
  <c r="F449" i="31"/>
  <c r="E449" i="31"/>
  <c r="G448" i="31"/>
  <c r="F448" i="31"/>
  <c r="G447" i="31"/>
  <c r="F447" i="31"/>
  <c r="E447" i="31"/>
  <c r="H447" i="31" s="1"/>
  <c r="G446" i="31"/>
  <c r="F446" i="31"/>
  <c r="E446" i="31"/>
  <c r="G445" i="31"/>
  <c r="F445" i="31"/>
  <c r="E445" i="31"/>
  <c r="G444" i="31"/>
  <c r="F444" i="31"/>
  <c r="E444" i="31"/>
  <c r="H444" i="31" s="1"/>
  <c r="G443" i="31"/>
  <c r="F443" i="31"/>
  <c r="E443" i="31"/>
  <c r="H443" i="31" s="1"/>
  <c r="G442" i="31"/>
  <c r="F442" i="31"/>
  <c r="G441" i="31"/>
  <c r="F441" i="31"/>
  <c r="E441" i="31"/>
  <c r="H441" i="31" s="1"/>
  <c r="G440" i="31"/>
  <c r="F440" i="31"/>
  <c r="E440" i="31"/>
  <c r="H440" i="31" s="1"/>
  <c r="G439" i="31"/>
  <c r="F439" i="31"/>
  <c r="E439" i="31"/>
  <c r="G438" i="31"/>
  <c r="F438" i="31"/>
  <c r="E438" i="31"/>
  <c r="G437" i="31"/>
  <c r="F437" i="31"/>
  <c r="G436" i="31"/>
  <c r="F436" i="31"/>
  <c r="G435" i="31"/>
  <c r="F435" i="31"/>
  <c r="E435" i="31"/>
  <c r="H435" i="31" s="1"/>
  <c r="G434" i="31"/>
  <c r="F434" i="31"/>
  <c r="E434" i="31"/>
  <c r="H434" i="31" s="1"/>
  <c r="G433" i="31"/>
  <c r="F433" i="31"/>
  <c r="G432" i="31"/>
  <c r="F432" i="31"/>
  <c r="G431" i="31"/>
  <c r="F431" i="31"/>
  <c r="G430" i="31"/>
  <c r="F430" i="31"/>
  <c r="E430" i="31"/>
  <c r="H430" i="31" s="1"/>
  <c r="G429" i="31"/>
  <c r="F429" i="31"/>
  <c r="E429" i="31"/>
  <c r="H429" i="31" s="1"/>
  <c r="G428" i="31"/>
  <c r="F428" i="31"/>
  <c r="G427" i="31"/>
  <c r="F427" i="31"/>
  <c r="G426" i="31"/>
  <c r="F426" i="31"/>
  <c r="G425" i="31"/>
  <c r="F425" i="31"/>
  <c r="E425" i="31"/>
  <c r="H425" i="31" s="1"/>
  <c r="G424" i="31"/>
  <c r="F424" i="31"/>
  <c r="G423" i="31"/>
  <c r="F423" i="31"/>
  <c r="E423" i="31"/>
  <c r="G422" i="31"/>
  <c r="F422" i="31"/>
  <c r="E422" i="31"/>
  <c r="H422" i="31" s="1"/>
  <c r="G421" i="31"/>
  <c r="F421" i="31"/>
  <c r="E421" i="31"/>
  <c r="H421" i="31" s="1"/>
  <c r="G420" i="31"/>
  <c r="F420" i="31"/>
  <c r="G419" i="31"/>
  <c r="F419" i="31"/>
  <c r="G418" i="31"/>
  <c r="F418" i="31"/>
  <c r="G417" i="31"/>
  <c r="F417" i="31"/>
  <c r="G416" i="31"/>
  <c r="F416" i="31"/>
  <c r="G415" i="31"/>
  <c r="F415" i="31"/>
  <c r="E415" i="31"/>
  <c r="H415" i="31" s="1"/>
  <c r="G414" i="31"/>
  <c r="F414" i="31"/>
  <c r="E414" i="31"/>
  <c r="H414" i="31" s="1"/>
  <c r="G413" i="31"/>
  <c r="F413" i="31"/>
  <c r="G412" i="31"/>
  <c r="F412" i="31"/>
  <c r="G411" i="31"/>
  <c r="F411" i="31"/>
  <c r="G410" i="31"/>
  <c r="F410" i="31"/>
  <c r="G409" i="31"/>
  <c r="F409" i="31"/>
  <c r="G408" i="31"/>
  <c r="F408" i="31"/>
  <c r="E408" i="31"/>
  <c r="H408" i="31" s="1"/>
  <c r="G407" i="31"/>
  <c r="F407" i="31"/>
  <c r="G406" i="31"/>
  <c r="F406" i="31"/>
  <c r="G405" i="31"/>
  <c r="F405" i="31"/>
  <c r="G404" i="31"/>
  <c r="F404" i="31"/>
  <c r="E404" i="31"/>
  <c r="G403" i="31"/>
  <c r="F403" i="31"/>
  <c r="E403" i="31"/>
  <c r="H403" i="31" s="1"/>
  <c r="G402" i="31"/>
  <c r="F402" i="31"/>
  <c r="G401" i="31"/>
  <c r="F401" i="31"/>
  <c r="E401" i="31"/>
  <c r="G400" i="31"/>
  <c r="F400" i="31"/>
  <c r="G399" i="31"/>
  <c r="F399" i="31"/>
  <c r="E399" i="31"/>
  <c r="G398" i="31"/>
  <c r="F398" i="31"/>
  <c r="G397" i="31"/>
  <c r="F397" i="31"/>
  <c r="G396" i="31"/>
  <c r="F396" i="31"/>
  <c r="E396" i="31"/>
  <c r="G395" i="31"/>
  <c r="F395" i="31"/>
  <c r="G394" i="31"/>
  <c r="F394" i="31"/>
  <c r="G393" i="31"/>
  <c r="F393" i="31"/>
  <c r="G392" i="31"/>
  <c r="F392" i="31"/>
  <c r="G391" i="31"/>
  <c r="F391" i="31"/>
  <c r="G390" i="31"/>
  <c r="F390" i="31"/>
  <c r="G389" i="31"/>
  <c r="F389" i="31"/>
  <c r="E389" i="31"/>
  <c r="H389" i="31" s="1"/>
  <c r="G388" i="31"/>
  <c r="F388" i="31"/>
  <c r="G387" i="31"/>
  <c r="F387" i="31"/>
  <c r="G386" i="31"/>
  <c r="F386" i="31"/>
  <c r="G385" i="31"/>
  <c r="F385" i="31"/>
  <c r="G384" i="31"/>
  <c r="F384" i="31"/>
  <c r="E384" i="31"/>
  <c r="H384" i="31" s="1"/>
  <c r="G383" i="31"/>
  <c r="F383" i="31"/>
  <c r="E383" i="31"/>
  <c r="G382" i="31"/>
  <c r="F382" i="31"/>
  <c r="G381" i="31"/>
  <c r="F381" i="31"/>
  <c r="G380" i="31"/>
  <c r="F380" i="31"/>
  <c r="G379" i="31"/>
  <c r="F379" i="31"/>
  <c r="G378" i="31"/>
  <c r="F378" i="31"/>
  <c r="E378" i="31"/>
  <c r="G377" i="31"/>
  <c r="F377" i="31"/>
  <c r="G376" i="31"/>
  <c r="F376" i="31"/>
  <c r="G375" i="31"/>
  <c r="F375" i="31"/>
  <c r="E375" i="31"/>
  <c r="H375" i="31" s="1"/>
  <c r="G374" i="31"/>
  <c r="F374" i="31"/>
  <c r="E374" i="31"/>
  <c r="H374" i="31" s="1"/>
  <c r="G373" i="31"/>
  <c r="F373" i="31"/>
  <c r="G372" i="31"/>
  <c r="F372" i="31"/>
  <c r="G371" i="31"/>
  <c r="F371" i="31"/>
  <c r="G370" i="31"/>
  <c r="F370" i="31"/>
  <c r="E370" i="31"/>
  <c r="H370" i="31" s="1"/>
  <c r="G369" i="31"/>
  <c r="F369" i="31"/>
  <c r="G368" i="31"/>
  <c r="F368" i="31"/>
  <c r="G367" i="31"/>
  <c r="F367" i="31"/>
  <c r="E367" i="31"/>
  <c r="G366" i="31"/>
  <c r="F366" i="31"/>
  <c r="E366" i="31"/>
  <c r="H366" i="31" s="1"/>
  <c r="G365" i="31"/>
  <c r="F365" i="31"/>
  <c r="G364" i="31"/>
  <c r="F364" i="31"/>
  <c r="E364" i="31"/>
  <c r="G363" i="31"/>
  <c r="F363" i="31"/>
  <c r="G362" i="31"/>
  <c r="F362" i="31"/>
  <c r="G361" i="31"/>
  <c r="F361" i="31"/>
  <c r="E361" i="31"/>
  <c r="H361" i="31" s="1"/>
  <c r="G360" i="31"/>
  <c r="F360" i="31"/>
  <c r="E360" i="31"/>
  <c r="G359" i="31"/>
  <c r="F359" i="31"/>
  <c r="G358" i="31"/>
  <c r="F358" i="31"/>
  <c r="E358" i="31"/>
  <c r="H358" i="31" s="1"/>
  <c r="G357" i="31"/>
  <c r="F357" i="31"/>
  <c r="G356" i="31"/>
  <c r="F356" i="31"/>
  <c r="D356" i="31"/>
  <c r="C356" i="31"/>
  <c r="G350" i="31"/>
  <c r="F350" i="31"/>
  <c r="E350" i="31"/>
  <c r="H350" i="31" s="1"/>
  <c r="G349" i="31"/>
  <c r="F349" i="31"/>
  <c r="E349" i="31"/>
  <c r="H349" i="31" s="1"/>
  <c r="G348" i="31"/>
  <c r="F348" i="31"/>
  <c r="E348" i="31"/>
  <c r="H348" i="31" s="1"/>
  <c r="G347" i="31"/>
  <c r="F347" i="31"/>
  <c r="E347" i="31"/>
  <c r="H347" i="31" s="1"/>
  <c r="G346" i="31"/>
  <c r="F346" i="31"/>
  <c r="E346" i="31"/>
  <c r="H346" i="31" s="1"/>
  <c r="G345" i="31"/>
  <c r="F345" i="31"/>
  <c r="E345" i="31"/>
  <c r="H345" i="31" s="1"/>
  <c r="G344" i="31"/>
  <c r="F344" i="31"/>
  <c r="E344" i="31"/>
  <c r="H344" i="31" s="1"/>
  <c r="G343" i="31"/>
  <c r="F343" i="31"/>
  <c r="E343" i="31"/>
  <c r="H343" i="31" s="1"/>
  <c r="G342" i="31"/>
  <c r="F342" i="31"/>
  <c r="E342" i="31"/>
  <c r="H342" i="31" s="1"/>
  <c r="G341" i="31"/>
  <c r="F341" i="31"/>
  <c r="E341" i="31"/>
  <c r="H341" i="31" s="1"/>
  <c r="G340" i="31"/>
  <c r="F340" i="31"/>
  <c r="E340" i="31"/>
  <c r="H340" i="31" s="1"/>
  <c r="G339" i="31"/>
  <c r="F339" i="31"/>
  <c r="E339" i="31"/>
  <c r="H339" i="31" s="1"/>
  <c r="G338" i="31"/>
  <c r="F338" i="31"/>
  <c r="E338" i="31"/>
  <c r="H338" i="31" s="1"/>
  <c r="G337" i="31"/>
  <c r="F337" i="31"/>
  <c r="E337" i="31"/>
  <c r="H337" i="31" s="1"/>
  <c r="G336" i="31"/>
  <c r="F336" i="31"/>
  <c r="E336" i="31"/>
  <c r="H336" i="31" s="1"/>
  <c r="G335" i="31"/>
  <c r="F335" i="31"/>
  <c r="E335" i="31"/>
  <c r="H335" i="31" s="1"/>
  <c r="G334" i="31"/>
  <c r="G333" i="31"/>
  <c r="F333" i="31"/>
  <c r="E333" i="31"/>
  <c r="H333" i="31" s="1"/>
  <c r="G332" i="31"/>
  <c r="F332" i="31"/>
  <c r="E332" i="31"/>
  <c r="H332" i="31" s="1"/>
  <c r="G331" i="31"/>
  <c r="F331" i="31"/>
  <c r="E331" i="31"/>
  <c r="H331" i="31" s="1"/>
  <c r="G330" i="31"/>
  <c r="H329" i="31"/>
  <c r="G329" i="31"/>
  <c r="F329" i="31"/>
  <c r="E329" i="31"/>
  <c r="H328" i="31"/>
  <c r="G328" i="31"/>
  <c r="F328" i="31"/>
  <c r="E328" i="31"/>
  <c r="H327" i="31"/>
  <c r="G327" i="31"/>
  <c r="F327" i="31"/>
  <c r="E327" i="31"/>
  <c r="H326" i="31"/>
  <c r="G326" i="31"/>
  <c r="F326" i="31"/>
  <c r="E326" i="31"/>
  <c r="G325" i="31"/>
  <c r="G324" i="31"/>
  <c r="H324" i="31" s="1"/>
  <c r="F324" i="31"/>
  <c r="E324" i="31"/>
  <c r="G323" i="31"/>
  <c r="E323" i="31"/>
  <c r="G322" i="31"/>
  <c r="F322" i="31"/>
  <c r="E322" i="31"/>
  <c r="H322" i="31" s="1"/>
  <c r="G321" i="31"/>
  <c r="F321" i="31"/>
  <c r="E321" i="31"/>
  <c r="H321" i="31" s="1"/>
  <c r="G320" i="31"/>
  <c r="F320" i="31"/>
  <c r="E320" i="31"/>
  <c r="H320" i="31" s="1"/>
  <c r="G319" i="31"/>
  <c r="G318" i="31"/>
  <c r="F318" i="31"/>
  <c r="G317" i="31"/>
  <c r="F317" i="31"/>
  <c r="E317" i="31"/>
  <c r="H317" i="31" s="1"/>
  <c r="G316" i="31"/>
  <c r="F316" i="31"/>
  <c r="E316" i="31"/>
  <c r="H316" i="31" s="1"/>
  <c r="H315" i="31"/>
  <c r="G315" i="31"/>
  <c r="E315" i="31"/>
  <c r="G314" i="31"/>
  <c r="G313" i="31"/>
  <c r="H313" i="31" s="1"/>
  <c r="F313" i="31"/>
  <c r="E313" i="31"/>
  <c r="G312" i="31"/>
  <c r="F312" i="31"/>
  <c r="G311" i="31"/>
  <c r="G310" i="31"/>
  <c r="F310" i="31"/>
  <c r="E310" i="31"/>
  <c r="H310" i="31" s="1"/>
  <c r="G309" i="31"/>
  <c r="G308" i="31"/>
  <c r="F308" i="31"/>
  <c r="H307" i="31"/>
  <c r="G307" i="31"/>
  <c r="E307" i="31"/>
  <c r="G306" i="31"/>
  <c r="G305" i="31"/>
  <c r="F305" i="31"/>
  <c r="G304" i="31"/>
  <c r="H304" i="31" s="1"/>
  <c r="F304" i="31"/>
  <c r="E304" i="31"/>
  <c r="G303" i="31"/>
  <c r="E303" i="31"/>
  <c r="G302" i="31"/>
  <c r="F302" i="31"/>
  <c r="E302" i="31"/>
  <c r="H302" i="31" s="1"/>
  <c r="G301" i="31"/>
  <c r="F301" i="31"/>
  <c r="E301" i="31"/>
  <c r="H301" i="31" s="1"/>
  <c r="G300" i="31"/>
  <c r="H299" i="31"/>
  <c r="G299" i="31"/>
  <c r="F299" i="31"/>
  <c r="E299" i="31"/>
  <c r="G298" i="31"/>
  <c r="F298" i="31"/>
  <c r="H297" i="31"/>
  <c r="G297" i="31"/>
  <c r="E297" i="31"/>
  <c r="G296" i="31"/>
  <c r="G295" i="31"/>
  <c r="G294" i="31"/>
  <c r="H293" i="31"/>
  <c r="G293" i="31"/>
  <c r="E293" i="31"/>
  <c r="G292" i="31"/>
  <c r="F292" i="31"/>
  <c r="G291" i="31"/>
  <c r="F291" i="31"/>
  <c r="H290" i="31"/>
  <c r="G290" i="31"/>
  <c r="F290" i="31"/>
  <c r="E290" i="31"/>
  <c r="G289" i="31"/>
  <c r="G288" i="31"/>
  <c r="E288" i="31"/>
  <c r="H288" i="31" s="1"/>
  <c r="G287" i="31"/>
  <c r="G286" i="31"/>
  <c r="H285" i="31"/>
  <c r="G285" i="31"/>
  <c r="F285" i="31"/>
  <c r="E285" i="31"/>
  <c r="G284" i="31"/>
  <c r="F284" i="31"/>
  <c r="G283" i="31"/>
  <c r="G282" i="31"/>
  <c r="G281" i="31"/>
  <c r="E281" i="31"/>
  <c r="H281" i="31" s="1"/>
  <c r="H280" i="31"/>
  <c r="G280" i="31"/>
  <c r="E280" i="31"/>
  <c r="H279" i="31"/>
  <c r="G279" i="31"/>
  <c r="F279" i="31"/>
  <c r="E279" i="31"/>
  <c r="H278" i="31"/>
  <c r="G278" i="31"/>
  <c r="F278" i="31"/>
  <c r="E278" i="31"/>
  <c r="G277" i="31"/>
  <c r="G276" i="31"/>
  <c r="H276" i="31" s="1"/>
  <c r="F276" i="31"/>
  <c r="E276" i="31"/>
  <c r="G275" i="31"/>
  <c r="H275" i="31" s="1"/>
  <c r="F275" i="31"/>
  <c r="E275" i="31"/>
  <c r="G274" i="31"/>
  <c r="G273" i="31"/>
  <c r="F273" i="31"/>
  <c r="E273" i="31"/>
  <c r="H273" i="31" s="1"/>
  <c r="G272" i="31"/>
  <c r="F272" i="31"/>
  <c r="E272" i="31"/>
  <c r="H272" i="31" s="1"/>
  <c r="G271" i="31"/>
  <c r="F271" i="31"/>
  <c r="E271" i="31"/>
  <c r="H271" i="31" s="1"/>
  <c r="G270" i="31"/>
  <c r="G269" i="31"/>
  <c r="F269" i="31"/>
  <c r="E269" i="31"/>
  <c r="H269" i="31" s="1"/>
  <c r="G268" i="31"/>
  <c r="H267" i="31"/>
  <c r="G267" i="31"/>
  <c r="F267" i="31"/>
  <c r="E267" i="31"/>
  <c r="H266" i="31"/>
  <c r="G266" i="31"/>
  <c r="E266" i="31"/>
  <c r="G265" i="31"/>
  <c r="F265" i="31"/>
  <c r="G264" i="31"/>
  <c r="E264" i="31"/>
  <c r="G263" i="31"/>
  <c r="F263" i="31"/>
  <c r="E263" i="31"/>
  <c r="H263" i="31" s="1"/>
  <c r="G262" i="31"/>
  <c r="F262" i="31"/>
  <c r="E262" i="31"/>
  <c r="H262" i="31" s="1"/>
  <c r="G261" i="31"/>
  <c r="F261" i="31"/>
  <c r="E261" i="31"/>
  <c r="H261" i="31" s="1"/>
  <c r="G260" i="31"/>
  <c r="E260" i="31"/>
  <c r="H260" i="31" s="1"/>
  <c r="G259" i="31"/>
  <c r="F259" i="31"/>
  <c r="G258" i="31"/>
  <c r="F258" i="31"/>
  <c r="E258" i="31"/>
  <c r="H258" i="31" s="1"/>
  <c r="G257" i="31"/>
  <c r="F257" i="31"/>
  <c r="E257" i="31"/>
  <c r="H257" i="31" s="1"/>
  <c r="G256" i="31"/>
  <c r="G255" i="31"/>
  <c r="G254" i="31"/>
  <c r="E254" i="31"/>
  <c r="H254" i="31" s="1"/>
  <c r="G253" i="31"/>
  <c r="F253" i="31"/>
  <c r="G252" i="31"/>
  <c r="F252" i="31"/>
  <c r="G251" i="31"/>
  <c r="F251" i="31"/>
  <c r="E251" i="31"/>
  <c r="H251" i="31" s="1"/>
  <c r="G250" i="31"/>
  <c r="G249" i="31"/>
  <c r="H248" i="31"/>
  <c r="G248" i="31"/>
  <c r="F248" i="31"/>
  <c r="E248" i="31"/>
  <c r="G247" i="31"/>
  <c r="G246" i="31"/>
  <c r="G245" i="31"/>
  <c r="F245" i="31"/>
  <c r="E245" i="31"/>
  <c r="H245" i="31" s="1"/>
  <c r="G244" i="31"/>
  <c r="G243" i="31"/>
  <c r="F243" i="31"/>
  <c r="E243" i="31"/>
  <c r="H243" i="31" s="1"/>
  <c r="G242" i="31"/>
  <c r="F242" i="31"/>
  <c r="E242" i="31"/>
  <c r="H242" i="31" s="1"/>
  <c r="G241" i="31"/>
  <c r="F241" i="31"/>
  <c r="E241" i="31"/>
  <c r="H241" i="31" s="1"/>
  <c r="H240" i="31"/>
  <c r="G240" i="31"/>
  <c r="E240" i="31"/>
  <c r="H239" i="31"/>
  <c r="G239" i="31"/>
  <c r="F239" i="31"/>
  <c r="E239" i="31"/>
  <c r="H238" i="31"/>
  <c r="G238" i="31"/>
  <c r="F238" i="31"/>
  <c r="E238" i="31"/>
  <c r="G237" i="31"/>
  <c r="G236" i="31"/>
  <c r="H236" i="31" s="1"/>
  <c r="F236" i="31"/>
  <c r="E236" i="31"/>
  <c r="G235" i="31"/>
  <c r="H235" i="31" s="1"/>
  <c r="F235" i="31"/>
  <c r="E235" i="31"/>
  <c r="G234" i="31"/>
  <c r="G233" i="31"/>
  <c r="E233" i="31"/>
  <c r="H233" i="31" s="1"/>
  <c r="H232" i="31"/>
  <c r="G232" i="31"/>
  <c r="E232" i="31"/>
  <c r="G231" i="31"/>
  <c r="G230" i="31"/>
  <c r="E230" i="31"/>
  <c r="H230" i="31" s="1"/>
  <c r="G229" i="31"/>
  <c r="F229" i="31"/>
  <c r="G228" i="31"/>
  <c r="F228" i="31"/>
  <c r="G227" i="31"/>
  <c r="F227" i="31"/>
  <c r="E227" i="31"/>
  <c r="H227" i="31" s="1"/>
  <c r="G226" i="31"/>
  <c r="E226" i="31"/>
  <c r="H226" i="31" s="1"/>
  <c r="H225" i="31"/>
  <c r="G225" i="31"/>
  <c r="F225" i="31"/>
  <c r="E225" i="31"/>
  <c r="G224" i="31"/>
  <c r="H223" i="31"/>
  <c r="G223" i="31"/>
  <c r="F223" i="31"/>
  <c r="E223" i="31"/>
  <c r="H222" i="31"/>
  <c r="G222" i="31"/>
  <c r="F222" i="31"/>
  <c r="E222" i="31"/>
  <c r="H221" i="31"/>
  <c r="G221" i="31"/>
  <c r="F221" i="31"/>
  <c r="E221" i="31"/>
  <c r="G220" i="31"/>
  <c r="F220" i="31"/>
  <c r="G219" i="31"/>
  <c r="G218" i="31"/>
  <c r="H218" i="31" s="1"/>
  <c r="F218" i="31"/>
  <c r="E218" i="31"/>
  <c r="G217" i="31"/>
  <c r="H217" i="31" s="1"/>
  <c r="F217" i="31"/>
  <c r="E217" i="31"/>
  <c r="G216" i="31"/>
  <c r="G215" i="31"/>
  <c r="G214" i="31"/>
  <c r="G213" i="31"/>
  <c r="H213" i="31" s="1"/>
  <c r="F213" i="31"/>
  <c r="E213" i="31"/>
  <c r="G212" i="31"/>
  <c r="H212" i="31" s="1"/>
  <c r="F212" i="31"/>
  <c r="E212" i="31"/>
  <c r="G211" i="31"/>
  <c r="G210" i="31"/>
  <c r="G209" i="31"/>
  <c r="G208" i="31"/>
  <c r="G207" i="31"/>
  <c r="G206" i="31"/>
  <c r="H206" i="31" s="1"/>
  <c r="F206" i="31"/>
  <c r="E206" i="31"/>
  <c r="G205" i="31"/>
  <c r="E205" i="31"/>
  <c r="H205" i="31" s="1"/>
  <c r="G204" i="31"/>
  <c r="H203" i="31"/>
  <c r="G203" i="31"/>
  <c r="E203" i="31"/>
  <c r="G202" i="31"/>
  <c r="H202" i="31" s="1"/>
  <c r="F202" i="31"/>
  <c r="E202" i="31"/>
  <c r="G201" i="31"/>
  <c r="H201" i="31" s="1"/>
  <c r="F201" i="31"/>
  <c r="E201" i="31"/>
  <c r="G200" i="31"/>
  <c r="H200" i="31" s="1"/>
  <c r="F200" i="31"/>
  <c r="E200" i="31"/>
  <c r="G199" i="31"/>
  <c r="G198" i="31"/>
  <c r="G197" i="31"/>
  <c r="G196" i="31"/>
  <c r="G195" i="31"/>
  <c r="H195" i="31" s="1"/>
  <c r="F195" i="31"/>
  <c r="E195" i="31"/>
  <c r="G194" i="31"/>
  <c r="G193" i="31"/>
  <c r="G192" i="31"/>
  <c r="G191" i="31"/>
  <c r="G190" i="31"/>
  <c r="G189" i="31"/>
  <c r="H189" i="31" s="1"/>
  <c r="F189" i="31"/>
  <c r="E189" i="31"/>
  <c r="G188" i="31"/>
  <c r="F188" i="31"/>
  <c r="G187" i="31"/>
  <c r="H187" i="31" s="1"/>
  <c r="F187" i="31"/>
  <c r="E187" i="31"/>
  <c r="G186" i="31"/>
  <c r="E186" i="31"/>
  <c r="G185" i="31"/>
  <c r="G184" i="31"/>
  <c r="G183" i="31"/>
  <c r="H183" i="31" s="1"/>
  <c r="F183" i="31"/>
  <c r="E183" i="31"/>
  <c r="G182" i="31"/>
  <c r="G181" i="31"/>
  <c r="H181" i="31" s="1"/>
  <c r="F181" i="31"/>
  <c r="E181" i="31"/>
  <c r="G180" i="31"/>
  <c r="H180" i="31" s="1"/>
  <c r="F180" i="31"/>
  <c r="E180" i="31"/>
  <c r="G179" i="31"/>
  <c r="G178" i="31"/>
  <c r="D177" i="31"/>
  <c r="C177" i="31"/>
  <c r="G171" i="31"/>
  <c r="F171" i="31"/>
  <c r="G170" i="31"/>
  <c r="F170" i="31"/>
  <c r="E170" i="31"/>
  <c r="G169" i="31"/>
  <c r="F169" i="31"/>
  <c r="E169" i="31"/>
  <c r="G168" i="31"/>
  <c r="F168" i="31"/>
  <c r="E168" i="31"/>
  <c r="H168" i="31" s="1"/>
  <c r="G167" i="31"/>
  <c r="E167" i="31"/>
  <c r="H167" i="31" s="1"/>
  <c r="G166" i="31"/>
  <c r="F166" i="31"/>
  <c r="G165" i="31"/>
  <c r="F165" i="31"/>
  <c r="E165" i="31"/>
  <c r="G164" i="31"/>
  <c r="F164" i="31"/>
  <c r="E164" i="31"/>
  <c r="H164" i="31" s="1"/>
  <c r="G163" i="31"/>
  <c r="F163" i="31"/>
  <c r="G162" i="31"/>
  <c r="G161" i="31"/>
  <c r="F161" i="31"/>
  <c r="E161" i="31"/>
  <c r="G160" i="31"/>
  <c r="F160" i="31"/>
  <c r="E160" i="31"/>
  <c r="H160" i="31" s="1"/>
  <c r="G159" i="31"/>
  <c r="G158" i="31"/>
  <c r="F158" i="31"/>
  <c r="E158" i="31"/>
  <c r="G157" i="31"/>
  <c r="F157" i="31"/>
  <c r="G156" i="31"/>
  <c r="F156" i="31"/>
  <c r="G155" i="31"/>
  <c r="E155" i="31"/>
  <c r="H155" i="31" s="1"/>
  <c r="G154" i="31"/>
  <c r="F154" i="31"/>
  <c r="E154" i="31"/>
  <c r="G153" i="31"/>
  <c r="F153" i="31"/>
  <c r="G152" i="31"/>
  <c r="F152" i="31"/>
  <c r="E152" i="31"/>
  <c r="H152" i="31" s="1"/>
  <c r="G151" i="31"/>
  <c r="F151" i="31"/>
  <c r="E151" i="31"/>
  <c r="H151" i="31" s="1"/>
  <c r="G150" i="31"/>
  <c r="F150" i="31"/>
  <c r="G149" i="31"/>
  <c r="F149" i="31"/>
  <c r="E149" i="31"/>
  <c r="G148" i="31"/>
  <c r="F148" i="31"/>
  <c r="G147" i="31"/>
  <c r="G146" i="31"/>
  <c r="E146" i="31"/>
  <c r="G145" i="31"/>
  <c r="F145" i="31"/>
  <c r="G144" i="31"/>
  <c r="F144" i="31"/>
  <c r="E144" i="31"/>
  <c r="H144" i="31" s="1"/>
  <c r="G143" i="31"/>
  <c r="G142" i="31"/>
  <c r="F142" i="31"/>
  <c r="E142" i="31"/>
  <c r="G141" i="31"/>
  <c r="F141" i="31"/>
  <c r="G140" i="31"/>
  <c r="F140" i="31"/>
  <c r="G139" i="31"/>
  <c r="F139" i="31"/>
  <c r="G138" i="31"/>
  <c r="G137" i="31"/>
  <c r="F137" i="31"/>
  <c r="G136" i="31"/>
  <c r="F136" i="31"/>
  <c r="G135" i="31"/>
  <c r="F135" i="31"/>
  <c r="G134" i="31"/>
  <c r="E134" i="31"/>
  <c r="G133" i="31"/>
  <c r="F133" i="31"/>
  <c r="G132" i="31"/>
  <c r="F132" i="31"/>
  <c r="G131" i="31"/>
  <c r="F131" i="31"/>
  <c r="E131" i="31"/>
  <c r="H131" i="31" s="1"/>
  <c r="G130" i="31"/>
  <c r="G129" i="31"/>
  <c r="F129" i="31"/>
  <c r="G128" i="31"/>
  <c r="F128" i="31"/>
  <c r="G127" i="31"/>
  <c r="F127" i="31"/>
  <c r="E127" i="31"/>
  <c r="H127" i="31" s="1"/>
  <c r="G126" i="31"/>
  <c r="F126" i="31"/>
  <c r="G125" i="31"/>
  <c r="F125" i="31"/>
  <c r="G124" i="31"/>
  <c r="F124" i="31"/>
  <c r="G123" i="31"/>
  <c r="F123" i="31"/>
  <c r="G122" i="31"/>
  <c r="F122" i="31"/>
  <c r="E122" i="31"/>
  <c r="H122" i="31" s="1"/>
  <c r="G121" i="31"/>
  <c r="F121" i="31"/>
  <c r="E121" i="31"/>
  <c r="G120" i="31"/>
  <c r="F120" i="31"/>
  <c r="G119" i="31"/>
  <c r="F119" i="31"/>
  <c r="G118" i="31"/>
  <c r="G117" i="31"/>
  <c r="F117" i="31"/>
  <c r="G116" i="31"/>
  <c r="F116" i="31"/>
  <c r="E116" i="31"/>
  <c r="H116" i="31" s="1"/>
  <c r="G115" i="31"/>
  <c r="F115" i="31"/>
  <c r="E115" i="31"/>
  <c r="H115" i="31" s="1"/>
  <c r="G114" i="31"/>
  <c r="F114" i="31"/>
  <c r="G113" i="31"/>
  <c r="F113" i="31"/>
  <c r="E113" i="31"/>
  <c r="G112" i="31"/>
  <c r="F112" i="31"/>
  <c r="E112" i="31"/>
  <c r="H112" i="31" s="1"/>
  <c r="G111" i="31"/>
  <c r="F111" i="31"/>
  <c r="E111" i="31"/>
  <c r="H111" i="31" s="1"/>
  <c r="G110" i="31"/>
  <c r="F110" i="31"/>
  <c r="E110" i="31"/>
  <c r="G109" i="31"/>
  <c r="F109" i="31"/>
  <c r="G108" i="31"/>
  <c r="F108" i="31"/>
  <c r="E108" i="31"/>
  <c r="H108" i="31" s="1"/>
  <c r="G107" i="31"/>
  <c r="F107" i="31"/>
  <c r="E107" i="31"/>
  <c r="H107" i="31" s="1"/>
  <c r="G106" i="31"/>
  <c r="F106" i="31"/>
  <c r="G105" i="31"/>
  <c r="F105" i="31"/>
  <c r="E105" i="31"/>
  <c r="G104" i="31"/>
  <c r="F104" i="31"/>
  <c r="E104" i="31"/>
  <c r="H104" i="31" s="1"/>
  <c r="G103" i="31"/>
  <c r="F103" i="31"/>
  <c r="E103" i="31"/>
  <c r="H103" i="31" s="1"/>
  <c r="G102" i="31"/>
  <c r="F102" i="31"/>
  <c r="G101" i="31"/>
  <c r="F101" i="31"/>
  <c r="E101" i="31"/>
  <c r="G100" i="31"/>
  <c r="F100" i="31"/>
  <c r="E100" i="31"/>
  <c r="H100" i="31" s="1"/>
  <c r="G99" i="31"/>
  <c r="F99" i="31"/>
  <c r="E99" i="31"/>
  <c r="H99" i="31" s="1"/>
  <c r="G98" i="31"/>
  <c r="F98" i="31"/>
  <c r="G97" i="31"/>
  <c r="F97" i="31"/>
  <c r="G96" i="31"/>
  <c r="F96" i="31"/>
  <c r="E96" i="31"/>
  <c r="H96" i="31" s="1"/>
  <c r="G95" i="31"/>
  <c r="F95" i="31"/>
  <c r="E95" i="31"/>
  <c r="H95" i="31" s="1"/>
  <c r="G94" i="31"/>
  <c r="F94" i="31"/>
  <c r="G93" i="31"/>
  <c r="F93" i="31"/>
  <c r="E93" i="31"/>
  <c r="G92" i="31"/>
  <c r="F92" i="31"/>
  <c r="E92" i="31"/>
  <c r="H92" i="31" s="1"/>
  <c r="G91" i="31"/>
  <c r="F91" i="31"/>
  <c r="E91" i="31"/>
  <c r="H91" i="31" s="1"/>
  <c r="G90" i="31"/>
  <c r="F90" i="31"/>
  <c r="G89" i="31"/>
  <c r="F89" i="31"/>
  <c r="E89" i="31"/>
  <c r="G88" i="31"/>
  <c r="F88" i="31"/>
  <c r="E88" i="31"/>
  <c r="H88" i="31" s="1"/>
  <c r="G87" i="31"/>
  <c r="F87" i="31"/>
  <c r="E87" i="31"/>
  <c r="H87" i="31" s="1"/>
  <c r="G86" i="31"/>
  <c r="F86" i="31"/>
  <c r="E86" i="31"/>
  <c r="G85" i="31"/>
  <c r="F85" i="31"/>
  <c r="E85" i="31"/>
  <c r="G84" i="31"/>
  <c r="F84" i="31"/>
  <c r="E84" i="31"/>
  <c r="H84" i="31" s="1"/>
  <c r="G83" i="31"/>
  <c r="F83" i="31"/>
  <c r="E83" i="31"/>
  <c r="H83" i="31" s="1"/>
  <c r="G82" i="31"/>
  <c r="F82" i="31"/>
  <c r="E82" i="31"/>
  <c r="G81" i="31"/>
  <c r="F81" i="31"/>
  <c r="E81" i="31"/>
  <c r="G80" i="31"/>
  <c r="F80" i="31"/>
  <c r="E80" i="31"/>
  <c r="H80" i="31" s="1"/>
  <c r="G79" i="31"/>
  <c r="F79" i="31"/>
  <c r="E79" i="31"/>
  <c r="H79" i="31" s="1"/>
  <c r="G78" i="31"/>
  <c r="F78" i="31"/>
  <c r="G77" i="31"/>
  <c r="F77" i="31"/>
  <c r="E77" i="31"/>
  <c r="F76" i="31"/>
  <c r="E76" i="31"/>
  <c r="D76" i="31"/>
  <c r="F162" i="31" s="1"/>
  <c r="C76" i="31"/>
  <c r="E171" i="31" s="1"/>
  <c r="H171" i="31" s="1"/>
  <c r="G70" i="31"/>
  <c r="F70" i="31"/>
  <c r="G69" i="31"/>
  <c r="G68" i="31"/>
  <c r="F68" i="31"/>
  <c r="G67" i="31"/>
  <c r="E67" i="31"/>
  <c r="H67" i="31" s="1"/>
  <c r="G66" i="31"/>
  <c r="F66" i="31"/>
  <c r="E66" i="31"/>
  <c r="H66" i="31" s="1"/>
  <c r="G65" i="31"/>
  <c r="E65" i="31"/>
  <c r="H65" i="31" s="1"/>
  <c r="G64" i="31"/>
  <c r="G63" i="31"/>
  <c r="H63" i="31" s="1"/>
  <c r="F63" i="31"/>
  <c r="E63" i="31"/>
  <c r="G62" i="31"/>
  <c r="G61" i="31"/>
  <c r="G60" i="31"/>
  <c r="E60" i="31"/>
  <c r="H60" i="31" s="1"/>
  <c r="H59" i="31"/>
  <c r="G59" i="31"/>
  <c r="E59" i="31"/>
  <c r="G58" i="31"/>
  <c r="H58" i="31" s="1"/>
  <c r="E58" i="31"/>
  <c r="G57" i="31"/>
  <c r="F57" i="31"/>
  <c r="E57" i="31"/>
  <c r="H57" i="31" s="1"/>
  <c r="G56" i="31"/>
  <c r="F56" i="31"/>
  <c r="E56" i="31"/>
  <c r="H56" i="31" s="1"/>
  <c r="G55" i="31"/>
  <c r="E55" i="31"/>
  <c r="H55" i="31" s="1"/>
  <c r="G54" i="31"/>
  <c r="G53" i="31"/>
  <c r="G52" i="31"/>
  <c r="H52" i="31" s="1"/>
  <c r="F52" i="31"/>
  <c r="E52" i="31"/>
  <c r="G51" i="31"/>
  <c r="G50" i="31"/>
  <c r="G49" i="31"/>
  <c r="G48" i="31"/>
  <c r="H48" i="31" s="1"/>
  <c r="F48" i="31"/>
  <c r="E48" i="31"/>
  <c r="G47" i="31"/>
  <c r="F47" i="31"/>
  <c r="G46" i="31"/>
  <c r="H46" i="31" s="1"/>
  <c r="F46" i="31"/>
  <c r="E46" i="31"/>
  <c r="G45" i="31"/>
  <c r="G44" i="31"/>
  <c r="H44" i="31" s="1"/>
  <c r="F44" i="31"/>
  <c r="E44" i="31"/>
  <c r="G43" i="31"/>
  <c r="F43" i="31"/>
  <c r="G42" i="31"/>
  <c r="H42" i="31" s="1"/>
  <c r="F42" i="31"/>
  <c r="E42" i="31"/>
  <c r="G41" i="31"/>
  <c r="H41" i="31" s="1"/>
  <c r="F41" i="31"/>
  <c r="E41" i="31"/>
  <c r="G40" i="31"/>
  <c r="H40" i="31" s="1"/>
  <c r="F40" i="31"/>
  <c r="E40" i="31"/>
  <c r="G39" i="31"/>
  <c r="G38" i="31"/>
  <c r="H38" i="31" s="1"/>
  <c r="E38" i="31"/>
  <c r="G37" i="31"/>
  <c r="F37" i="31"/>
  <c r="G36" i="31"/>
  <c r="H36" i="31" s="1"/>
  <c r="F36" i="31"/>
  <c r="E36" i="31"/>
  <c r="G35" i="31"/>
  <c r="H35" i="31" s="1"/>
  <c r="F35" i="31"/>
  <c r="E35" i="31"/>
  <c r="G34" i="31"/>
  <c r="H34" i="31" s="1"/>
  <c r="F34" i="31"/>
  <c r="E34" i="31"/>
  <c r="G33" i="31"/>
  <c r="H33" i="31" s="1"/>
  <c r="F33" i="31"/>
  <c r="E33" i="31"/>
  <c r="G32" i="31"/>
  <c r="H32" i="31" s="1"/>
  <c r="E32" i="31"/>
  <c r="G31" i="31"/>
  <c r="F31" i="31"/>
  <c r="G30" i="31"/>
  <c r="G29" i="31"/>
  <c r="F29" i="31"/>
  <c r="G28" i="31"/>
  <c r="H28" i="31" s="1"/>
  <c r="E28" i="31"/>
  <c r="G27" i="31"/>
  <c r="G26" i="31"/>
  <c r="H26" i="31" s="1"/>
  <c r="E26" i="31"/>
  <c r="G25" i="31"/>
  <c r="H25" i="31" s="1"/>
  <c r="F25" i="31"/>
  <c r="E25" i="31"/>
  <c r="G24" i="31"/>
  <c r="H24" i="31" s="1"/>
  <c r="E24" i="31"/>
  <c r="G23" i="31"/>
  <c r="H23" i="31" s="1"/>
  <c r="F23" i="31"/>
  <c r="E23" i="31"/>
  <c r="G22" i="31"/>
  <c r="H22" i="31" s="1"/>
  <c r="F22" i="31"/>
  <c r="E22" i="31"/>
  <c r="G21" i="31"/>
  <c r="F21" i="31"/>
  <c r="G20" i="31"/>
  <c r="F20" i="31"/>
  <c r="D19" i="31"/>
  <c r="C19" i="31"/>
  <c r="E61" i="31" s="1"/>
  <c r="H61" i="31" s="1"/>
  <c r="D13" i="31"/>
  <c r="C13" i="31"/>
  <c r="G13" i="31" s="1"/>
  <c r="G12" i="31"/>
  <c r="D12" i="31"/>
  <c r="F12" i="31" s="1"/>
  <c r="C12" i="31"/>
  <c r="D11" i="31"/>
  <c r="D10" i="31"/>
  <c r="F10" i="31" s="1"/>
  <c r="C10" i="31"/>
  <c r="D8" i="31"/>
  <c r="F13" i="31" s="1"/>
  <c r="C8" i="31"/>
  <c r="G618" i="30"/>
  <c r="F618" i="30"/>
  <c r="E618" i="30"/>
  <c r="H618" i="30" s="1"/>
  <c r="G617" i="30"/>
  <c r="F617" i="30"/>
  <c r="E617" i="30"/>
  <c r="H617" i="30" s="1"/>
  <c r="G616" i="30"/>
  <c r="F616" i="30"/>
  <c r="E616" i="30"/>
  <c r="H616" i="30" s="1"/>
  <c r="G615" i="30"/>
  <c r="F615" i="30"/>
  <c r="E615" i="30"/>
  <c r="H615" i="30" s="1"/>
  <c r="G614" i="30"/>
  <c r="F614" i="30"/>
  <c r="E614" i="30"/>
  <c r="H614" i="30" s="1"/>
  <c r="G613" i="30"/>
  <c r="F613" i="30"/>
  <c r="E613" i="30"/>
  <c r="H613" i="30" s="1"/>
  <c r="G612" i="30"/>
  <c r="F612" i="30"/>
  <c r="E612" i="30"/>
  <c r="H612" i="30" s="1"/>
  <c r="G611" i="30"/>
  <c r="F611" i="30"/>
  <c r="E611" i="30"/>
  <c r="H611" i="30" s="1"/>
  <c r="G610" i="30"/>
  <c r="F610" i="30"/>
  <c r="E610" i="30"/>
  <c r="H610" i="30" s="1"/>
  <c r="G609" i="30"/>
  <c r="F609" i="30"/>
  <c r="E609" i="30"/>
  <c r="H609" i="30" s="1"/>
  <c r="G608" i="30"/>
  <c r="F608" i="30"/>
  <c r="E608" i="30"/>
  <c r="H608" i="30" s="1"/>
  <c r="G607" i="30"/>
  <c r="F607" i="30"/>
  <c r="E607" i="30"/>
  <c r="H607" i="30" s="1"/>
  <c r="G606" i="30"/>
  <c r="F606" i="30"/>
  <c r="E606" i="30"/>
  <c r="H606" i="30" s="1"/>
  <c r="G605" i="30"/>
  <c r="F605" i="30"/>
  <c r="E605" i="30"/>
  <c r="H605" i="30" s="1"/>
  <c r="G604" i="30"/>
  <c r="F604" i="30"/>
  <c r="E604" i="30"/>
  <c r="H604" i="30" s="1"/>
  <c r="G603" i="30"/>
  <c r="F603" i="30"/>
  <c r="E603" i="30"/>
  <c r="H603" i="30" s="1"/>
  <c r="G602" i="30"/>
  <c r="F602" i="30"/>
  <c r="E602" i="30"/>
  <c r="H602" i="30" s="1"/>
  <c r="G601" i="30"/>
  <c r="F601" i="30"/>
  <c r="E601" i="30"/>
  <c r="H601" i="30" s="1"/>
  <c r="G600" i="30"/>
  <c r="F600" i="30"/>
  <c r="E600" i="30"/>
  <c r="H600" i="30" s="1"/>
  <c r="G599" i="30"/>
  <c r="F599" i="30"/>
  <c r="E599" i="30"/>
  <c r="H599" i="30" s="1"/>
  <c r="G598" i="30"/>
  <c r="F598" i="30"/>
  <c r="E598" i="30"/>
  <c r="H598" i="30" s="1"/>
  <c r="G597" i="30"/>
  <c r="F597" i="30"/>
  <c r="E597" i="30"/>
  <c r="H597" i="30" s="1"/>
  <c r="G596" i="30"/>
  <c r="F596" i="30"/>
  <c r="E596" i="30"/>
  <c r="H596" i="30" s="1"/>
  <c r="G595" i="30"/>
  <c r="F595" i="30"/>
  <c r="E595" i="30"/>
  <c r="H595" i="30" s="1"/>
  <c r="G594" i="30"/>
  <c r="F594" i="30"/>
  <c r="E594" i="30"/>
  <c r="H594" i="30" s="1"/>
  <c r="G593" i="30"/>
  <c r="F593" i="30"/>
  <c r="E593" i="30"/>
  <c r="H593" i="30" s="1"/>
  <c r="G592" i="30"/>
  <c r="F592" i="30"/>
  <c r="E592" i="30"/>
  <c r="H592" i="30" s="1"/>
  <c r="F591" i="30"/>
  <c r="E591" i="30"/>
  <c r="D591" i="30"/>
  <c r="C591" i="30"/>
  <c r="G591" i="30" s="1"/>
  <c r="G585" i="30"/>
  <c r="H585" i="30" s="1"/>
  <c r="F585" i="30"/>
  <c r="E585" i="30"/>
  <c r="G584" i="30"/>
  <c r="H584" i="30" s="1"/>
  <c r="F584" i="30"/>
  <c r="E584" i="30"/>
  <c r="G583" i="30"/>
  <c r="H583" i="30" s="1"/>
  <c r="F583" i="30"/>
  <c r="E583" i="30"/>
  <c r="G582" i="30"/>
  <c r="H582" i="30" s="1"/>
  <c r="F582" i="30"/>
  <c r="E582" i="30"/>
  <c r="G581" i="30"/>
  <c r="H581" i="30" s="1"/>
  <c r="F581" i="30"/>
  <c r="E581" i="30"/>
  <c r="G580" i="30"/>
  <c r="H580" i="30" s="1"/>
  <c r="F580" i="30"/>
  <c r="E580" i="30"/>
  <c r="G579" i="30"/>
  <c r="H579" i="30" s="1"/>
  <c r="F579" i="30"/>
  <c r="E579" i="30"/>
  <c r="G578" i="30"/>
  <c r="F578" i="30"/>
  <c r="G577" i="30"/>
  <c r="H577" i="30" s="1"/>
  <c r="F577" i="30"/>
  <c r="E577" i="30"/>
  <c r="G576" i="30"/>
  <c r="H576" i="30" s="1"/>
  <c r="F576" i="30"/>
  <c r="E576" i="30"/>
  <c r="G575" i="30"/>
  <c r="H575" i="30" s="1"/>
  <c r="F575" i="30"/>
  <c r="E575" i="30"/>
  <c r="G574" i="30"/>
  <c r="H574" i="30" s="1"/>
  <c r="F574" i="30"/>
  <c r="E574" i="30"/>
  <c r="G573" i="30"/>
  <c r="F573" i="30"/>
  <c r="G572" i="30"/>
  <c r="H572" i="30" s="1"/>
  <c r="F572" i="30"/>
  <c r="E572" i="30"/>
  <c r="G571" i="30"/>
  <c r="G570" i="30"/>
  <c r="F570" i="30"/>
  <c r="G569" i="30"/>
  <c r="G568" i="30"/>
  <c r="H568" i="30" s="1"/>
  <c r="F568" i="30"/>
  <c r="E568" i="30"/>
  <c r="G567" i="30"/>
  <c r="H567" i="30" s="1"/>
  <c r="F567" i="30"/>
  <c r="E567" i="30"/>
  <c r="G566" i="30"/>
  <c r="H566" i="30" s="1"/>
  <c r="F566" i="30"/>
  <c r="E566" i="30"/>
  <c r="G565" i="30"/>
  <c r="H565" i="30" s="1"/>
  <c r="F565" i="30"/>
  <c r="E565" i="30"/>
  <c r="G564" i="30"/>
  <c r="F564" i="30"/>
  <c r="G563" i="30"/>
  <c r="H563" i="30" s="1"/>
  <c r="F563" i="30"/>
  <c r="E563" i="30"/>
  <c r="G562" i="30"/>
  <c r="H562" i="30" s="1"/>
  <c r="F562" i="30"/>
  <c r="E562" i="30"/>
  <c r="G561" i="30"/>
  <c r="H561" i="30" s="1"/>
  <c r="F561" i="30"/>
  <c r="E561" i="30"/>
  <c r="G560" i="30"/>
  <c r="H560" i="30" s="1"/>
  <c r="F560" i="30"/>
  <c r="E560" i="30"/>
  <c r="G559" i="30"/>
  <c r="H559" i="30" s="1"/>
  <c r="F559" i="30"/>
  <c r="E559" i="30"/>
  <c r="G558" i="30"/>
  <c r="H558" i="30" s="1"/>
  <c r="F558" i="30"/>
  <c r="E558" i="30"/>
  <c r="G557" i="30"/>
  <c r="H557" i="30" s="1"/>
  <c r="F557" i="30"/>
  <c r="E557" i="30"/>
  <c r="G556" i="30"/>
  <c r="H556" i="30" s="1"/>
  <c r="F556" i="30"/>
  <c r="E556" i="30"/>
  <c r="G555" i="30"/>
  <c r="H555" i="30" s="1"/>
  <c r="F555" i="30"/>
  <c r="E555" i="30"/>
  <c r="G554" i="30"/>
  <c r="H554" i="30" s="1"/>
  <c r="F554" i="30"/>
  <c r="E554" i="30"/>
  <c r="G553" i="30"/>
  <c r="H553" i="30" s="1"/>
  <c r="F553" i="30"/>
  <c r="E553" i="30"/>
  <c r="G552" i="30"/>
  <c r="F552" i="30"/>
  <c r="G551" i="30"/>
  <c r="H551" i="30" s="1"/>
  <c r="F551" i="30"/>
  <c r="E551" i="30"/>
  <c r="G550" i="30"/>
  <c r="H550" i="30" s="1"/>
  <c r="F550" i="30"/>
  <c r="E550" i="30"/>
  <c r="G549" i="30"/>
  <c r="F549" i="30"/>
  <c r="G548" i="30"/>
  <c r="G547" i="30"/>
  <c r="H547" i="30" s="1"/>
  <c r="F547" i="30"/>
  <c r="E547" i="30"/>
  <c r="G546" i="30"/>
  <c r="H546" i="30" s="1"/>
  <c r="F546" i="30"/>
  <c r="E546" i="30"/>
  <c r="G545" i="30"/>
  <c r="G544" i="30"/>
  <c r="F544" i="30"/>
  <c r="G543" i="30"/>
  <c r="H543" i="30" s="1"/>
  <c r="F543" i="30"/>
  <c r="E543" i="30"/>
  <c r="G542" i="30"/>
  <c r="H542" i="30" s="1"/>
  <c r="F542" i="30"/>
  <c r="E542" i="30"/>
  <c r="G541" i="30"/>
  <c r="H541" i="30" s="1"/>
  <c r="F541" i="30"/>
  <c r="E541" i="30"/>
  <c r="G540" i="30"/>
  <c r="H540" i="30" s="1"/>
  <c r="F540" i="30"/>
  <c r="E540" i="30"/>
  <c r="G539" i="30"/>
  <c r="H539" i="30" s="1"/>
  <c r="F539" i="30"/>
  <c r="E539" i="30"/>
  <c r="G538" i="30"/>
  <c r="H538" i="30" s="1"/>
  <c r="F538" i="30"/>
  <c r="E538" i="30"/>
  <c r="G537" i="30"/>
  <c r="H537" i="30" s="1"/>
  <c r="F537" i="30"/>
  <c r="E537" i="30"/>
  <c r="G536" i="30"/>
  <c r="H536" i="30" s="1"/>
  <c r="F536" i="30"/>
  <c r="E536" i="30"/>
  <c r="G535" i="30"/>
  <c r="H535" i="30" s="1"/>
  <c r="F535" i="30"/>
  <c r="E535" i="30"/>
  <c r="G534" i="30"/>
  <c r="H534" i="30" s="1"/>
  <c r="F534" i="30"/>
  <c r="E534" i="30"/>
  <c r="G533" i="30"/>
  <c r="H533" i="30" s="1"/>
  <c r="F533" i="30"/>
  <c r="E533" i="30"/>
  <c r="G532" i="30"/>
  <c r="H532" i="30" s="1"/>
  <c r="F532" i="30"/>
  <c r="E532" i="30"/>
  <c r="G531" i="30"/>
  <c r="H531" i="30" s="1"/>
  <c r="E531" i="30"/>
  <c r="G530" i="30"/>
  <c r="H530" i="30" s="1"/>
  <c r="F530" i="30"/>
  <c r="E530" i="30"/>
  <c r="G529" i="30"/>
  <c r="H529" i="30" s="1"/>
  <c r="F529" i="30"/>
  <c r="E529" i="30"/>
  <c r="G528" i="30"/>
  <c r="H528" i="30" s="1"/>
  <c r="F528" i="30"/>
  <c r="E528" i="30"/>
  <c r="G527" i="30"/>
  <c r="H527" i="30" s="1"/>
  <c r="F527" i="30"/>
  <c r="E527" i="30"/>
  <c r="G526" i="30"/>
  <c r="G525" i="30"/>
  <c r="G524" i="30"/>
  <c r="H524" i="30" s="1"/>
  <c r="E524" i="30"/>
  <c r="G523" i="30"/>
  <c r="H523" i="30" s="1"/>
  <c r="F523" i="30"/>
  <c r="E523" i="30"/>
  <c r="G522" i="30"/>
  <c r="G521" i="30"/>
  <c r="G520" i="30"/>
  <c r="G519" i="30"/>
  <c r="H519" i="30" s="1"/>
  <c r="F519" i="30"/>
  <c r="E519" i="30"/>
  <c r="G518" i="30"/>
  <c r="H518" i="30" s="1"/>
  <c r="F518" i="30"/>
  <c r="E518" i="30"/>
  <c r="G517" i="30"/>
  <c r="F517" i="30"/>
  <c r="G516" i="30"/>
  <c r="H516" i="30" s="1"/>
  <c r="F516" i="30"/>
  <c r="E516" i="30"/>
  <c r="G515" i="30"/>
  <c r="H515" i="30" s="1"/>
  <c r="F515" i="30"/>
  <c r="E515" i="30"/>
  <c r="G514" i="30"/>
  <c r="H514" i="30" s="1"/>
  <c r="F514" i="30"/>
  <c r="E514" i="30"/>
  <c r="G513" i="30"/>
  <c r="H513" i="30" s="1"/>
  <c r="F513" i="30"/>
  <c r="E513" i="30"/>
  <c r="G512" i="30"/>
  <c r="H512" i="30" s="1"/>
  <c r="F512" i="30"/>
  <c r="E512" i="30"/>
  <c r="G511" i="30"/>
  <c r="H511" i="30" s="1"/>
  <c r="F511" i="30"/>
  <c r="E511" i="30"/>
  <c r="G510" i="30"/>
  <c r="F510" i="30"/>
  <c r="G509" i="30"/>
  <c r="H509" i="30" s="1"/>
  <c r="F509" i="30"/>
  <c r="E509" i="30"/>
  <c r="G508" i="30"/>
  <c r="H508" i="30" s="1"/>
  <c r="F508" i="30"/>
  <c r="E508" i="30"/>
  <c r="G507" i="30"/>
  <c r="H507" i="30" s="1"/>
  <c r="F507" i="30"/>
  <c r="E507" i="30"/>
  <c r="G506" i="30"/>
  <c r="H506" i="30" s="1"/>
  <c r="F506" i="30"/>
  <c r="E506" i="30"/>
  <c r="G505" i="30"/>
  <c r="H505" i="30" s="1"/>
  <c r="F505" i="30"/>
  <c r="E505" i="30"/>
  <c r="G504" i="30"/>
  <c r="H504" i="30" s="1"/>
  <c r="F504" i="30"/>
  <c r="E504" i="30"/>
  <c r="G503" i="30"/>
  <c r="H503" i="30" s="1"/>
  <c r="F503" i="30"/>
  <c r="E503" i="30"/>
  <c r="G502" i="30"/>
  <c r="H502" i="30" s="1"/>
  <c r="F502" i="30"/>
  <c r="E502" i="30"/>
  <c r="G501" i="30"/>
  <c r="H501" i="30" s="1"/>
  <c r="F501" i="30"/>
  <c r="E501" i="30"/>
  <c r="G500" i="30"/>
  <c r="F500" i="30"/>
  <c r="G499" i="30"/>
  <c r="H499" i="30" s="1"/>
  <c r="F499" i="30"/>
  <c r="E499" i="30"/>
  <c r="G498" i="30"/>
  <c r="H498" i="30" s="1"/>
  <c r="F498" i="30"/>
  <c r="E498" i="30"/>
  <c r="G497" i="30"/>
  <c r="H497" i="30" s="1"/>
  <c r="F497" i="30"/>
  <c r="E497" i="30"/>
  <c r="G496" i="30"/>
  <c r="G495" i="30"/>
  <c r="H495" i="30" s="1"/>
  <c r="F495" i="30"/>
  <c r="E495" i="30"/>
  <c r="G494" i="30"/>
  <c r="H494" i="30" s="1"/>
  <c r="E494" i="30"/>
  <c r="G493" i="30"/>
  <c r="H493" i="30" s="1"/>
  <c r="E493" i="30"/>
  <c r="G492" i="30"/>
  <c r="H492" i="30" s="1"/>
  <c r="F492" i="30"/>
  <c r="E492" i="30"/>
  <c r="G491" i="30"/>
  <c r="H491" i="30" s="1"/>
  <c r="F491" i="30"/>
  <c r="E491" i="30"/>
  <c r="G490" i="30"/>
  <c r="H490" i="30" s="1"/>
  <c r="F490" i="30"/>
  <c r="E490" i="30"/>
  <c r="G489" i="30"/>
  <c r="G488" i="30"/>
  <c r="H488" i="30" s="1"/>
  <c r="F488" i="30"/>
  <c r="E488" i="30"/>
  <c r="G487" i="30"/>
  <c r="H487" i="30" s="1"/>
  <c r="F487" i="30"/>
  <c r="E487" i="30"/>
  <c r="G486" i="30"/>
  <c r="H486" i="30" s="1"/>
  <c r="F486" i="30"/>
  <c r="E486" i="30"/>
  <c r="G485" i="30"/>
  <c r="H485" i="30" s="1"/>
  <c r="E485" i="30"/>
  <c r="G484" i="30"/>
  <c r="H484" i="30" s="1"/>
  <c r="F484" i="30"/>
  <c r="E484" i="30"/>
  <c r="G483" i="30"/>
  <c r="H483" i="30" s="1"/>
  <c r="F483" i="30"/>
  <c r="E483" i="30"/>
  <c r="G482" i="30"/>
  <c r="H482" i="30" s="1"/>
  <c r="F482" i="30"/>
  <c r="E482" i="30"/>
  <c r="G481" i="30"/>
  <c r="G480" i="30"/>
  <c r="F480" i="30"/>
  <c r="G479" i="30"/>
  <c r="H479" i="30" s="1"/>
  <c r="E479" i="30"/>
  <c r="G478" i="30"/>
  <c r="H478" i="30" s="1"/>
  <c r="F478" i="30"/>
  <c r="E478" i="30"/>
  <c r="G477" i="30"/>
  <c r="H477" i="30" s="1"/>
  <c r="F477" i="30"/>
  <c r="E477" i="30"/>
  <c r="G476" i="30"/>
  <c r="H476" i="30" s="1"/>
  <c r="F476" i="30"/>
  <c r="E476" i="30"/>
  <c r="G475" i="30"/>
  <c r="G474" i="30"/>
  <c r="H474" i="30" s="1"/>
  <c r="F474" i="30"/>
  <c r="E474" i="30"/>
  <c r="G473" i="30"/>
  <c r="H473" i="30" s="1"/>
  <c r="F473" i="30"/>
  <c r="E473" i="30"/>
  <c r="G472" i="30"/>
  <c r="H472" i="30" s="1"/>
  <c r="F472" i="30"/>
  <c r="E472" i="30"/>
  <c r="G471" i="30"/>
  <c r="H471" i="30" s="1"/>
  <c r="F471" i="30"/>
  <c r="E471" i="30"/>
  <c r="G470" i="30"/>
  <c r="H470" i="30" s="1"/>
  <c r="F470" i="30"/>
  <c r="E470" i="30"/>
  <c r="G469" i="30"/>
  <c r="H469" i="30" s="1"/>
  <c r="F469" i="30"/>
  <c r="E469" i="30"/>
  <c r="G468" i="30"/>
  <c r="H468" i="30" s="1"/>
  <c r="F468" i="30"/>
  <c r="E468" i="30"/>
  <c r="G467" i="30"/>
  <c r="G466" i="30"/>
  <c r="F466" i="30"/>
  <c r="G465" i="30"/>
  <c r="H465" i="30" s="1"/>
  <c r="F465" i="30"/>
  <c r="E465" i="30"/>
  <c r="G464" i="30"/>
  <c r="H464" i="30" s="1"/>
  <c r="F464" i="30"/>
  <c r="E464" i="30"/>
  <c r="G463" i="30"/>
  <c r="H463" i="30" s="1"/>
  <c r="F463" i="30"/>
  <c r="E463" i="30"/>
  <c r="G462" i="30"/>
  <c r="H462" i="30" s="1"/>
  <c r="F462" i="30"/>
  <c r="E462" i="30"/>
  <c r="G461" i="30"/>
  <c r="H461" i="30" s="1"/>
  <c r="F461" i="30"/>
  <c r="E461" i="30"/>
  <c r="G460" i="30"/>
  <c r="H460" i="30" s="1"/>
  <c r="E460" i="30"/>
  <c r="G459" i="30"/>
  <c r="H459" i="30" s="1"/>
  <c r="E459" i="30"/>
  <c r="G458" i="30"/>
  <c r="H458" i="30" s="1"/>
  <c r="F458" i="30"/>
  <c r="E458" i="30"/>
  <c r="G457" i="30"/>
  <c r="H457" i="30" s="1"/>
  <c r="F457" i="30"/>
  <c r="E457" i="30"/>
  <c r="G456" i="30"/>
  <c r="H456" i="30" s="1"/>
  <c r="F456" i="30"/>
  <c r="E456" i="30"/>
  <c r="G455" i="30"/>
  <c r="G454" i="30"/>
  <c r="H454" i="30" s="1"/>
  <c r="F454" i="30"/>
  <c r="E454" i="30"/>
  <c r="G453" i="30"/>
  <c r="G452" i="30"/>
  <c r="G451" i="30"/>
  <c r="F451" i="30"/>
  <c r="G450" i="30"/>
  <c r="F450" i="30"/>
  <c r="E450" i="30"/>
  <c r="G449" i="30"/>
  <c r="F449" i="30"/>
  <c r="G448" i="30"/>
  <c r="F448" i="30"/>
  <c r="E448" i="30"/>
  <c r="G447" i="30"/>
  <c r="F447" i="30"/>
  <c r="E447" i="30"/>
  <c r="G446" i="30"/>
  <c r="F446" i="30"/>
  <c r="E446" i="30"/>
  <c r="H446" i="30" s="1"/>
  <c r="G445" i="30"/>
  <c r="F445" i="30"/>
  <c r="E445" i="30"/>
  <c r="H445" i="30" s="1"/>
  <c r="G444" i="30"/>
  <c r="F444" i="30"/>
  <c r="E444" i="30"/>
  <c r="G443" i="30"/>
  <c r="F443" i="30"/>
  <c r="E443" i="30"/>
  <c r="G442" i="30"/>
  <c r="G441" i="30"/>
  <c r="F441" i="30"/>
  <c r="E441" i="30"/>
  <c r="G440" i="30"/>
  <c r="F440" i="30"/>
  <c r="E440" i="30"/>
  <c r="H440" i="30" s="1"/>
  <c r="G439" i="30"/>
  <c r="F439" i="30"/>
  <c r="E439" i="30"/>
  <c r="H439" i="30" s="1"/>
  <c r="G438" i="30"/>
  <c r="F438" i="30"/>
  <c r="E438" i="30"/>
  <c r="G437" i="30"/>
  <c r="E437" i="30"/>
  <c r="G436" i="30"/>
  <c r="E436" i="30"/>
  <c r="G435" i="30"/>
  <c r="F435" i="30"/>
  <c r="E435" i="30"/>
  <c r="G434" i="30"/>
  <c r="F434" i="30"/>
  <c r="E434" i="30"/>
  <c r="H434" i="30" s="1"/>
  <c r="G433" i="30"/>
  <c r="F433" i="30"/>
  <c r="E433" i="30"/>
  <c r="H433" i="30" s="1"/>
  <c r="G432" i="30"/>
  <c r="G431" i="30"/>
  <c r="F431" i="30"/>
  <c r="G430" i="30"/>
  <c r="F430" i="30"/>
  <c r="E430" i="30"/>
  <c r="G429" i="30"/>
  <c r="F429" i="30"/>
  <c r="E429" i="30"/>
  <c r="H429" i="30" s="1"/>
  <c r="G428" i="30"/>
  <c r="G427" i="30"/>
  <c r="F427" i="30"/>
  <c r="G426" i="30"/>
  <c r="F426" i="30"/>
  <c r="E426" i="30"/>
  <c r="G425" i="30"/>
  <c r="F425" i="30"/>
  <c r="E425" i="30"/>
  <c r="G424" i="30"/>
  <c r="F424" i="30"/>
  <c r="G423" i="30"/>
  <c r="F423" i="30"/>
  <c r="E423" i="30"/>
  <c r="G422" i="30"/>
  <c r="F422" i="30"/>
  <c r="E422" i="30"/>
  <c r="G421" i="30"/>
  <c r="F421" i="30"/>
  <c r="E421" i="30"/>
  <c r="H421" i="30" s="1"/>
  <c r="G420" i="30"/>
  <c r="F420" i="30"/>
  <c r="G419" i="30"/>
  <c r="F419" i="30"/>
  <c r="E419" i="30"/>
  <c r="G418" i="30"/>
  <c r="F418" i="30"/>
  <c r="G417" i="30"/>
  <c r="F417" i="30"/>
  <c r="G416" i="30"/>
  <c r="F416" i="30"/>
  <c r="E416" i="30"/>
  <c r="H416" i="30" s="1"/>
  <c r="G415" i="30"/>
  <c r="F415" i="30"/>
  <c r="E415" i="30"/>
  <c r="H415" i="30" s="1"/>
  <c r="G414" i="30"/>
  <c r="F414" i="30"/>
  <c r="E414" i="30"/>
  <c r="G413" i="30"/>
  <c r="F413" i="30"/>
  <c r="E413" i="30"/>
  <c r="G412" i="30"/>
  <c r="F412" i="30"/>
  <c r="E412" i="30"/>
  <c r="H412" i="30" s="1"/>
  <c r="G411" i="30"/>
  <c r="F411" i="30"/>
  <c r="E411" i="30"/>
  <c r="H411" i="30" s="1"/>
  <c r="G410" i="30"/>
  <c r="F410" i="30"/>
  <c r="G409" i="30"/>
  <c r="F409" i="30"/>
  <c r="E409" i="30"/>
  <c r="H409" i="30" s="1"/>
  <c r="G408" i="30"/>
  <c r="F408" i="30"/>
  <c r="E408" i="30"/>
  <c r="H408" i="30" s="1"/>
  <c r="G407" i="30"/>
  <c r="F407" i="30"/>
  <c r="E407" i="30"/>
  <c r="G406" i="30"/>
  <c r="F406" i="30"/>
  <c r="G405" i="30"/>
  <c r="F405" i="30"/>
  <c r="G404" i="30"/>
  <c r="F404" i="30"/>
  <c r="E404" i="30"/>
  <c r="G403" i="30"/>
  <c r="F403" i="30"/>
  <c r="E403" i="30"/>
  <c r="H403" i="30" s="1"/>
  <c r="G402" i="30"/>
  <c r="F402" i="30"/>
  <c r="G401" i="30"/>
  <c r="F401" i="30"/>
  <c r="G400" i="30"/>
  <c r="F400" i="30"/>
  <c r="E400" i="30"/>
  <c r="H400" i="30" s="1"/>
  <c r="G399" i="30"/>
  <c r="F399" i="30"/>
  <c r="E399" i="30"/>
  <c r="G398" i="30"/>
  <c r="F398" i="30"/>
  <c r="G397" i="30"/>
  <c r="F397" i="30"/>
  <c r="E397" i="30"/>
  <c r="H397" i="30" s="1"/>
  <c r="G396" i="30"/>
  <c r="F396" i="30"/>
  <c r="E396" i="30"/>
  <c r="G395" i="30"/>
  <c r="F395" i="30"/>
  <c r="G394" i="30"/>
  <c r="F394" i="30"/>
  <c r="G393" i="30"/>
  <c r="F393" i="30"/>
  <c r="E393" i="30"/>
  <c r="G392" i="30"/>
  <c r="F392" i="30"/>
  <c r="E392" i="30"/>
  <c r="H392" i="30" s="1"/>
  <c r="G391" i="30"/>
  <c r="F391" i="30"/>
  <c r="G390" i="30"/>
  <c r="F390" i="30"/>
  <c r="G389" i="30"/>
  <c r="F389" i="30"/>
  <c r="E389" i="30"/>
  <c r="H389" i="30" s="1"/>
  <c r="G388" i="30"/>
  <c r="F388" i="30"/>
  <c r="G387" i="30"/>
  <c r="F387" i="30"/>
  <c r="G386" i="30"/>
  <c r="F386" i="30"/>
  <c r="G385" i="30"/>
  <c r="F385" i="30"/>
  <c r="E385" i="30"/>
  <c r="H385" i="30" s="1"/>
  <c r="G384" i="30"/>
  <c r="F384" i="30"/>
  <c r="E384" i="30"/>
  <c r="H384" i="30" s="1"/>
  <c r="G383" i="30"/>
  <c r="F383" i="30"/>
  <c r="E383" i="30"/>
  <c r="G382" i="30"/>
  <c r="F382" i="30"/>
  <c r="E382" i="30"/>
  <c r="G381" i="30"/>
  <c r="F381" i="30"/>
  <c r="E381" i="30"/>
  <c r="H381" i="30" s="1"/>
  <c r="G380" i="30"/>
  <c r="F380" i="30"/>
  <c r="G379" i="30"/>
  <c r="F379" i="30"/>
  <c r="G378" i="30"/>
  <c r="F378" i="30"/>
  <c r="E378" i="30"/>
  <c r="H378" i="30" s="1"/>
  <c r="G377" i="30"/>
  <c r="F377" i="30"/>
  <c r="E377" i="30"/>
  <c r="G376" i="30"/>
  <c r="F376" i="30"/>
  <c r="G375" i="30"/>
  <c r="F375" i="30"/>
  <c r="E375" i="30"/>
  <c r="H375" i="30" s="1"/>
  <c r="G374" i="30"/>
  <c r="F374" i="30"/>
  <c r="E374" i="30"/>
  <c r="G373" i="30"/>
  <c r="F373" i="30"/>
  <c r="E373" i="30"/>
  <c r="G372" i="30"/>
  <c r="F372" i="30"/>
  <c r="G371" i="30"/>
  <c r="F371" i="30"/>
  <c r="G370" i="30"/>
  <c r="F370" i="30"/>
  <c r="G369" i="30"/>
  <c r="F369" i="30"/>
  <c r="G368" i="30"/>
  <c r="F368" i="30"/>
  <c r="G367" i="30"/>
  <c r="F367" i="30"/>
  <c r="E367" i="30"/>
  <c r="G366" i="30"/>
  <c r="F366" i="30"/>
  <c r="G365" i="30"/>
  <c r="F365" i="30"/>
  <c r="E365" i="30"/>
  <c r="H365" i="30" s="1"/>
  <c r="G364" i="30"/>
  <c r="F364" i="30"/>
  <c r="E364" i="30"/>
  <c r="G363" i="30"/>
  <c r="F363" i="30"/>
  <c r="E363" i="30"/>
  <c r="G362" i="30"/>
  <c r="F362" i="30"/>
  <c r="G361" i="30"/>
  <c r="F361" i="30"/>
  <c r="E361" i="30"/>
  <c r="G360" i="30"/>
  <c r="F360" i="30"/>
  <c r="E360" i="30"/>
  <c r="G359" i="30"/>
  <c r="F359" i="30"/>
  <c r="G358" i="30"/>
  <c r="F358" i="30"/>
  <c r="E358" i="30"/>
  <c r="G357" i="30"/>
  <c r="F357" i="30"/>
  <c r="F356" i="30"/>
  <c r="D356" i="30"/>
  <c r="F571" i="30" s="1"/>
  <c r="C356" i="30"/>
  <c r="G356" i="30" s="1"/>
  <c r="G350" i="30"/>
  <c r="F350" i="30"/>
  <c r="E350" i="30"/>
  <c r="H350" i="30" s="1"/>
  <c r="G349" i="30"/>
  <c r="F349" i="30"/>
  <c r="E349" i="30"/>
  <c r="H349" i="30" s="1"/>
  <c r="G348" i="30"/>
  <c r="F348" i="30"/>
  <c r="E348" i="30"/>
  <c r="H348" i="30" s="1"/>
  <c r="G347" i="30"/>
  <c r="F347" i="30"/>
  <c r="E347" i="30"/>
  <c r="H347" i="30" s="1"/>
  <c r="G346" i="30"/>
  <c r="F346" i="30"/>
  <c r="E346" i="30"/>
  <c r="H346" i="30" s="1"/>
  <c r="G345" i="30"/>
  <c r="G344" i="30"/>
  <c r="F344" i="30"/>
  <c r="E344" i="30"/>
  <c r="H344" i="30" s="1"/>
  <c r="G343" i="30"/>
  <c r="F343" i="30"/>
  <c r="E343" i="30"/>
  <c r="H343" i="30" s="1"/>
  <c r="G342" i="30"/>
  <c r="F342" i="30"/>
  <c r="E342" i="30"/>
  <c r="H342" i="30" s="1"/>
  <c r="G341" i="30"/>
  <c r="F341" i="30"/>
  <c r="E341" i="30"/>
  <c r="H341" i="30" s="1"/>
  <c r="G340" i="30"/>
  <c r="F340" i="30"/>
  <c r="E340" i="30"/>
  <c r="H340" i="30" s="1"/>
  <c r="G339" i="30"/>
  <c r="F339" i="30"/>
  <c r="E339" i="30"/>
  <c r="H339" i="30" s="1"/>
  <c r="G338" i="30"/>
  <c r="F338" i="30"/>
  <c r="E338" i="30"/>
  <c r="H338" i="30" s="1"/>
  <c r="G337" i="30"/>
  <c r="F337" i="30"/>
  <c r="E337" i="30"/>
  <c r="H337" i="30" s="1"/>
  <c r="G336" i="30"/>
  <c r="F336" i="30"/>
  <c r="E336" i="30"/>
  <c r="H336" i="30" s="1"/>
  <c r="G335" i="30"/>
  <c r="F335" i="30"/>
  <c r="E335" i="30"/>
  <c r="H335" i="30" s="1"/>
  <c r="G334" i="30"/>
  <c r="F334" i="30"/>
  <c r="G333" i="30"/>
  <c r="F333" i="30"/>
  <c r="E333" i="30"/>
  <c r="H333" i="30" s="1"/>
  <c r="G332" i="30"/>
  <c r="F332" i="30"/>
  <c r="E332" i="30"/>
  <c r="H332" i="30" s="1"/>
  <c r="G331" i="30"/>
  <c r="F331" i="30"/>
  <c r="E331" i="30"/>
  <c r="H331" i="30" s="1"/>
  <c r="G330" i="30"/>
  <c r="E330" i="30"/>
  <c r="H330" i="30" s="1"/>
  <c r="G329" i="30"/>
  <c r="F329" i="30"/>
  <c r="E329" i="30"/>
  <c r="H329" i="30" s="1"/>
  <c r="G328" i="30"/>
  <c r="F328" i="30"/>
  <c r="E328" i="30"/>
  <c r="H328" i="30" s="1"/>
  <c r="G327" i="30"/>
  <c r="F327" i="30"/>
  <c r="E327" i="30"/>
  <c r="H327" i="30" s="1"/>
  <c r="G326" i="30"/>
  <c r="F326" i="30"/>
  <c r="E326" i="30"/>
  <c r="H326" i="30" s="1"/>
  <c r="G325" i="30"/>
  <c r="E325" i="30"/>
  <c r="H325" i="30" s="1"/>
  <c r="G324" i="30"/>
  <c r="F324" i="30"/>
  <c r="E324" i="30"/>
  <c r="H324" i="30" s="1"/>
  <c r="G323" i="30"/>
  <c r="F323" i="30"/>
  <c r="E323" i="30"/>
  <c r="H323" i="30" s="1"/>
  <c r="G322" i="30"/>
  <c r="F322" i="30"/>
  <c r="E322" i="30"/>
  <c r="H322" i="30" s="1"/>
  <c r="G321" i="30"/>
  <c r="F321" i="30"/>
  <c r="E321" i="30"/>
  <c r="H321" i="30" s="1"/>
  <c r="G320" i="30"/>
  <c r="F320" i="30"/>
  <c r="E320" i="30"/>
  <c r="H320" i="30" s="1"/>
  <c r="G319" i="30"/>
  <c r="F319" i="30"/>
  <c r="E319" i="30"/>
  <c r="H319" i="30" s="1"/>
  <c r="G318" i="30"/>
  <c r="F318" i="30"/>
  <c r="E318" i="30"/>
  <c r="H318" i="30" s="1"/>
  <c r="G317" i="30"/>
  <c r="F317" i="30"/>
  <c r="E317" i="30"/>
  <c r="H317" i="30" s="1"/>
  <c r="G316" i="30"/>
  <c r="F316" i="30"/>
  <c r="E316" i="30"/>
  <c r="H316" i="30" s="1"/>
  <c r="G315" i="30"/>
  <c r="F315" i="30"/>
  <c r="E315" i="30"/>
  <c r="H315" i="30" s="1"/>
  <c r="G314" i="30"/>
  <c r="E314" i="30"/>
  <c r="H314" i="30" s="1"/>
  <c r="G313" i="30"/>
  <c r="F313" i="30"/>
  <c r="E313" i="30"/>
  <c r="H313" i="30" s="1"/>
  <c r="G312" i="30"/>
  <c r="F312" i="30"/>
  <c r="G311" i="30"/>
  <c r="E311" i="30"/>
  <c r="H311" i="30" s="1"/>
  <c r="G310" i="30"/>
  <c r="F310" i="30"/>
  <c r="E310" i="30"/>
  <c r="H310" i="30" s="1"/>
  <c r="G309" i="30"/>
  <c r="F309" i="30"/>
  <c r="E309" i="30"/>
  <c r="H309" i="30" s="1"/>
  <c r="G308" i="30"/>
  <c r="F308" i="30"/>
  <c r="E308" i="30"/>
  <c r="H308" i="30" s="1"/>
  <c r="G307" i="30"/>
  <c r="F307" i="30"/>
  <c r="E307" i="30"/>
  <c r="H307" i="30" s="1"/>
  <c r="G306" i="30"/>
  <c r="F306" i="30"/>
  <c r="G305" i="30"/>
  <c r="F305" i="30"/>
  <c r="E305" i="30"/>
  <c r="H305" i="30" s="1"/>
  <c r="G304" i="30"/>
  <c r="F304" i="30"/>
  <c r="E304" i="30"/>
  <c r="H304" i="30" s="1"/>
  <c r="G303" i="30"/>
  <c r="F303" i="30"/>
  <c r="E303" i="30"/>
  <c r="H303" i="30" s="1"/>
  <c r="G302" i="30"/>
  <c r="F302" i="30"/>
  <c r="E302" i="30"/>
  <c r="H302" i="30" s="1"/>
  <c r="G301" i="30"/>
  <c r="F301" i="30"/>
  <c r="E301" i="30"/>
  <c r="H301" i="30" s="1"/>
  <c r="G300" i="30"/>
  <c r="E300" i="30"/>
  <c r="H300" i="30" s="1"/>
  <c r="G299" i="30"/>
  <c r="F299" i="30"/>
  <c r="E299" i="30"/>
  <c r="H299" i="30" s="1"/>
  <c r="G298" i="30"/>
  <c r="F298" i="30"/>
  <c r="E298" i="30"/>
  <c r="H298" i="30" s="1"/>
  <c r="G297" i="30"/>
  <c r="E297" i="30"/>
  <c r="H297" i="30" s="1"/>
  <c r="G296" i="30"/>
  <c r="F296" i="30"/>
  <c r="E296" i="30"/>
  <c r="H296" i="30" s="1"/>
  <c r="G295" i="30"/>
  <c r="F295" i="30"/>
  <c r="E295" i="30"/>
  <c r="H295" i="30" s="1"/>
  <c r="G294" i="30"/>
  <c r="E294" i="30"/>
  <c r="H294" i="30" s="1"/>
  <c r="G293" i="30"/>
  <c r="F293" i="30"/>
  <c r="E293" i="30"/>
  <c r="H293" i="30" s="1"/>
  <c r="G292" i="30"/>
  <c r="F292" i="30"/>
  <c r="E292" i="30"/>
  <c r="H292" i="30" s="1"/>
  <c r="G291" i="30"/>
  <c r="F291" i="30"/>
  <c r="E291" i="30"/>
  <c r="H291" i="30" s="1"/>
  <c r="G290" i="30"/>
  <c r="F290" i="30"/>
  <c r="E290" i="30"/>
  <c r="H290" i="30" s="1"/>
  <c r="G289" i="30"/>
  <c r="E289" i="30"/>
  <c r="H289" i="30" s="1"/>
  <c r="G288" i="30"/>
  <c r="F288" i="30"/>
  <c r="E288" i="30"/>
  <c r="H288" i="30" s="1"/>
  <c r="G287" i="30"/>
  <c r="F287" i="30"/>
  <c r="E287" i="30"/>
  <c r="H287" i="30" s="1"/>
  <c r="G286" i="30"/>
  <c r="F286" i="30"/>
  <c r="E286" i="30"/>
  <c r="H286" i="30" s="1"/>
  <c r="G285" i="30"/>
  <c r="F285" i="30"/>
  <c r="E285" i="30"/>
  <c r="H285" i="30" s="1"/>
  <c r="G284" i="30"/>
  <c r="F284" i="30"/>
  <c r="E284" i="30"/>
  <c r="H284" i="30" s="1"/>
  <c r="G283" i="30"/>
  <c r="F283" i="30"/>
  <c r="E283" i="30"/>
  <c r="H283" i="30" s="1"/>
  <c r="G282" i="30"/>
  <c r="E282" i="30"/>
  <c r="H282" i="30" s="1"/>
  <c r="G281" i="30"/>
  <c r="F281" i="30"/>
  <c r="E281" i="30"/>
  <c r="H281" i="30" s="1"/>
  <c r="G280" i="30"/>
  <c r="F280" i="30"/>
  <c r="E280" i="30"/>
  <c r="H280" i="30" s="1"/>
  <c r="G279" i="30"/>
  <c r="F279" i="30"/>
  <c r="E279" i="30"/>
  <c r="H279" i="30" s="1"/>
  <c r="G278" i="30"/>
  <c r="F278" i="30"/>
  <c r="E278" i="30"/>
  <c r="H278" i="30" s="1"/>
  <c r="G277" i="30"/>
  <c r="E277" i="30"/>
  <c r="H277" i="30" s="1"/>
  <c r="G276" i="30"/>
  <c r="F276" i="30"/>
  <c r="E276" i="30"/>
  <c r="H276" i="30" s="1"/>
  <c r="G275" i="30"/>
  <c r="E275" i="30"/>
  <c r="H275" i="30" s="1"/>
  <c r="G274" i="30"/>
  <c r="F274" i="30"/>
  <c r="E274" i="30"/>
  <c r="H274" i="30" s="1"/>
  <c r="G273" i="30"/>
  <c r="E273" i="30"/>
  <c r="H273" i="30" s="1"/>
  <c r="G272" i="30"/>
  <c r="E272" i="30"/>
  <c r="H272" i="30" s="1"/>
  <c r="G271" i="30"/>
  <c r="F271" i="30"/>
  <c r="E271" i="30"/>
  <c r="H271" i="30" s="1"/>
  <c r="G270" i="30"/>
  <c r="E270" i="30"/>
  <c r="H270" i="30" s="1"/>
  <c r="G269" i="30"/>
  <c r="F269" i="30"/>
  <c r="E269" i="30"/>
  <c r="H269" i="30" s="1"/>
  <c r="G268" i="30"/>
  <c r="F268" i="30"/>
  <c r="E268" i="30"/>
  <c r="H268" i="30" s="1"/>
  <c r="G267" i="30"/>
  <c r="F267" i="30"/>
  <c r="E267" i="30"/>
  <c r="G266" i="30"/>
  <c r="F266" i="30"/>
  <c r="E266" i="30"/>
  <c r="H266" i="30" s="1"/>
  <c r="G265" i="30"/>
  <c r="F265" i="30"/>
  <c r="E265" i="30"/>
  <c r="H265" i="30" s="1"/>
  <c r="G264" i="30"/>
  <c r="F264" i="30"/>
  <c r="E264" i="30"/>
  <c r="G263" i="30"/>
  <c r="F263" i="30"/>
  <c r="E263" i="30"/>
  <c r="G262" i="30"/>
  <c r="F262" i="30"/>
  <c r="E262" i="30"/>
  <c r="H262" i="30" s="1"/>
  <c r="G261" i="30"/>
  <c r="F261" i="30"/>
  <c r="E261" i="30"/>
  <c r="H261" i="30" s="1"/>
  <c r="G260" i="30"/>
  <c r="F260" i="30"/>
  <c r="E260" i="30"/>
  <c r="G259" i="30"/>
  <c r="F259" i="30"/>
  <c r="E259" i="30"/>
  <c r="G258" i="30"/>
  <c r="F258" i="30"/>
  <c r="E258" i="30"/>
  <c r="H258" i="30" s="1"/>
  <c r="G257" i="30"/>
  <c r="F257" i="30"/>
  <c r="E257" i="30"/>
  <c r="H257" i="30" s="1"/>
  <c r="G256" i="30"/>
  <c r="F256" i="30"/>
  <c r="E256" i="30"/>
  <c r="G255" i="30"/>
  <c r="F255" i="30"/>
  <c r="E255" i="30"/>
  <c r="G254" i="30"/>
  <c r="E254" i="30"/>
  <c r="H254" i="30" s="1"/>
  <c r="G253" i="30"/>
  <c r="F253" i="30"/>
  <c r="E253" i="30"/>
  <c r="G252" i="30"/>
  <c r="F252" i="30"/>
  <c r="E252" i="30"/>
  <c r="G251" i="30"/>
  <c r="F251" i="30"/>
  <c r="E251" i="30"/>
  <c r="H251" i="30" s="1"/>
  <c r="G250" i="30"/>
  <c r="F250" i="30"/>
  <c r="E250" i="30"/>
  <c r="H250" i="30" s="1"/>
  <c r="G249" i="30"/>
  <c r="E249" i="30"/>
  <c r="G248" i="30"/>
  <c r="F248" i="30"/>
  <c r="E248" i="30"/>
  <c r="H248" i="30" s="1"/>
  <c r="G247" i="30"/>
  <c r="G246" i="30"/>
  <c r="E246" i="30"/>
  <c r="G245" i="30"/>
  <c r="F245" i="30"/>
  <c r="E245" i="30"/>
  <c r="H245" i="30" s="1"/>
  <c r="G244" i="30"/>
  <c r="E244" i="30"/>
  <c r="G243" i="30"/>
  <c r="F243" i="30"/>
  <c r="E243" i="30"/>
  <c r="H243" i="30" s="1"/>
  <c r="G242" i="30"/>
  <c r="F242" i="30"/>
  <c r="E242" i="30"/>
  <c r="H242" i="30" s="1"/>
  <c r="G241" i="30"/>
  <c r="E241" i="30"/>
  <c r="G240" i="30"/>
  <c r="F240" i="30"/>
  <c r="E240" i="30"/>
  <c r="H240" i="30" s="1"/>
  <c r="G239" i="30"/>
  <c r="F239" i="30"/>
  <c r="E239" i="30"/>
  <c r="H239" i="30" s="1"/>
  <c r="G238" i="30"/>
  <c r="F238" i="30"/>
  <c r="E238" i="30"/>
  <c r="G237" i="30"/>
  <c r="F237" i="30"/>
  <c r="E237" i="30"/>
  <c r="G236" i="30"/>
  <c r="F236" i="30"/>
  <c r="E236" i="30"/>
  <c r="H236" i="30" s="1"/>
  <c r="G235" i="30"/>
  <c r="F235" i="30"/>
  <c r="E235" i="30"/>
  <c r="H235" i="30" s="1"/>
  <c r="G234" i="30"/>
  <c r="E234" i="30"/>
  <c r="G233" i="30"/>
  <c r="F233" i="30"/>
  <c r="E233" i="30"/>
  <c r="H233" i="30" s="1"/>
  <c r="G232" i="30"/>
  <c r="F232" i="30"/>
  <c r="E232" i="30"/>
  <c r="H232" i="30" s="1"/>
  <c r="G231" i="30"/>
  <c r="E231" i="30"/>
  <c r="G230" i="30"/>
  <c r="F230" i="30"/>
  <c r="E230" i="30"/>
  <c r="H230" i="30" s="1"/>
  <c r="G229" i="30"/>
  <c r="F229" i="30"/>
  <c r="E229" i="30"/>
  <c r="H229" i="30" s="1"/>
  <c r="G228" i="30"/>
  <c r="F228" i="30"/>
  <c r="E228" i="30"/>
  <c r="G227" i="30"/>
  <c r="F227" i="30"/>
  <c r="E227" i="30"/>
  <c r="G226" i="30"/>
  <c r="F226" i="30"/>
  <c r="E226" i="30"/>
  <c r="H226" i="30" s="1"/>
  <c r="G225" i="30"/>
  <c r="F225" i="30"/>
  <c r="E225" i="30"/>
  <c r="H225" i="30" s="1"/>
  <c r="G224" i="30"/>
  <c r="E224" i="30"/>
  <c r="G223" i="30"/>
  <c r="F223" i="30"/>
  <c r="E223" i="30"/>
  <c r="H223" i="30" s="1"/>
  <c r="G222" i="30"/>
  <c r="G221" i="30"/>
  <c r="F221" i="30"/>
  <c r="E221" i="30"/>
  <c r="G220" i="30"/>
  <c r="F220" i="30"/>
  <c r="E220" i="30"/>
  <c r="H220" i="30" s="1"/>
  <c r="G219" i="30"/>
  <c r="G218" i="30"/>
  <c r="F218" i="30"/>
  <c r="E218" i="30"/>
  <c r="G217" i="30"/>
  <c r="F217" i="30"/>
  <c r="E217" i="30"/>
  <c r="H217" i="30" s="1"/>
  <c r="G216" i="30"/>
  <c r="F216" i="30"/>
  <c r="E216" i="30"/>
  <c r="H216" i="30" s="1"/>
  <c r="G215" i="30"/>
  <c r="F215" i="30"/>
  <c r="E215" i="30"/>
  <c r="G214" i="30"/>
  <c r="F214" i="30"/>
  <c r="E214" i="30"/>
  <c r="G213" i="30"/>
  <c r="F213" i="30"/>
  <c r="E213" i="30"/>
  <c r="H213" i="30" s="1"/>
  <c r="G212" i="30"/>
  <c r="F212" i="30"/>
  <c r="E212" i="30"/>
  <c r="H212" i="30" s="1"/>
  <c r="G211" i="30"/>
  <c r="F211" i="30"/>
  <c r="E211" i="30"/>
  <c r="G210" i="30"/>
  <c r="F210" i="30"/>
  <c r="E210" i="30"/>
  <c r="G209" i="30"/>
  <c r="F209" i="30"/>
  <c r="E209" i="30"/>
  <c r="H209" i="30" s="1"/>
  <c r="G208" i="30"/>
  <c r="F208" i="30"/>
  <c r="E208" i="30"/>
  <c r="H208" i="30" s="1"/>
  <c r="G207" i="30"/>
  <c r="F207" i="30"/>
  <c r="G206" i="30"/>
  <c r="F206" i="30"/>
  <c r="E206" i="30"/>
  <c r="G205" i="30"/>
  <c r="F205" i="30"/>
  <c r="E205" i="30"/>
  <c r="H205" i="30" s="1"/>
  <c r="G204" i="30"/>
  <c r="F204" i="30"/>
  <c r="E204" i="30"/>
  <c r="H204" i="30" s="1"/>
  <c r="G203" i="30"/>
  <c r="F203" i="30"/>
  <c r="E203" i="30"/>
  <c r="G202" i="30"/>
  <c r="F202" i="30"/>
  <c r="E202" i="30"/>
  <c r="G201" i="30"/>
  <c r="F201" i="30"/>
  <c r="E201" i="30"/>
  <c r="H201" i="30" s="1"/>
  <c r="G200" i="30"/>
  <c r="F200" i="30"/>
  <c r="E200" i="30"/>
  <c r="H200" i="30" s="1"/>
  <c r="G199" i="30"/>
  <c r="F199" i="30"/>
  <c r="G198" i="30"/>
  <c r="F198" i="30"/>
  <c r="E198" i="30"/>
  <c r="G197" i="30"/>
  <c r="F197" i="30"/>
  <c r="E197" i="30"/>
  <c r="H197" i="30" s="1"/>
  <c r="G196" i="30"/>
  <c r="F196" i="30"/>
  <c r="E196" i="30"/>
  <c r="H196" i="30" s="1"/>
  <c r="G195" i="30"/>
  <c r="F195" i="30"/>
  <c r="E195" i="30"/>
  <c r="G194" i="30"/>
  <c r="F194" i="30"/>
  <c r="E194" i="30"/>
  <c r="G193" i="30"/>
  <c r="F193" i="30"/>
  <c r="E193" i="30"/>
  <c r="H193" i="30" s="1"/>
  <c r="G192" i="30"/>
  <c r="F192" i="30"/>
  <c r="E192" i="30"/>
  <c r="H192" i="30" s="1"/>
  <c r="G191" i="30"/>
  <c r="F191" i="30"/>
  <c r="G190" i="30"/>
  <c r="F190" i="30"/>
  <c r="E190" i="30"/>
  <c r="G189" i="30"/>
  <c r="F189" i="30"/>
  <c r="E189" i="30"/>
  <c r="H189" i="30" s="1"/>
  <c r="G188" i="30"/>
  <c r="F188" i="30"/>
  <c r="E188" i="30"/>
  <c r="H188" i="30" s="1"/>
  <c r="G187" i="30"/>
  <c r="F187" i="30"/>
  <c r="E187" i="30"/>
  <c r="G186" i="30"/>
  <c r="F186" i="30"/>
  <c r="E186" i="30"/>
  <c r="G185" i="30"/>
  <c r="F185" i="30"/>
  <c r="E185" i="30"/>
  <c r="H185" i="30" s="1"/>
  <c r="G184" i="30"/>
  <c r="F184" i="30"/>
  <c r="E184" i="30"/>
  <c r="H184" i="30" s="1"/>
  <c r="G183" i="30"/>
  <c r="F183" i="30"/>
  <c r="E183" i="30"/>
  <c r="G182" i="30"/>
  <c r="F182" i="30"/>
  <c r="E182" i="30"/>
  <c r="G181" i="30"/>
  <c r="F181" i="30"/>
  <c r="E181" i="30"/>
  <c r="H181" i="30" s="1"/>
  <c r="G180" i="30"/>
  <c r="F180" i="30"/>
  <c r="E180" i="30"/>
  <c r="H180" i="30" s="1"/>
  <c r="G179" i="30"/>
  <c r="F179" i="30"/>
  <c r="E179" i="30"/>
  <c r="G178" i="30"/>
  <c r="F178" i="30"/>
  <c r="E178" i="30"/>
  <c r="F177" i="30"/>
  <c r="E177" i="30"/>
  <c r="D177" i="30"/>
  <c r="F345" i="30" s="1"/>
  <c r="C177" i="30"/>
  <c r="E345" i="30" s="1"/>
  <c r="H345" i="30" s="1"/>
  <c r="G171" i="30"/>
  <c r="F171" i="30"/>
  <c r="E171" i="30"/>
  <c r="G170" i="30"/>
  <c r="F170" i="30"/>
  <c r="E170" i="30"/>
  <c r="H170" i="30" s="1"/>
  <c r="G169" i="30"/>
  <c r="E169" i="30"/>
  <c r="G168" i="30"/>
  <c r="E168" i="30"/>
  <c r="G167" i="30"/>
  <c r="E167" i="30"/>
  <c r="G166" i="30"/>
  <c r="F166" i="30"/>
  <c r="E166" i="30"/>
  <c r="G165" i="30"/>
  <c r="F165" i="30"/>
  <c r="E165" i="30"/>
  <c r="H165" i="30" s="1"/>
  <c r="G164" i="30"/>
  <c r="F164" i="30"/>
  <c r="E164" i="30"/>
  <c r="H164" i="30" s="1"/>
  <c r="G163" i="30"/>
  <c r="F163" i="30"/>
  <c r="E163" i="30"/>
  <c r="G162" i="30"/>
  <c r="E162" i="30"/>
  <c r="G161" i="30"/>
  <c r="F161" i="30"/>
  <c r="E161" i="30"/>
  <c r="H161" i="30" s="1"/>
  <c r="G160" i="30"/>
  <c r="F160" i="30"/>
  <c r="E160" i="30"/>
  <c r="G159" i="30"/>
  <c r="F159" i="30"/>
  <c r="E159" i="30"/>
  <c r="G158" i="30"/>
  <c r="F158" i="30"/>
  <c r="E158" i="30"/>
  <c r="H158" i="30" s="1"/>
  <c r="G157" i="30"/>
  <c r="F157" i="30"/>
  <c r="E157" i="30"/>
  <c r="H157" i="30" s="1"/>
  <c r="G156" i="30"/>
  <c r="F156" i="30"/>
  <c r="E156" i="30"/>
  <c r="G155" i="30"/>
  <c r="F155" i="30"/>
  <c r="E155" i="30"/>
  <c r="G154" i="30"/>
  <c r="F154" i="30"/>
  <c r="E154" i="30"/>
  <c r="H154" i="30" s="1"/>
  <c r="G153" i="30"/>
  <c r="F153" i="30"/>
  <c r="E153" i="30"/>
  <c r="H153" i="30" s="1"/>
  <c r="G152" i="30"/>
  <c r="F152" i="30"/>
  <c r="E152" i="30"/>
  <c r="G151" i="30"/>
  <c r="F151" i="30"/>
  <c r="E151" i="30"/>
  <c r="G150" i="30"/>
  <c r="F150" i="30"/>
  <c r="E150" i="30"/>
  <c r="H150" i="30" s="1"/>
  <c r="G149" i="30"/>
  <c r="F149" i="30"/>
  <c r="E149" i="30"/>
  <c r="H149" i="30" s="1"/>
  <c r="G148" i="30"/>
  <c r="F148" i="30"/>
  <c r="E148" i="30"/>
  <c r="G147" i="30"/>
  <c r="E147" i="30"/>
  <c r="G146" i="30"/>
  <c r="E146" i="30"/>
  <c r="G145" i="30"/>
  <c r="G144" i="30"/>
  <c r="F144" i="30"/>
  <c r="E144" i="30"/>
  <c r="H144" i="30" s="1"/>
  <c r="G143" i="30"/>
  <c r="F143" i="30"/>
  <c r="G142" i="30"/>
  <c r="F142" i="30"/>
  <c r="E142" i="30"/>
  <c r="G141" i="30"/>
  <c r="E141" i="30"/>
  <c r="H141" i="30" s="1"/>
  <c r="G140" i="30"/>
  <c r="G139" i="30"/>
  <c r="F139" i="30"/>
  <c r="E139" i="30"/>
  <c r="H139" i="30" s="1"/>
  <c r="G138" i="30"/>
  <c r="G137" i="30"/>
  <c r="G136" i="30"/>
  <c r="G135" i="30"/>
  <c r="G134" i="30"/>
  <c r="F134" i="30"/>
  <c r="E134" i="30"/>
  <c r="H134" i="30" s="1"/>
  <c r="G133" i="30"/>
  <c r="G132" i="30"/>
  <c r="E132" i="30"/>
  <c r="H132" i="30" s="1"/>
  <c r="G131" i="30"/>
  <c r="F131" i="30"/>
  <c r="E131" i="30"/>
  <c r="G130" i="30"/>
  <c r="G129" i="30"/>
  <c r="F129" i="30"/>
  <c r="E129" i="30"/>
  <c r="H129" i="30" s="1"/>
  <c r="G128" i="30"/>
  <c r="G127" i="30"/>
  <c r="F127" i="30"/>
  <c r="E127" i="30"/>
  <c r="H127" i="30" s="1"/>
  <c r="G126" i="30"/>
  <c r="G125" i="30"/>
  <c r="F125" i="30"/>
  <c r="E125" i="30"/>
  <c r="G124" i="30"/>
  <c r="F124" i="30"/>
  <c r="G123" i="30"/>
  <c r="F123" i="30"/>
  <c r="E123" i="30"/>
  <c r="H123" i="30" s="1"/>
  <c r="G122" i="30"/>
  <c r="F122" i="30"/>
  <c r="E122" i="30"/>
  <c r="G121" i="30"/>
  <c r="F121" i="30"/>
  <c r="E121" i="30"/>
  <c r="G120" i="30"/>
  <c r="F120" i="30"/>
  <c r="E120" i="30"/>
  <c r="H120" i="30" s="1"/>
  <c r="G119" i="30"/>
  <c r="G118" i="30"/>
  <c r="G117" i="30"/>
  <c r="E117" i="30"/>
  <c r="G116" i="30"/>
  <c r="G115" i="30"/>
  <c r="G114" i="30"/>
  <c r="G113" i="30"/>
  <c r="F113" i="30"/>
  <c r="E113" i="30"/>
  <c r="H113" i="30" s="1"/>
  <c r="G112" i="30"/>
  <c r="F112" i="30"/>
  <c r="E112" i="30"/>
  <c r="G111" i="30"/>
  <c r="F111" i="30"/>
  <c r="E111" i="30"/>
  <c r="G110" i="30"/>
  <c r="F110" i="30"/>
  <c r="E110" i="30"/>
  <c r="H110" i="30" s="1"/>
  <c r="G109" i="30"/>
  <c r="G108" i="30"/>
  <c r="F108" i="30"/>
  <c r="E108" i="30"/>
  <c r="G107" i="30"/>
  <c r="E107" i="30"/>
  <c r="H107" i="30" s="1"/>
  <c r="G106" i="30"/>
  <c r="G105" i="30"/>
  <c r="G104" i="30"/>
  <c r="F104" i="30"/>
  <c r="E104" i="30"/>
  <c r="H104" i="30" s="1"/>
  <c r="G103" i="30"/>
  <c r="E103" i="30"/>
  <c r="H103" i="30" s="1"/>
  <c r="G102" i="30"/>
  <c r="H101" i="30"/>
  <c r="G101" i="30"/>
  <c r="F101" i="30"/>
  <c r="E101" i="30"/>
  <c r="H100" i="30"/>
  <c r="G100" i="30"/>
  <c r="F100" i="30"/>
  <c r="E100" i="30"/>
  <c r="H99" i="30"/>
  <c r="G99" i="30"/>
  <c r="F99" i="30"/>
  <c r="E99" i="30"/>
  <c r="G98" i="30"/>
  <c r="F98" i="30"/>
  <c r="G97" i="30"/>
  <c r="F97" i="30"/>
  <c r="H96" i="30"/>
  <c r="G96" i="30"/>
  <c r="F96" i="30"/>
  <c r="E96" i="30"/>
  <c r="H95" i="30"/>
  <c r="G95" i="30"/>
  <c r="F95" i="30"/>
  <c r="E95" i="30"/>
  <c r="G94" i="30"/>
  <c r="G93" i="30"/>
  <c r="F93" i="30"/>
  <c r="E93" i="30"/>
  <c r="G92" i="30"/>
  <c r="F92" i="30"/>
  <c r="G91" i="30"/>
  <c r="G90" i="30"/>
  <c r="F90" i="30"/>
  <c r="E90" i="30"/>
  <c r="H90" i="30" s="1"/>
  <c r="G89" i="30"/>
  <c r="E89" i="30"/>
  <c r="H89" i="30" s="1"/>
  <c r="G88" i="30"/>
  <c r="F88" i="30"/>
  <c r="E88" i="30"/>
  <c r="H88" i="30" s="1"/>
  <c r="G87" i="30"/>
  <c r="F87" i="30"/>
  <c r="E87" i="30"/>
  <c r="H87" i="30" s="1"/>
  <c r="G86" i="30"/>
  <c r="F86" i="30"/>
  <c r="E86" i="30"/>
  <c r="H86" i="30" s="1"/>
  <c r="G85" i="30"/>
  <c r="F85" i="30"/>
  <c r="E85" i="30"/>
  <c r="H85" i="30" s="1"/>
  <c r="G84" i="30"/>
  <c r="F84" i="30"/>
  <c r="E84" i="30"/>
  <c r="H84" i="30" s="1"/>
  <c r="H83" i="30"/>
  <c r="G83" i="30"/>
  <c r="E83" i="30"/>
  <c r="G82" i="30"/>
  <c r="F82" i="30"/>
  <c r="G81" i="30"/>
  <c r="G80" i="30"/>
  <c r="G79" i="30"/>
  <c r="E79" i="30"/>
  <c r="H79" i="30" s="1"/>
  <c r="G78" i="30"/>
  <c r="F78" i="30"/>
  <c r="E78" i="30"/>
  <c r="H78" i="30" s="1"/>
  <c r="G77" i="30"/>
  <c r="D76" i="30"/>
  <c r="C76" i="30"/>
  <c r="E145" i="30" s="1"/>
  <c r="G70" i="30"/>
  <c r="F70" i="30"/>
  <c r="E70" i="30"/>
  <c r="H70" i="30" s="1"/>
  <c r="G69" i="30"/>
  <c r="F69" i="30"/>
  <c r="E69" i="30"/>
  <c r="H69" i="30" s="1"/>
  <c r="G68" i="30"/>
  <c r="F68" i="30"/>
  <c r="E68" i="30"/>
  <c r="H68" i="30" s="1"/>
  <c r="G67" i="30"/>
  <c r="F67" i="30"/>
  <c r="E67" i="30"/>
  <c r="H67" i="30" s="1"/>
  <c r="G66" i="30"/>
  <c r="F66" i="30"/>
  <c r="E66" i="30"/>
  <c r="H66" i="30" s="1"/>
  <c r="G65" i="30"/>
  <c r="F65" i="30"/>
  <c r="E65" i="30"/>
  <c r="H65" i="30" s="1"/>
  <c r="G64" i="30"/>
  <c r="F64" i="30"/>
  <c r="E64" i="30"/>
  <c r="H64" i="30" s="1"/>
  <c r="G63" i="30"/>
  <c r="F63" i="30"/>
  <c r="E63" i="30"/>
  <c r="H63" i="30" s="1"/>
  <c r="G62" i="30"/>
  <c r="F62" i="30"/>
  <c r="E62" i="30"/>
  <c r="H62" i="30" s="1"/>
  <c r="G61" i="30"/>
  <c r="F61" i="30"/>
  <c r="E61" i="30"/>
  <c r="H61" i="30" s="1"/>
  <c r="G60" i="30"/>
  <c r="F60" i="30"/>
  <c r="E60" i="30"/>
  <c r="H60" i="30" s="1"/>
  <c r="G59" i="30"/>
  <c r="F59" i="30"/>
  <c r="E59" i="30"/>
  <c r="H59" i="30" s="1"/>
  <c r="G58" i="30"/>
  <c r="F58" i="30"/>
  <c r="E58" i="30"/>
  <c r="H58" i="30" s="1"/>
  <c r="G57" i="30"/>
  <c r="F57" i="30"/>
  <c r="E57" i="30"/>
  <c r="H57" i="30" s="1"/>
  <c r="G56" i="30"/>
  <c r="F56" i="30"/>
  <c r="E56" i="30"/>
  <c r="H56" i="30" s="1"/>
  <c r="G55" i="30"/>
  <c r="F55" i="30"/>
  <c r="E55" i="30"/>
  <c r="H55" i="30" s="1"/>
  <c r="G54" i="30"/>
  <c r="F54" i="30"/>
  <c r="E54" i="30"/>
  <c r="H54" i="30" s="1"/>
  <c r="G53" i="30"/>
  <c r="F53" i="30"/>
  <c r="E53" i="30"/>
  <c r="H53" i="30" s="1"/>
  <c r="G52" i="30"/>
  <c r="F52" i="30"/>
  <c r="E52" i="30"/>
  <c r="H52" i="30" s="1"/>
  <c r="G51" i="30"/>
  <c r="F51" i="30"/>
  <c r="E51" i="30"/>
  <c r="H51" i="30" s="1"/>
  <c r="G50" i="30"/>
  <c r="F50" i="30"/>
  <c r="E50" i="30"/>
  <c r="H50" i="30" s="1"/>
  <c r="G49" i="30"/>
  <c r="F49" i="30"/>
  <c r="E49" i="30"/>
  <c r="H49" i="30" s="1"/>
  <c r="G48" i="30"/>
  <c r="F48" i="30"/>
  <c r="E48" i="30"/>
  <c r="H48" i="30" s="1"/>
  <c r="G47" i="30"/>
  <c r="F47" i="30"/>
  <c r="E47" i="30"/>
  <c r="H47" i="30" s="1"/>
  <c r="G46" i="30"/>
  <c r="F46" i="30"/>
  <c r="E46" i="30"/>
  <c r="H46" i="30" s="1"/>
  <c r="G45" i="30"/>
  <c r="F45" i="30"/>
  <c r="E45" i="30"/>
  <c r="H45" i="30" s="1"/>
  <c r="G44" i="30"/>
  <c r="F44" i="30"/>
  <c r="E44" i="30"/>
  <c r="H44" i="30" s="1"/>
  <c r="G43" i="30"/>
  <c r="F43" i="30"/>
  <c r="E43" i="30"/>
  <c r="H43" i="30" s="1"/>
  <c r="G42" i="30"/>
  <c r="F42" i="30"/>
  <c r="E42" i="30"/>
  <c r="H42" i="30" s="1"/>
  <c r="G41" i="30"/>
  <c r="F41" i="30"/>
  <c r="E41" i="30"/>
  <c r="H41" i="30" s="1"/>
  <c r="G40" i="30"/>
  <c r="F40" i="30"/>
  <c r="E40" i="30"/>
  <c r="H40" i="30" s="1"/>
  <c r="G39" i="30"/>
  <c r="F39" i="30"/>
  <c r="E39" i="30"/>
  <c r="H39" i="30" s="1"/>
  <c r="G38" i="30"/>
  <c r="F38" i="30"/>
  <c r="E38" i="30"/>
  <c r="H38" i="30" s="1"/>
  <c r="G37" i="30"/>
  <c r="F37" i="30"/>
  <c r="E37" i="30"/>
  <c r="H37" i="30" s="1"/>
  <c r="G36" i="30"/>
  <c r="F36" i="30"/>
  <c r="E36" i="30"/>
  <c r="H36" i="30" s="1"/>
  <c r="G35" i="30"/>
  <c r="F35" i="30"/>
  <c r="E35" i="30"/>
  <c r="H35" i="30" s="1"/>
  <c r="G34" i="30"/>
  <c r="F34" i="30"/>
  <c r="E34" i="30"/>
  <c r="H34" i="30" s="1"/>
  <c r="G33" i="30"/>
  <c r="F33" i="30"/>
  <c r="E33" i="30"/>
  <c r="H33" i="30" s="1"/>
  <c r="G32" i="30"/>
  <c r="F32" i="30"/>
  <c r="E32" i="30"/>
  <c r="H32" i="30" s="1"/>
  <c r="G31" i="30"/>
  <c r="F31" i="30"/>
  <c r="E31" i="30"/>
  <c r="H31" i="30" s="1"/>
  <c r="G30" i="30"/>
  <c r="F30" i="30"/>
  <c r="E30" i="30"/>
  <c r="H30" i="30" s="1"/>
  <c r="G29" i="30"/>
  <c r="F29" i="30"/>
  <c r="E29" i="30"/>
  <c r="H29" i="30" s="1"/>
  <c r="G28" i="30"/>
  <c r="F28" i="30"/>
  <c r="E28" i="30"/>
  <c r="H28" i="30" s="1"/>
  <c r="G27" i="30"/>
  <c r="F27" i="30"/>
  <c r="E27" i="30"/>
  <c r="H27" i="30" s="1"/>
  <c r="G26" i="30"/>
  <c r="F26" i="30"/>
  <c r="E26" i="30"/>
  <c r="H26" i="30" s="1"/>
  <c r="G25" i="30"/>
  <c r="F25" i="30"/>
  <c r="E25" i="30"/>
  <c r="H25" i="30" s="1"/>
  <c r="G24" i="30"/>
  <c r="F24" i="30"/>
  <c r="E24" i="30"/>
  <c r="H24" i="30" s="1"/>
  <c r="G23" i="30"/>
  <c r="F23" i="30"/>
  <c r="E23" i="30"/>
  <c r="H23" i="30" s="1"/>
  <c r="G22" i="30"/>
  <c r="F22" i="30"/>
  <c r="E22" i="30"/>
  <c r="H22" i="30" s="1"/>
  <c r="G21" i="30"/>
  <c r="F21" i="30"/>
  <c r="E21" i="30"/>
  <c r="H21" i="30" s="1"/>
  <c r="G20" i="30"/>
  <c r="F20" i="30"/>
  <c r="E20" i="30"/>
  <c r="H20" i="30" s="1"/>
  <c r="F19" i="30"/>
  <c r="E19" i="30"/>
  <c r="D19" i="30"/>
  <c r="C19" i="30"/>
  <c r="G19" i="30" s="1"/>
  <c r="D13" i="30"/>
  <c r="C13" i="30"/>
  <c r="D12" i="30"/>
  <c r="C12" i="30"/>
  <c r="G12" i="30" s="1"/>
  <c r="D11" i="30"/>
  <c r="C11" i="30"/>
  <c r="G11" i="30" s="1"/>
  <c r="D9" i="30"/>
  <c r="C9" i="30"/>
  <c r="G9" i="30" s="1"/>
  <c r="G618" i="29"/>
  <c r="G617" i="29"/>
  <c r="G616" i="29"/>
  <c r="G615" i="29"/>
  <c r="G614" i="29"/>
  <c r="G613" i="29"/>
  <c r="F613" i="29"/>
  <c r="G612" i="29"/>
  <c r="G611" i="29"/>
  <c r="G610" i="29"/>
  <c r="G609" i="29"/>
  <c r="G608" i="29"/>
  <c r="G607" i="29"/>
  <c r="G606" i="29"/>
  <c r="H605" i="29"/>
  <c r="G605" i="29"/>
  <c r="F605" i="29"/>
  <c r="E605" i="29"/>
  <c r="H604" i="29"/>
  <c r="G604" i="29"/>
  <c r="E604" i="29"/>
  <c r="H603" i="29"/>
  <c r="G603" i="29"/>
  <c r="F603" i="29"/>
  <c r="E603" i="29"/>
  <c r="G602" i="29"/>
  <c r="G601" i="29"/>
  <c r="H600" i="29"/>
  <c r="G600" i="29"/>
  <c r="F600" i="29"/>
  <c r="E600" i="29"/>
  <c r="G599" i="29"/>
  <c r="H598" i="29"/>
  <c r="G598" i="29"/>
  <c r="F598" i="29"/>
  <c r="E598" i="29"/>
  <c r="G597" i="29"/>
  <c r="G596" i="29"/>
  <c r="G595" i="29"/>
  <c r="G594" i="29"/>
  <c r="G593" i="29"/>
  <c r="G592" i="29"/>
  <c r="F592" i="29"/>
  <c r="D591" i="29"/>
  <c r="C591" i="29"/>
  <c r="G585" i="29"/>
  <c r="F585" i="29"/>
  <c r="E585" i="29"/>
  <c r="H585" i="29" s="1"/>
  <c r="G584" i="29"/>
  <c r="F584" i="29"/>
  <c r="E584" i="29"/>
  <c r="H584" i="29" s="1"/>
  <c r="G583" i="29"/>
  <c r="F583" i="29"/>
  <c r="G582" i="29"/>
  <c r="F582" i="29"/>
  <c r="E582" i="29"/>
  <c r="H582" i="29" s="1"/>
  <c r="G581" i="29"/>
  <c r="F581" i="29"/>
  <c r="E581" i="29"/>
  <c r="H581" i="29" s="1"/>
  <c r="G580" i="29"/>
  <c r="F580" i="29"/>
  <c r="G579" i="29"/>
  <c r="F579" i="29"/>
  <c r="G578" i="29"/>
  <c r="F578" i="29"/>
  <c r="G577" i="29"/>
  <c r="F577" i="29"/>
  <c r="E577" i="29"/>
  <c r="H577" i="29" s="1"/>
  <c r="G576" i="29"/>
  <c r="F576" i="29"/>
  <c r="E576" i="29"/>
  <c r="H576" i="29" s="1"/>
  <c r="G575" i="29"/>
  <c r="F575" i="29"/>
  <c r="G574" i="29"/>
  <c r="F574" i="29"/>
  <c r="E574" i="29"/>
  <c r="H574" i="29" s="1"/>
  <c r="G573" i="29"/>
  <c r="F573" i="29"/>
  <c r="G572" i="29"/>
  <c r="F572" i="29"/>
  <c r="G571" i="29"/>
  <c r="F571" i="29"/>
  <c r="G570" i="29"/>
  <c r="F570" i="29"/>
  <c r="G569" i="29"/>
  <c r="F569" i="29"/>
  <c r="G568" i="29"/>
  <c r="F568" i="29"/>
  <c r="E568" i="29"/>
  <c r="H568" i="29" s="1"/>
  <c r="G567" i="29"/>
  <c r="F567" i="29"/>
  <c r="E567" i="29"/>
  <c r="H567" i="29" s="1"/>
  <c r="G566" i="29"/>
  <c r="F566" i="29"/>
  <c r="G565" i="29"/>
  <c r="F565" i="29"/>
  <c r="E565" i="29"/>
  <c r="H565" i="29" s="1"/>
  <c r="G564" i="29"/>
  <c r="F564" i="29"/>
  <c r="G563" i="29"/>
  <c r="F563" i="29"/>
  <c r="E563" i="29"/>
  <c r="H563" i="29" s="1"/>
  <c r="G562" i="29"/>
  <c r="F562" i="29"/>
  <c r="G561" i="29"/>
  <c r="F561" i="29"/>
  <c r="G560" i="29"/>
  <c r="F560" i="29"/>
  <c r="G559" i="29"/>
  <c r="F559" i="29"/>
  <c r="G558" i="29"/>
  <c r="F558" i="29"/>
  <c r="G557" i="29"/>
  <c r="F557" i="29"/>
  <c r="E557" i="29"/>
  <c r="H557" i="29" s="1"/>
  <c r="G556" i="29"/>
  <c r="F556" i="29"/>
  <c r="E556" i="29"/>
  <c r="H556" i="29" s="1"/>
  <c r="G555" i="29"/>
  <c r="F555" i="29"/>
  <c r="G554" i="29"/>
  <c r="F554" i="29"/>
  <c r="G553" i="29"/>
  <c r="F553" i="29"/>
  <c r="G552" i="29"/>
  <c r="F552" i="29"/>
  <c r="E552" i="29"/>
  <c r="H552" i="29" s="1"/>
  <c r="G551" i="29"/>
  <c r="F551" i="29"/>
  <c r="E551" i="29"/>
  <c r="H551" i="29" s="1"/>
  <c r="G550" i="29"/>
  <c r="F550" i="29"/>
  <c r="E550" i="29"/>
  <c r="H550" i="29" s="1"/>
  <c r="G549" i="29"/>
  <c r="F549" i="29"/>
  <c r="G548" i="29"/>
  <c r="F548" i="29"/>
  <c r="G547" i="29"/>
  <c r="F547" i="29"/>
  <c r="E547" i="29"/>
  <c r="H547" i="29" s="1"/>
  <c r="G546" i="29"/>
  <c r="F546" i="29"/>
  <c r="E546" i="29"/>
  <c r="H546" i="29" s="1"/>
  <c r="G545" i="29"/>
  <c r="F545" i="29"/>
  <c r="G544" i="29"/>
  <c r="F544" i="29"/>
  <c r="G543" i="29"/>
  <c r="F543" i="29"/>
  <c r="E543" i="29"/>
  <c r="H543" i="29" s="1"/>
  <c r="G542" i="29"/>
  <c r="F542" i="29"/>
  <c r="G541" i="29"/>
  <c r="F541" i="29"/>
  <c r="E541" i="29"/>
  <c r="H541" i="29" s="1"/>
  <c r="G540" i="29"/>
  <c r="F540" i="29"/>
  <c r="E540" i="29"/>
  <c r="H540" i="29" s="1"/>
  <c r="G539" i="29"/>
  <c r="F539" i="29"/>
  <c r="G538" i="29"/>
  <c r="F538" i="29"/>
  <c r="E538" i="29"/>
  <c r="H538" i="29" s="1"/>
  <c r="G537" i="29"/>
  <c r="F537" i="29"/>
  <c r="E537" i="29"/>
  <c r="H537" i="29" s="1"/>
  <c r="G536" i="29"/>
  <c r="F536" i="29"/>
  <c r="E536" i="29"/>
  <c r="H536" i="29" s="1"/>
  <c r="G535" i="29"/>
  <c r="F535" i="29"/>
  <c r="E535" i="29"/>
  <c r="H535" i="29" s="1"/>
  <c r="G534" i="29"/>
  <c r="F534" i="29"/>
  <c r="G533" i="29"/>
  <c r="F533" i="29"/>
  <c r="E533" i="29"/>
  <c r="H533" i="29" s="1"/>
  <c r="G532" i="29"/>
  <c r="F532" i="29"/>
  <c r="E532" i="29"/>
  <c r="H532" i="29" s="1"/>
  <c r="G531" i="29"/>
  <c r="F531" i="29"/>
  <c r="G530" i="29"/>
  <c r="F530" i="29"/>
  <c r="E530" i="29"/>
  <c r="H530" i="29" s="1"/>
  <c r="G529" i="29"/>
  <c r="F529" i="29"/>
  <c r="E529" i="29"/>
  <c r="H529" i="29" s="1"/>
  <c r="G528" i="29"/>
  <c r="F528" i="29"/>
  <c r="E528" i="29"/>
  <c r="H528" i="29" s="1"/>
  <c r="G527" i="29"/>
  <c r="F527" i="29"/>
  <c r="G526" i="29"/>
  <c r="F526" i="29"/>
  <c r="G525" i="29"/>
  <c r="F525" i="29"/>
  <c r="G524" i="29"/>
  <c r="F524" i="29"/>
  <c r="G523" i="29"/>
  <c r="F523" i="29"/>
  <c r="E523" i="29"/>
  <c r="H523" i="29" s="1"/>
  <c r="G522" i="29"/>
  <c r="F522" i="29"/>
  <c r="G521" i="29"/>
  <c r="F521" i="29"/>
  <c r="G520" i="29"/>
  <c r="F520" i="29"/>
  <c r="G519" i="29"/>
  <c r="F519" i="29"/>
  <c r="E519" i="29"/>
  <c r="H519" i="29" s="1"/>
  <c r="G518" i="29"/>
  <c r="F518" i="29"/>
  <c r="G517" i="29"/>
  <c r="F517" i="29"/>
  <c r="E517" i="29"/>
  <c r="H517" i="29" s="1"/>
  <c r="G516" i="29"/>
  <c r="F516" i="29"/>
  <c r="E516" i="29"/>
  <c r="H516" i="29" s="1"/>
  <c r="G515" i="29"/>
  <c r="F515" i="29"/>
  <c r="E515" i="29"/>
  <c r="H515" i="29" s="1"/>
  <c r="G514" i="29"/>
  <c r="F514" i="29"/>
  <c r="G513" i="29"/>
  <c r="F513" i="29"/>
  <c r="E513" i="29"/>
  <c r="H513" i="29" s="1"/>
  <c r="G512" i="29"/>
  <c r="F512" i="29"/>
  <c r="E512" i="29"/>
  <c r="H512" i="29" s="1"/>
  <c r="G511" i="29"/>
  <c r="F511" i="29"/>
  <c r="E511" i="29"/>
  <c r="H511" i="29" s="1"/>
  <c r="G510" i="29"/>
  <c r="F510" i="29"/>
  <c r="G509" i="29"/>
  <c r="F509" i="29"/>
  <c r="E509" i="29"/>
  <c r="H509" i="29" s="1"/>
  <c r="G508" i="29"/>
  <c r="F508" i="29"/>
  <c r="G507" i="29"/>
  <c r="F507" i="29"/>
  <c r="G506" i="29"/>
  <c r="F506" i="29"/>
  <c r="E506" i="29"/>
  <c r="H506" i="29" s="1"/>
  <c r="G505" i="29"/>
  <c r="F505" i="29"/>
  <c r="G504" i="29"/>
  <c r="F504" i="29"/>
  <c r="E504" i="29"/>
  <c r="H504" i="29" s="1"/>
  <c r="G503" i="29"/>
  <c r="F503" i="29"/>
  <c r="E503" i="29"/>
  <c r="H503" i="29" s="1"/>
  <c r="G502" i="29"/>
  <c r="F502" i="29"/>
  <c r="E502" i="29"/>
  <c r="H502" i="29" s="1"/>
  <c r="G501" i="29"/>
  <c r="F501" i="29"/>
  <c r="G500" i="29"/>
  <c r="F500" i="29"/>
  <c r="G499" i="29"/>
  <c r="F499" i="29"/>
  <c r="G498" i="29"/>
  <c r="F498" i="29"/>
  <c r="G497" i="29"/>
  <c r="F497" i="29"/>
  <c r="E497" i="29"/>
  <c r="H497" i="29" s="1"/>
  <c r="G496" i="29"/>
  <c r="F496" i="29"/>
  <c r="G495" i="29"/>
  <c r="F495" i="29"/>
  <c r="E495" i="29"/>
  <c r="H495" i="29" s="1"/>
  <c r="G494" i="29"/>
  <c r="F494" i="29"/>
  <c r="G493" i="29"/>
  <c r="F493" i="29"/>
  <c r="G492" i="29"/>
  <c r="F492" i="29"/>
  <c r="E492" i="29"/>
  <c r="H492" i="29" s="1"/>
  <c r="G491" i="29"/>
  <c r="F491" i="29"/>
  <c r="E491" i="29"/>
  <c r="H491" i="29" s="1"/>
  <c r="G490" i="29"/>
  <c r="F490" i="29"/>
  <c r="G489" i="29"/>
  <c r="F489" i="29"/>
  <c r="G488" i="29"/>
  <c r="F488" i="29"/>
  <c r="E488" i="29"/>
  <c r="H488" i="29" s="1"/>
  <c r="G487" i="29"/>
  <c r="F487" i="29"/>
  <c r="E487" i="29"/>
  <c r="H487" i="29" s="1"/>
  <c r="G486" i="29"/>
  <c r="F486" i="29"/>
  <c r="G485" i="29"/>
  <c r="F485" i="29"/>
  <c r="G484" i="29"/>
  <c r="F484" i="29"/>
  <c r="E484" i="29"/>
  <c r="H484" i="29" s="1"/>
  <c r="G483" i="29"/>
  <c r="F483" i="29"/>
  <c r="E483" i="29"/>
  <c r="H483" i="29" s="1"/>
  <c r="G482" i="29"/>
  <c r="F482" i="29"/>
  <c r="E482" i="29"/>
  <c r="H482" i="29" s="1"/>
  <c r="G481" i="29"/>
  <c r="F481" i="29"/>
  <c r="G480" i="29"/>
  <c r="F480" i="29"/>
  <c r="E480" i="29"/>
  <c r="H480" i="29" s="1"/>
  <c r="G479" i="29"/>
  <c r="F479" i="29"/>
  <c r="G478" i="29"/>
  <c r="F478" i="29"/>
  <c r="E478" i="29"/>
  <c r="H478" i="29" s="1"/>
  <c r="G477" i="29"/>
  <c r="F477" i="29"/>
  <c r="G476" i="29"/>
  <c r="F476" i="29"/>
  <c r="G475" i="29"/>
  <c r="F475" i="29"/>
  <c r="G474" i="29"/>
  <c r="F474" i="29"/>
  <c r="G473" i="29"/>
  <c r="F473" i="29"/>
  <c r="G472" i="29"/>
  <c r="F472" i="29"/>
  <c r="G471" i="29"/>
  <c r="F471" i="29"/>
  <c r="G470" i="29"/>
  <c r="F470" i="29"/>
  <c r="E470" i="29"/>
  <c r="H470" i="29" s="1"/>
  <c r="G469" i="29"/>
  <c r="F469" i="29"/>
  <c r="G468" i="29"/>
  <c r="F468" i="29"/>
  <c r="G467" i="29"/>
  <c r="F467" i="29"/>
  <c r="G466" i="29"/>
  <c r="F466" i="29"/>
  <c r="G465" i="29"/>
  <c r="F465" i="29"/>
  <c r="G464" i="29"/>
  <c r="F464" i="29"/>
  <c r="E464" i="29"/>
  <c r="H464" i="29" s="1"/>
  <c r="G463" i="29"/>
  <c r="F463" i="29"/>
  <c r="G462" i="29"/>
  <c r="F462" i="29"/>
  <c r="E462" i="29"/>
  <c r="H462" i="29" s="1"/>
  <c r="G461" i="29"/>
  <c r="F461" i="29"/>
  <c r="E461" i="29"/>
  <c r="H461" i="29" s="1"/>
  <c r="G460" i="29"/>
  <c r="F460" i="29"/>
  <c r="G459" i="29"/>
  <c r="F459" i="29"/>
  <c r="E459" i="29"/>
  <c r="H459" i="29" s="1"/>
  <c r="G458" i="29"/>
  <c r="F458" i="29"/>
  <c r="G457" i="29"/>
  <c r="F457" i="29"/>
  <c r="E457" i="29"/>
  <c r="H457" i="29" s="1"/>
  <c r="G456" i="29"/>
  <c r="F456" i="29"/>
  <c r="E456" i="29"/>
  <c r="H456" i="29" s="1"/>
  <c r="G455" i="29"/>
  <c r="F455" i="29"/>
  <c r="G454" i="29"/>
  <c r="F454" i="29"/>
  <c r="G453" i="29"/>
  <c r="F453" i="29"/>
  <c r="G452" i="29"/>
  <c r="F452" i="29"/>
  <c r="G451" i="29"/>
  <c r="F451" i="29"/>
  <c r="E451" i="29"/>
  <c r="H451" i="29" s="1"/>
  <c r="G450" i="29"/>
  <c r="F450" i="29"/>
  <c r="E450" i="29"/>
  <c r="H450" i="29" s="1"/>
  <c r="G449" i="29"/>
  <c r="F449" i="29"/>
  <c r="G448" i="29"/>
  <c r="F448" i="29"/>
  <c r="G447" i="29"/>
  <c r="F447" i="29"/>
  <c r="G446" i="29"/>
  <c r="F446" i="29"/>
  <c r="G445" i="29"/>
  <c r="F445" i="29"/>
  <c r="E445" i="29"/>
  <c r="H445" i="29" s="1"/>
  <c r="G444" i="29"/>
  <c r="F444" i="29"/>
  <c r="G443" i="29"/>
  <c r="F443" i="29"/>
  <c r="G442" i="29"/>
  <c r="F442" i="29"/>
  <c r="G441" i="29"/>
  <c r="F441" i="29"/>
  <c r="G440" i="29"/>
  <c r="F440" i="29"/>
  <c r="E440" i="29"/>
  <c r="H440" i="29" s="1"/>
  <c r="G439" i="29"/>
  <c r="F439" i="29"/>
  <c r="E439" i="29"/>
  <c r="H439" i="29" s="1"/>
  <c r="G438" i="29"/>
  <c r="F438" i="29"/>
  <c r="E438" i="29"/>
  <c r="H438" i="29" s="1"/>
  <c r="G437" i="29"/>
  <c r="F437" i="29"/>
  <c r="G436" i="29"/>
  <c r="F436" i="29"/>
  <c r="G435" i="29"/>
  <c r="F435" i="29"/>
  <c r="E435" i="29"/>
  <c r="H435" i="29" s="1"/>
  <c r="G434" i="29"/>
  <c r="F434" i="29"/>
  <c r="E434" i="29"/>
  <c r="H434" i="29" s="1"/>
  <c r="G433" i="29"/>
  <c r="F433" i="29"/>
  <c r="E433" i="29"/>
  <c r="H433" i="29" s="1"/>
  <c r="G432" i="29"/>
  <c r="F432" i="29"/>
  <c r="G431" i="29"/>
  <c r="F431" i="29"/>
  <c r="G430" i="29"/>
  <c r="F430" i="29"/>
  <c r="G429" i="29"/>
  <c r="F429" i="29"/>
  <c r="G428" i="29"/>
  <c r="F428" i="29"/>
  <c r="G427" i="29"/>
  <c r="F427" i="29"/>
  <c r="G426" i="29"/>
  <c r="F426" i="29"/>
  <c r="G425" i="29"/>
  <c r="F425" i="29"/>
  <c r="G424" i="29"/>
  <c r="F424" i="29"/>
  <c r="G423" i="29"/>
  <c r="F423" i="29"/>
  <c r="E423" i="29"/>
  <c r="H423" i="29" s="1"/>
  <c r="G422" i="29"/>
  <c r="F422" i="29"/>
  <c r="E422" i="29"/>
  <c r="H422" i="29" s="1"/>
  <c r="G421" i="29"/>
  <c r="F421" i="29"/>
  <c r="G420" i="29"/>
  <c r="F420" i="29"/>
  <c r="G419" i="29"/>
  <c r="F419" i="29"/>
  <c r="G418" i="29"/>
  <c r="F418" i="29"/>
  <c r="G417" i="29"/>
  <c r="F417" i="29"/>
  <c r="G416" i="29"/>
  <c r="F416" i="29"/>
  <c r="G415" i="29"/>
  <c r="F415" i="29"/>
  <c r="E415" i="29"/>
  <c r="H415" i="29" s="1"/>
  <c r="G414" i="29"/>
  <c r="F414" i="29"/>
  <c r="E414" i="29"/>
  <c r="H414" i="29" s="1"/>
  <c r="G413" i="29"/>
  <c r="F413" i="29"/>
  <c r="G412" i="29"/>
  <c r="F412" i="29"/>
  <c r="G411" i="29"/>
  <c r="F411" i="29"/>
  <c r="G410" i="29"/>
  <c r="F410" i="29"/>
  <c r="G409" i="29"/>
  <c r="F409" i="29"/>
  <c r="G408" i="29"/>
  <c r="F408" i="29"/>
  <c r="E408" i="29"/>
  <c r="H408" i="29" s="1"/>
  <c r="G407" i="29"/>
  <c r="F407" i="29"/>
  <c r="G406" i="29"/>
  <c r="F406" i="29"/>
  <c r="G405" i="29"/>
  <c r="F405" i="29"/>
  <c r="G404" i="29"/>
  <c r="F404" i="29"/>
  <c r="E404" i="29"/>
  <c r="H404" i="29" s="1"/>
  <c r="G403" i="29"/>
  <c r="F403" i="29"/>
  <c r="G402" i="29"/>
  <c r="F402" i="29"/>
  <c r="G401" i="29"/>
  <c r="F401" i="29"/>
  <c r="G400" i="29"/>
  <c r="F400" i="29"/>
  <c r="G399" i="29"/>
  <c r="F399" i="29"/>
  <c r="G398" i="29"/>
  <c r="F398" i="29"/>
  <c r="G397" i="29"/>
  <c r="F397" i="29"/>
  <c r="E397" i="29"/>
  <c r="H397" i="29" s="1"/>
  <c r="G396" i="29"/>
  <c r="F396" i="29"/>
  <c r="G395" i="29"/>
  <c r="F395" i="29"/>
  <c r="G394" i="29"/>
  <c r="F394" i="29"/>
  <c r="G393" i="29"/>
  <c r="F393" i="29"/>
  <c r="G392" i="29"/>
  <c r="F392" i="29"/>
  <c r="G391" i="29"/>
  <c r="F391" i="29"/>
  <c r="G390" i="29"/>
  <c r="F390" i="29"/>
  <c r="G389" i="29"/>
  <c r="F389" i="29"/>
  <c r="G388" i="29"/>
  <c r="F388" i="29"/>
  <c r="E388" i="29"/>
  <c r="H388" i="29" s="1"/>
  <c r="G387" i="29"/>
  <c r="F387" i="29"/>
  <c r="G386" i="29"/>
  <c r="F386" i="29"/>
  <c r="G385" i="29"/>
  <c r="F385" i="29"/>
  <c r="G384" i="29"/>
  <c r="F384" i="29"/>
  <c r="G383" i="29"/>
  <c r="F383" i="29"/>
  <c r="G382" i="29"/>
  <c r="F382" i="29"/>
  <c r="E382" i="29"/>
  <c r="H382" i="29" s="1"/>
  <c r="G381" i="29"/>
  <c r="F381" i="29"/>
  <c r="G380" i="29"/>
  <c r="F380" i="29"/>
  <c r="G379" i="29"/>
  <c r="F379" i="29"/>
  <c r="G378" i="29"/>
  <c r="F378" i="29"/>
  <c r="E378" i="29"/>
  <c r="H378" i="29" s="1"/>
  <c r="G377" i="29"/>
  <c r="F377" i="29"/>
  <c r="E377" i="29"/>
  <c r="H377" i="29" s="1"/>
  <c r="G376" i="29"/>
  <c r="F376" i="29"/>
  <c r="G375" i="29"/>
  <c r="F375" i="29"/>
  <c r="G374" i="29"/>
  <c r="F374" i="29"/>
  <c r="E374" i="29"/>
  <c r="H374" i="29" s="1"/>
  <c r="G373" i="29"/>
  <c r="F373" i="29"/>
  <c r="G372" i="29"/>
  <c r="F372" i="29"/>
  <c r="G371" i="29"/>
  <c r="F371" i="29"/>
  <c r="G370" i="29"/>
  <c r="F370" i="29"/>
  <c r="G369" i="29"/>
  <c r="F369" i="29"/>
  <c r="G368" i="29"/>
  <c r="F368" i="29"/>
  <c r="G367" i="29"/>
  <c r="F367" i="29"/>
  <c r="E367" i="29"/>
  <c r="H367" i="29" s="1"/>
  <c r="G366" i="29"/>
  <c r="F366" i="29"/>
  <c r="G365" i="29"/>
  <c r="F365" i="29"/>
  <c r="G364" i="29"/>
  <c r="F364" i="29"/>
  <c r="G363" i="29"/>
  <c r="F363" i="29"/>
  <c r="G362" i="29"/>
  <c r="F362" i="29"/>
  <c r="G361" i="29"/>
  <c r="F361" i="29"/>
  <c r="E361" i="29"/>
  <c r="H361" i="29" s="1"/>
  <c r="G360" i="29"/>
  <c r="F360" i="29"/>
  <c r="E360" i="29"/>
  <c r="H360" i="29" s="1"/>
  <c r="G359" i="29"/>
  <c r="F359" i="29"/>
  <c r="G358" i="29"/>
  <c r="F358" i="29"/>
  <c r="G357" i="29"/>
  <c r="F357" i="29"/>
  <c r="F356" i="29"/>
  <c r="D356" i="29"/>
  <c r="C356" i="29"/>
  <c r="E583" i="29" s="1"/>
  <c r="H583" i="29" s="1"/>
  <c r="H350" i="29"/>
  <c r="G350" i="29"/>
  <c r="F350" i="29"/>
  <c r="E350" i="29"/>
  <c r="H349" i="29"/>
  <c r="G349" i="29"/>
  <c r="F349" i="29"/>
  <c r="E349" i="29"/>
  <c r="G348" i="29"/>
  <c r="F348" i="29"/>
  <c r="H347" i="29"/>
  <c r="G347" i="29"/>
  <c r="F347" i="29"/>
  <c r="E347" i="29"/>
  <c r="H346" i="29"/>
  <c r="G346" i="29"/>
  <c r="E346" i="29"/>
  <c r="G345" i="29"/>
  <c r="F345" i="29"/>
  <c r="G344" i="29"/>
  <c r="H343" i="29"/>
  <c r="G343" i="29"/>
  <c r="E343" i="29"/>
  <c r="H342" i="29"/>
  <c r="G342" i="29"/>
  <c r="F342" i="29"/>
  <c r="E342" i="29"/>
  <c r="H341" i="29"/>
  <c r="G341" i="29"/>
  <c r="E341" i="29"/>
  <c r="H340" i="29"/>
  <c r="G340" i="29"/>
  <c r="F340" i="29"/>
  <c r="E340" i="29"/>
  <c r="G339" i="29"/>
  <c r="H338" i="29"/>
  <c r="G338" i="29"/>
  <c r="F338" i="29"/>
  <c r="E338" i="29"/>
  <c r="H337" i="29"/>
  <c r="G337" i="29"/>
  <c r="F337" i="29"/>
  <c r="E337" i="29"/>
  <c r="H336" i="29"/>
  <c r="G336" i="29"/>
  <c r="F336" i="29"/>
  <c r="E336" i="29"/>
  <c r="G335" i="29"/>
  <c r="F335" i="29"/>
  <c r="G334" i="29"/>
  <c r="H333" i="29"/>
  <c r="G333" i="29"/>
  <c r="F333" i="29"/>
  <c r="E333" i="29"/>
  <c r="H332" i="29"/>
  <c r="G332" i="29"/>
  <c r="F332" i="29"/>
  <c r="E332" i="29"/>
  <c r="G331" i="29"/>
  <c r="F331" i="29"/>
  <c r="H330" i="29"/>
  <c r="G330" i="29"/>
  <c r="E330" i="29"/>
  <c r="G329" i="29"/>
  <c r="F329" i="29"/>
  <c r="H328" i="29"/>
  <c r="G328" i="29"/>
  <c r="F328" i="29"/>
  <c r="E328" i="29"/>
  <c r="G327" i="29"/>
  <c r="H326" i="29"/>
  <c r="G326" i="29"/>
  <c r="F326" i="29"/>
  <c r="E326" i="29"/>
  <c r="G325" i="29"/>
  <c r="H324" i="29"/>
  <c r="G324" i="29"/>
  <c r="F324" i="29"/>
  <c r="E324" i="29"/>
  <c r="G323" i="29"/>
  <c r="H322" i="29"/>
  <c r="G322" i="29"/>
  <c r="F322" i="29"/>
  <c r="E322" i="29"/>
  <c r="H321" i="29"/>
  <c r="G321" i="29"/>
  <c r="F321" i="29"/>
  <c r="E321" i="29"/>
  <c r="G320" i="29"/>
  <c r="F320" i="29"/>
  <c r="H319" i="29"/>
  <c r="G319" i="29"/>
  <c r="E319" i="29"/>
  <c r="H318" i="29"/>
  <c r="G318" i="29"/>
  <c r="F318" i="29"/>
  <c r="E318" i="29"/>
  <c r="H317" i="29"/>
  <c r="G317" i="29"/>
  <c r="F317" i="29"/>
  <c r="E317" i="29"/>
  <c r="H316" i="29"/>
  <c r="G316" i="29"/>
  <c r="F316" i="29"/>
  <c r="E316" i="29"/>
  <c r="H315" i="29"/>
  <c r="G315" i="29"/>
  <c r="F315" i="29"/>
  <c r="E315" i="29"/>
  <c r="G314" i="29"/>
  <c r="H313" i="29"/>
  <c r="G313" i="29"/>
  <c r="F313" i="29"/>
  <c r="E313" i="29"/>
  <c r="G312" i="29"/>
  <c r="G311" i="29"/>
  <c r="G310" i="29"/>
  <c r="F310" i="29"/>
  <c r="G309" i="29"/>
  <c r="F309" i="29"/>
  <c r="G308" i="29"/>
  <c r="G307" i="29"/>
  <c r="G306" i="29"/>
  <c r="H305" i="29"/>
  <c r="G305" i="29"/>
  <c r="F305" i="29"/>
  <c r="E305" i="29"/>
  <c r="H304" i="29"/>
  <c r="G304" i="29"/>
  <c r="F304" i="29"/>
  <c r="E304" i="29"/>
  <c r="H303" i="29"/>
  <c r="G303" i="29"/>
  <c r="F303" i="29"/>
  <c r="E303" i="29"/>
  <c r="G302" i="29"/>
  <c r="F302" i="29"/>
  <c r="H301" i="29"/>
  <c r="G301" i="29"/>
  <c r="E301" i="29"/>
  <c r="G300" i="29"/>
  <c r="G299" i="29"/>
  <c r="G298" i="29"/>
  <c r="G297" i="29"/>
  <c r="G296" i="29"/>
  <c r="G295" i="29"/>
  <c r="G294" i="29"/>
  <c r="H293" i="29"/>
  <c r="G293" i="29"/>
  <c r="F293" i="29"/>
  <c r="E293" i="29"/>
  <c r="G292" i="29"/>
  <c r="H291" i="29"/>
  <c r="G291" i="29"/>
  <c r="F291" i="29"/>
  <c r="E291" i="29"/>
  <c r="G290" i="29"/>
  <c r="F290" i="29"/>
  <c r="G289" i="29"/>
  <c r="G288" i="29"/>
  <c r="H287" i="29"/>
  <c r="G287" i="29"/>
  <c r="E287" i="29"/>
  <c r="H286" i="29"/>
  <c r="G286" i="29"/>
  <c r="F286" i="29"/>
  <c r="E286" i="29"/>
  <c r="H285" i="29"/>
  <c r="G285" i="29"/>
  <c r="F285" i="29"/>
  <c r="E285" i="29"/>
  <c r="G284" i="29"/>
  <c r="F284" i="29"/>
  <c r="G283" i="29"/>
  <c r="G282" i="29"/>
  <c r="G281" i="29"/>
  <c r="H280" i="29"/>
  <c r="G280" i="29"/>
  <c r="E280" i="29"/>
  <c r="H279" i="29"/>
  <c r="G279" i="29"/>
  <c r="F279" i="29"/>
  <c r="E279" i="29"/>
  <c r="H278" i="29"/>
  <c r="G278" i="29"/>
  <c r="F278" i="29"/>
  <c r="E278" i="29"/>
  <c r="G277" i="29"/>
  <c r="H276" i="29"/>
  <c r="G276" i="29"/>
  <c r="F276" i="29"/>
  <c r="E276" i="29"/>
  <c r="H275" i="29"/>
  <c r="G275" i="29"/>
  <c r="E275" i="29"/>
  <c r="G274" i="29"/>
  <c r="F274" i="29"/>
  <c r="H273" i="29"/>
  <c r="G273" i="29"/>
  <c r="F273" i="29"/>
  <c r="E273" i="29"/>
  <c r="H272" i="29"/>
  <c r="G272" i="29"/>
  <c r="F272" i="29"/>
  <c r="E272" i="29"/>
  <c r="G271" i="29"/>
  <c r="G270" i="29"/>
  <c r="G269" i="29"/>
  <c r="F269" i="29"/>
  <c r="G268" i="29"/>
  <c r="F268" i="29"/>
  <c r="H267" i="29"/>
  <c r="G267" i="29"/>
  <c r="E267" i="29"/>
  <c r="G266" i="29"/>
  <c r="G265" i="29"/>
  <c r="H264" i="29"/>
  <c r="G264" i="29"/>
  <c r="E264" i="29"/>
  <c r="H263" i="29"/>
  <c r="G263" i="29"/>
  <c r="F263" i="29"/>
  <c r="E263" i="29"/>
  <c r="H262" i="29"/>
  <c r="G262" i="29"/>
  <c r="F262" i="29"/>
  <c r="E262" i="29"/>
  <c r="H261" i="29"/>
  <c r="G261" i="29"/>
  <c r="E261" i="29"/>
  <c r="H260" i="29"/>
  <c r="G260" i="29"/>
  <c r="F260" i="29"/>
  <c r="E260" i="29"/>
  <c r="G259" i="29"/>
  <c r="G258" i="29"/>
  <c r="H257" i="29"/>
  <c r="G257" i="29"/>
  <c r="F257" i="29"/>
  <c r="E257" i="29"/>
  <c r="G256" i="29"/>
  <c r="F256" i="29"/>
  <c r="G255" i="29"/>
  <c r="F255" i="29"/>
  <c r="G254" i="29"/>
  <c r="G253" i="29"/>
  <c r="F253" i="29"/>
  <c r="G252" i="29"/>
  <c r="F252" i="29"/>
  <c r="H251" i="29"/>
  <c r="G251" i="29"/>
  <c r="F251" i="29"/>
  <c r="E251" i="29"/>
  <c r="G250" i="29"/>
  <c r="G249" i="29"/>
  <c r="H248" i="29"/>
  <c r="G248" i="29"/>
  <c r="F248" i="29"/>
  <c r="E248" i="29"/>
  <c r="G247" i="29"/>
  <c r="G246" i="29"/>
  <c r="F246" i="29"/>
  <c r="H245" i="29"/>
  <c r="G245" i="29"/>
  <c r="F245" i="29"/>
  <c r="E245" i="29"/>
  <c r="G244" i="29"/>
  <c r="H243" i="29"/>
  <c r="G243" i="29"/>
  <c r="F243" i="29"/>
  <c r="E243" i="29"/>
  <c r="H242" i="29"/>
  <c r="G242" i="29"/>
  <c r="F242" i="29"/>
  <c r="E242" i="29"/>
  <c r="G241" i="29"/>
  <c r="G240" i="29"/>
  <c r="F240" i="29"/>
  <c r="H239" i="29"/>
  <c r="G239" i="29"/>
  <c r="F239" i="29"/>
  <c r="E239" i="29"/>
  <c r="G238" i="29"/>
  <c r="F238" i="29"/>
  <c r="G237" i="29"/>
  <c r="F237" i="29"/>
  <c r="H236" i="29"/>
  <c r="G236" i="29"/>
  <c r="F236" i="29"/>
  <c r="E236" i="29"/>
  <c r="G235" i="29"/>
  <c r="F235" i="29"/>
  <c r="H234" i="29"/>
  <c r="G234" i="29"/>
  <c r="F234" i="29"/>
  <c r="E234" i="29"/>
  <c r="H233" i="29"/>
  <c r="G233" i="29"/>
  <c r="F233" i="29"/>
  <c r="E233" i="29"/>
  <c r="G232" i="29"/>
  <c r="G231" i="29"/>
  <c r="G230" i="29"/>
  <c r="F230" i="29"/>
  <c r="H229" i="29"/>
  <c r="G229" i="29"/>
  <c r="F229" i="29"/>
  <c r="E229" i="29"/>
  <c r="G228" i="29"/>
  <c r="F228" i="29"/>
  <c r="H227" i="29"/>
  <c r="G227" i="29"/>
  <c r="F227" i="29"/>
  <c r="E227" i="29"/>
  <c r="H226" i="29"/>
  <c r="G226" i="29"/>
  <c r="F226" i="29"/>
  <c r="E226" i="29"/>
  <c r="H225" i="29"/>
  <c r="G225" i="29"/>
  <c r="F225" i="29"/>
  <c r="E225" i="29"/>
  <c r="G224" i="29"/>
  <c r="H223" i="29"/>
  <c r="G223" i="29"/>
  <c r="F223" i="29"/>
  <c r="E223" i="29"/>
  <c r="H222" i="29"/>
  <c r="G222" i="29"/>
  <c r="F222" i="29"/>
  <c r="E222" i="29"/>
  <c r="H221" i="29"/>
  <c r="G221" i="29"/>
  <c r="F221" i="29"/>
  <c r="E221" i="29"/>
  <c r="G220" i="29"/>
  <c r="G219" i="29"/>
  <c r="H218" i="29"/>
  <c r="G218" i="29"/>
  <c r="F218" i="29"/>
  <c r="E218" i="29"/>
  <c r="G217" i="29"/>
  <c r="F217" i="29"/>
  <c r="G216" i="29"/>
  <c r="G215" i="29"/>
  <c r="G214" i="29"/>
  <c r="H213" i="29"/>
  <c r="G213" i="29"/>
  <c r="F213" i="29"/>
  <c r="E213" i="29"/>
  <c r="G212" i="29"/>
  <c r="G211" i="29"/>
  <c r="G210" i="29"/>
  <c r="G209" i="29"/>
  <c r="G208" i="29"/>
  <c r="G207" i="29"/>
  <c r="H206" i="29"/>
  <c r="G206" i="29"/>
  <c r="F206" i="29"/>
  <c r="E206" i="29"/>
  <c r="G205" i="29"/>
  <c r="G204" i="29"/>
  <c r="G203" i="29"/>
  <c r="F203" i="29"/>
  <c r="G202" i="29"/>
  <c r="F202" i="29"/>
  <c r="H201" i="29"/>
  <c r="G201" i="29"/>
  <c r="F201" i="29"/>
  <c r="E201" i="29"/>
  <c r="G200" i="29"/>
  <c r="G199" i="29"/>
  <c r="G198" i="29"/>
  <c r="G197" i="29"/>
  <c r="F197" i="29"/>
  <c r="G196" i="29"/>
  <c r="H195" i="29"/>
  <c r="G195" i="29"/>
  <c r="F195" i="29"/>
  <c r="E195" i="29"/>
  <c r="G194" i="29"/>
  <c r="F194" i="29"/>
  <c r="G193" i="29"/>
  <c r="G192" i="29"/>
  <c r="G191" i="29"/>
  <c r="G190" i="29"/>
  <c r="G189" i="29"/>
  <c r="F189" i="29"/>
  <c r="G188" i="29"/>
  <c r="F188" i="29"/>
  <c r="H187" i="29"/>
  <c r="G187" i="29"/>
  <c r="E187" i="29"/>
  <c r="G186" i="29"/>
  <c r="H185" i="29"/>
  <c r="G185" i="29"/>
  <c r="E185" i="29"/>
  <c r="G184" i="29"/>
  <c r="H183" i="29"/>
  <c r="G183" i="29"/>
  <c r="F183" i="29"/>
  <c r="E183" i="29"/>
  <c r="G182" i="29"/>
  <c r="H181" i="29"/>
  <c r="G181" i="29"/>
  <c r="F181" i="29"/>
  <c r="E181" i="29"/>
  <c r="G180" i="29"/>
  <c r="F180" i="29"/>
  <c r="H179" i="29"/>
  <c r="G179" i="29"/>
  <c r="E179" i="29"/>
  <c r="G178" i="29"/>
  <c r="D177" i="29"/>
  <c r="C177" i="29"/>
  <c r="G171" i="29"/>
  <c r="F171" i="29"/>
  <c r="E171" i="29"/>
  <c r="H171" i="29" s="1"/>
  <c r="G170" i="29"/>
  <c r="F170" i="29"/>
  <c r="E170" i="29"/>
  <c r="H170" i="29" s="1"/>
  <c r="G169" i="29"/>
  <c r="F169" i="29"/>
  <c r="E169" i="29"/>
  <c r="H169" i="29" s="1"/>
  <c r="G168" i="29"/>
  <c r="F168" i="29"/>
  <c r="E168" i="29"/>
  <c r="H168" i="29" s="1"/>
  <c r="G167" i="29"/>
  <c r="F167" i="29"/>
  <c r="E167" i="29"/>
  <c r="H167" i="29" s="1"/>
  <c r="G166" i="29"/>
  <c r="F166" i="29"/>
  <c r="E166" i="29"/>
  <c r="H166" i="29" s="1"/>
  <c r="G165" i="29"/>
  <c r="F165" i="29"/>
  <c r="E165" i="29"/>
  <c r="H165" i="29" s="1"/>
  <c r="G164" i="29"/>
  <c r="F164" i="29"/>
  <c r="E164" i="29"/>
  <c r="H164" i="29" s="1"/>
  <c r="G163" i="29"/>
  <c r="F163" i="29"/>
  <c r="E163" i="29"/>
  <c r="H163" i="29" s="1"/>
  <c r="G162" i="29"/>
  <c r="F162" i="29"/>
  <c r="E162" i="29"/>
  <c r="H162" i="29" s="1"/>
  <c r="G161" i="29"/>
  <c r="F161" i="29"/>
  <c r="E161" i="29"/>
  <c r="H161" i="29" s="1"/>
  <c r="G160" i="29"/>
  <c r="F160" i="29"/>
  <c r="E160" i="29"/>
  <c r="H160" i="29" s="1"/>
  <c r="G159" i="29"/>
  <c r="F159" i="29"/>
  <c r="E159" i="29"/>
  <c r="H159" i="29" s="1"/>
  <c r="G158" i="29"/>
  <c r="F158" i="29"/>
  <c r="E158" i="29"/>
  <c r="H158" i="29" s="1"/>
  <c r="G157" i="29"/>
  <c r="F157" i="29"/>
  <c r="E157" i="29"/>
  <c r="H157" i="29" s="1"/>
  <c r="G156" i="29"/>
  <c r="F156" i="29"/>
  <c r="E156" i="29"/>
  <c r="H156" i="29" s="1"/>
  <c r="G155" i="29"/>
  <c r="F155" i="29"/>
  <c r="E155" i="29"/>
  <c r="H155" i="29" s="1"/>
  <c r="G154" i="29"/>
  <c r="F154" i="29"/>
  <c r="E154" i="29"/>
  <c r="H154" i="29" s="1"/>
  <c r="G153" i="29"/>
  <c r="F153" i="29"/>
  <c r="E153" i="29"/>
  <c r="H153" i="29" s="1"/>
  <c r="G152" i="29"/>
  <c r="F152" i="29"/>
  <c r="E152" i="29"/>
  <c r="H152" i="29" s="1"/>
  <c r="G151" i="29"/>
  <c r="F151" i="29"/>
  <c r="E151" i="29"/>
  <c r="H151" i="29" s="1"/>
  <c r="G150" i="29"/>
  <c r="F150" i="29"/>
  <c r="E150" i="29"/>
  <c r="H150" i="29" s="1"/>
  <c r="G149" i="29"/>
  <c r="F149" i="29"/>
  <c r="E149" i="29"/>
  <c r="H149" i="29" s="1"/>
  <c r="G148" i="29"/>
  <c r="F148" i="29"/>
  <c r="E148" i="29"/>
  <c r="H148" i="29" s="1"/>
  <c r="G147" i="29"/>
  <c r="F147" i="29"/>
  <c r="E147" i="29"/>
  <c r="H147" i="29" s="1"/>
  <c r="G146" i="29"/>
  <c r="F146" i="29"/>
  <c r="E146" i="29"/>
  <c r="H146" i="29" s="1"/>
  <c r="G145" i="29"/>
  <c r="F145" i="29"/>
  <c r="E145" i="29"/>
  <c r="H145" i="29" s="1"/>
  <c r="G144" i="29"/>
  <c r="F144" i="29"/>
  <c r="E144" i="29"/>
  <c r="H144" i="29" s="1"/>
  <c r="G143" i="29"/>
  <c r="F143" i="29"/>
  <c r="E143" i="29"/>
  <c r="H143" i="29" s="1"/>
  <c r="G142" i="29"/>
  <c r="F142" i="29"/>
  <c r="E142" i="29"/>
  <c r="H142" i="29" s="1"/>
  <c r="G141" i="29"/>
  <c r="F141" i="29"/>
  <c r="E141" i="29"/>
  <c r="H141" i="29" s="1"/>
  <c r="G140" i="29"/>
  <c r="F140" i="29"/>
  <c r="E140" i="29"/>
  <c r="H140" i="29" s="1"/>
  <c r="G139" i="29"/>
  <c r="F139" i="29"/>
  <c r="E139" i="29"/>
  <c r="H139" i="29" s="1"/>
  <c r="G138" i="29"/>
  <c r="F138" i="29"/>
  <c r="E138" i="29"/>
  <c r="H138" i="29" s="1"/>
  <c r="G137" i="29"/>
  <c r="F137" i="29"/>
  <c r="E137" i="29"/>
  <c r="H137" i="29" s="1"/>
  <c r="G136" i="29"/>
  <c r="F136" i="29"/>
  <c r="E136" i="29"/>
  <c r="H136" i="29" s="1"/>
  <c r="G135" i="29"/>
  <c r="F135" i="29"/>
  <c r="E135" i="29"/>
  <c r="H135" i="29" s="1"/>
  <c r="G134" i="29"/>
  <c r="F134" i="29"/>
  <c r="E134" i="29"/>
  <c r="H134" i="29" s="1"/>
  <c r="G133" i="29"/>
  <c r="F133" i="29"/>
  <c r="E133" i="29"/>
  <c r="H133" i="29" s="1"/>
  <c r="G132" i="29"/>
  <c r="F132" i="29"/>
  <c r="E132" i="29"/>
  <c r="H132" i="29" s="1"/>
  <c r="G131" i="29"/>
  <c r="F131" i="29"/>
  <c r="E131" i="29"/>
  <c r="H131" i="29" s="1"/>
  <c r="G130" i="29"/>
  <c r="F130" i="29"/>
  <c r="E130" i="29"/>
  <c r="H130" i="29" s="1"/>
  <c r="G129" i="29"/>
  <c r="F129" i="29"/>
  <c r="E129" i="29"/>
  <c r="H129" i="29" s="1"/>
  <c r="G128" i="29"/>
  <c r="F128" i="29"/>
  <c r="E128" i="29"/>
  <c r="H128" i="29" s="1"/>
  <c r="G127" i="29"/>
  <c r="F127" i="29"/>
  <c r="E127" i="29"/>
  <c r="H127" i="29" s="1"/>
  <c r="G126" i="29"/>
  <c r="F126" i="29"/>
  <c r="E126" i="29"/>
  <c r="H126" i="29" s="1"/>
  <c r="G125" i="29"/>
  <c r="F125" i="29"/>
  <c r="E125" i="29"/>
  <c r="H125" i="29" s="1"/>
  <c r="G124" i="29"/>
  <c r="F124" i="29"/>
  <c r="E124" i="29"/>
  <c r="H124" i="29" s="1"/>
  <c r="G123" i="29"/>
  <c r="F123" i="29"/>
  <c r="E123" i="29"/>
  <c r="H123" i="29" s="1"/>
  <c r="G122" i="29"/>
  <c r="F122" i="29"/>
  <c r="E122" i="29"/>
  <c r="H122" i="29" s="1"/>
  <c r="G121" i="29"/>
  <c r="F121" i="29"/>
  <c r="E121" i="29"/>
  <c r="H121" i="29" s="1"/>
  <c r="G120" i="29"/>
  <c r="F120" i="29"/>
  <c r="E120" i="29"/>
  <c r="H120" i="29" s="1"/>
  <c r="G119" i="29"/>
  <c r="F119" i="29"/>
  <c r="E119" i="29"/>
  <c r="H119" i="29" s="1"/>
  <c r="G118" i="29"/>
  <c r="F118" i="29"/>
  <c r="E118" i="29"/>
  <c r="H118" i="29" s="1"/>
  <c r="G117" i="29"/>
  <c r="F117" i="29"/>
  <c r="E117" i="29"/>
  <c r="H117" i="29" s="1"/>
  <c r="G116" i="29"/>
  <c r="F116" i="29"/>
  <c r="E116" i="29"/>
  <c r="H116" i="29" s="1"/>
  <c r="G115" i="29"/>
  <c r="F115" i="29"/>
  <c r="E115" i="29"/>
  <c r="H115" i="29" s="1"/>
  <c r="G114" i="29"/>
  <c r="F114" i="29"/>
  <c r="E114" i="29"/>
  <c r="H114" i="29" s="1"/>
  <c r="G113" i="29"/>
  <c r="F113" i="29"/>
  <c r="E113" i="29"/>
  <c r="H113" i="29" s="1"/>
  <c r="G112" i="29"/>
  <c r="F112" i="29"/>
  <c r="E112" i="29"/>
  <c r="H112" i="29" s="1"/>
  <c r="G111" i="29"/>
  <c r="F111" i="29"/>
  <c r="E111" i="29"/>
  <c r="H111" i="29" s="1"/>
  <c r="G110" i="29"/>
  <c r="F110" i="29"/>
  <c r="E110" i="29"/>
  <c r="H110" i="29" s="1"/>
  <c r="G109" i="29"/>
  <c r="F109" i="29"/>
  <c r="E109" i="29"/>
  <c r="H109" i="29" s="1"/>
  <c r="G108" i="29"/>
  <c r="F108" i="29"/>
  <c r="E108" i="29"/>
  <c r="H108" i="29" s="1"/>
  <c r="G107" i="29"/>
  <c r="F107" i="29"/>
  <c r="E107" i="29"/>
  <c r="H107" i="29" s="1"/>
  <c r="G106" i="29"/>
  <c r="F106" i="29"/>
  <c r="E106" i="29"/>
  <c r="H106" i="29" s="1"/>
  <c r="G105" i="29"/>
  <c r="F105" i="29"/>
  <c r="E105" i="29"/>
  <c r="H105" i="29" s="1"/>
  <c r="G104" i="29"/>
  <c r="F104" i="29"/>
  <c r="E104" i="29"/>
  <c r="H104" i="29" s="1"/>
  <c r="G103" i="29"/>
  <c r="F103" i="29"/>
  <c r="E103" i="29"/>
  <c r="H103" i="29" s="1"/>
  <c r="G102" i="29"/>
  <c r="F102" i="29"/>
  <c r="E102" i="29"/>
  <c r="H102" i="29" s="1"/>
  <c r="G101" i="29"/>
  <c r="F101" i="29"/>
  <c r="E101" i="29"/>
  <c r="H101" i="29" s="1"/>
  <c r="G100" i="29"/>
  <c r="F100" i="29"/>
  <c r="E100" i="29"/>
  <c r="H100" i="29" s="1"/>
  <c r="G99" i="29"/>
  <c r="F99" i="29"/>
  <c r="E99" i="29"/>
  <c r="H99" i="29" s="1"/>
  <c r="G98" i="29"/>
  <c r="F98" i="29"/>
  <c r="E98" i="29"/>
  <c r="H98" i="29" s="1"/>
  <c r="G97" i="29"/>
  <c r="F97" i="29"/>
  <c r="E97" i="29"/>
  <c r="H97" i="29" s="1"/>
  <c r="G96" i="29"/>
  <c r="F96" i="29"/>
  <c r="E96" i="29"/>
  <c r="H96" i="29" s="1"/>
  <c r="G95" i="29"/>
  <c r="F95" i="29"/>
  <c r="E95" i="29"/>
  <c r="H95" i="29" s="1"/>
  <c r="G94" i="29"/>
  <c r="F94" i="29"/>
  <c r="E94" i="29"/>
  <c r="H94" i="29" s="1"/>
  <c r="G93" i="29"/>
  <c r="F93" i="29"/>
  <c r="E93" i="29"/>
  <c r="H93" i="29" s="1"/>
  <c r="G92" i="29"/>
  <c r="F92" i="29"/>
  <c r="E92" i="29"/>
  <c r="H92" i="29" s="1"/>
  <c r="G91" i="29"/>
  <c r="F91" i="29"/>
  <c r="E91" i="29"/>
  <c r="H91" i="29" s="1"/>
  <c r="G90" i="29"/>
  <c r="F90" i="29"/>
  <c r="E90" i="29"/>
  <c r="H90" i="29" s="1"/>
  <c r="G89" i="29"/>
  <c r="F89" i="29"/>
  <c r="E89" i="29"/>
  <c r="H89" i="29" s="1"/>
  <c r="G88" i="29"/>
  <c r="F88" i="29"/>
  <c r="E88" i="29"/>
  <c r="H88" i="29" s="1"/>
  <c r="G87" i="29"/>
  <c r="F87" i="29"/>
  <c r="E87" i="29"/>
  <c r="H87" i="29" s="1"/>
  <c r="G86" i="29"/>
  <c r="F86" i="29"/>
  <c r="E86" i="29"/>
  <c r="H86" i="29" s="1"/>
  <c r="G85" i="29"/>
  <c r="F85" i="29"/>
  <c r="E85" i="29"/>
  <c r="H85" i="29" s="1"/>
  <c r="G84" i="29"/>
  <c r="F84" i="29"/>
  <c r="E84" i="29"/>
  <c r="H84" i="29" s="1"/>
  <c r="G83" i="29"/>
  <c r="F83" i="29"/>
  <c r="E83" i="29"/>
  <c r="H83" i="29" s="1"/>
  <c r="G82" i="29"/>
  <c r="F82" i="29"/>
  <c r="E82" i="29"/>
  <c r="H82" i="29" s="1"/>
  <c r="G81" i="29"/>
  <c r="F81" i="29"/>
  <c r="E81" i="29"/>
  <c r="H81" i="29" s="1"/>
  <c r="G80" i="29"/>
  <c r="F80" i="29"/>
  <c r="E80" i="29"/>
  <c r="H80" i="29" s="1"/>
  <c r="G79" i="29"/>
  <c r="F79" i="29"/>
  <c r="E79" i="29"/>
  <c r="H79" i="29" s="1"/>
  <c r="G78" i="29"/>
  <c r="F78" i="29"/>
  <c r="E78" i="29"/>
  <c r="H78" i="29" s="1"/>
  <c r="G77" i="29"/>
  <c r="F77" i="29"/>
  <c r="E77" i="29"/>
  <c r="H77" i="29" s="1"/>
  <c r="F76" i="29"/>
  <c r="E76" i="29"/>
  <c r="H76" i="29" s="1"/>
  <c r="D76" i="29"/>
  <c r="C76" i="29"/>
  <c r="G76" i="29" s="1"/>
  <c r="H70" i="29"/>
  <c r="G70" i="29"/>
  <c r="F70" i="29"/>
  <c r="E70" i="29"/>
  <c r="G69" i="29"/>
  <c r="G68" i="29"/>
  <c r="G67" i="29"/>
  <c r="H66" i="29"/>
  <c r="G66" i="29"/>
  <c r="F66" i="29"/>
  <c r="E66" i="29"/>
  <c r="G65" i="29"/>
  <c r="G64" i="29"/>
  <c r="H63" i="29"/>
  <c r="G63" i="29"/>
  <c r="F63" i="29"/>
  <c r="E63" i="29"/>
  <c r="G62" i="29"/>
  <c r="F62" i="29"/>
  <c r="G61" i="29"/>
  <c r="H60" i="29"/>
  <c r="G60" i="29"/>
  <c r="F60" i="29"/>
  <c r="E60" i="29"/>
  <c r="G59" i="29"/>
  <c r="F59" i="29"/>
  <c r="G58" i="29"/>
  <c r="F58" i="29"/>
  <c r="H57" i="29"/>
  <c r="G57" i="29"/>
  <c r="F57" i="29"/>
  <c r="E57" i="29"/>
  <c r="H56" i="29"/>
  <c r="G56" i="29"/>
  <c r="F56" i="29"/>
  <c r="E56" i="29"/>
  <c r="H55" i="29"/>
  <c r="G55" i="29"/>
  <c r="E55" i="29"/>
  <c r="H54" i="29"/>
  <c r="G54" i="29"/>
  <c r="E54" i="29"/>
  <c r="H53" i="29"/>
  <c r="G53" i="29"/>
  <c r="F53" i="29"/>
  <c r="E53" i="29"/>
  <c r="G52" i="29"/>
  <c r="F52" i="29"/>
  <c r="G51" i="29"/>
  <c r="F51" i="29"/>
  <c r="G50" i="29"/>
  <c r="H49" i="29"/>
  <c r="G49" i="29"/>
  <c r="F49" i="29"/>
  <c r="E49" i="29"/>
  <c r="G48" i="29"/>
  <c r="F48" i="29"/>
  <c r="H47" i="29"/>
  <c r="G47" i="29"/>
  <c r="F47" i="29"/>
  <c r="E47" i="29"/>
  <c r="H46" i="29"/>
  <c r="G46" i="29"/>
  <c r="F46" i="29"/>
  <c r="E46" i="29"/>
  <c r="G45" i="29"/>
  <c r="F45" i="29"/>
  <c r="G44" i="29"/>
  <c r="H43" i="29"/>
  <c r="G43" i="29"/>
  <c r="F43" i="29"/>
  <c r="E43" i="29"/>
  <c r="H42" i="29"/>
  <c r="G42" i="29"/>
  <c r="F42" i="29"/>
  <c r="E42" i="29"/>
  <c r="H41" i="29"/>
  <c r="G41" i="29"/>
  <c r="F41" i="29"/>
  <c r="E41" i="29"/>
  <c r="H40" i="29"/>
  <c r="G40" i="29"/>
  <c r="F40" i="29"/>
  <c r="E40" i="29"/>
  <c r="G39" i="29"/>
  <c r="F39" i="29"/>
  <c r="G38" i="29"/>
  <c r="H37" i="29"/>
  <c r="G37" i="29"/>
  <c r="F37" i="29"/>
  <c r="E37" i="29"/>
  <c r="G36" i="29"/>
  <c r="F36" i="29"/>
  <c r="H35" i="29"/>
  <c r="G35" i="29"/>
  <c r="F35" i="29"/>
  <c r="E35" i="29"/>
  <c r="H34" i="29"/>
  <c r="G34" i="29"/>
  <c r="F34" i="29"/>
  <c r="E34" i="29"/>
  <c r="G33" i="29"/>
  <c r="F33" i="29"/>
  <c r="G32" i="29"/>
  <c r="F32" i="29"/>
  <c r="H31" i="29"/>
  <c r="G31" i="29"/>
  <c r="F31" i="29"/>
  <c r="E31" i="29"/>
  <c r="G30" i="29"/>
  <c r="G29" i="29"/>
  <c r="F29" i="29"/>
  <c r="G28" i="29"/>
  <c r="F28" i="29"/>
  <c r="G27" i="29"/>
  <c r="F27" i="29"/>
  <c r="H26" i="29"/>
  <c r="G26" i="29"/>
  <c r="E26" i="29"/>
  <c r="G25" i="29"/>
  <c r="F25" i="29"/>
  <c r="H24" i="29"/>
  <c r="G24" i="29"/>
  <c r="E24" i="29"/>
  <c r="G23" i="29"/>
  <c r="F23" i="29"/>
  <c r="H22" i="29"/>
  <c r="G22" i="29"/>
  <c r="F22" i="29"/>
  <c r="E22" i="29"/>
  <c r="G21" i="29"/>
  <c r="F21" i="29"/>
  <c r="H20" i="29"/>
  <c r="G20" i="29"/>
  <c r="F20" i="29"/>
  <c r="E20" i="29"/>
  <c r="D19" i="29"/>
  <c r="C19" i="29"/>
  <c r="C13" i="29"/>
  <c r="D12" i="29"/>
  <c r="C12" i="29"/>
  <c r="C11" i="29"/>
  <c r="D10" i="29"/>
  <c r="C10" i="29"/>
  <c r="G10" i="29" s="1"/>
  <c r="C8" i="29"/>
  <c r="E13" i="29" s="1"/>
  <c r="G618" i="28"/>
  <c r="F618" i="28"/>
  <c r="E618" i="28"/>
  <c r="H618" i="28" s="1"/>
  <c r="G617" i="28"/>
  <c r="F617" i="28"/>
  <c r="E617" i="28"/>
  <c r="H617" i="28" s="1"/>
  <c r="G616" i="28"/>
  <c r="F616" i="28"/>
  <c r="E616" i="28"/>
  <c r="H616" i="28" s="1"/>
  <c r="G615" i="28"/>
  <c r="F615" i="28"/>
  <c r="E615" i="28"/>
  <c r="H615" i="28" s="1"/>
  <c r="G614" i="28"/>
  <c r="F614" i="28"/>
  <c r="E614" i="28"/>
  <c r="H614" i="28" s="1"/>
  <c r="G613" i="28"/>
  <c r="F613" i="28"/>
  <c r="E613" i="28"/>
  <c r="H613" i="28" s="1"/>
  <c r="G612" i="28"/>
  <c r="F612" i="28"/>
  <c r="E612" i="28"/>
  <c r="H612" i="28" s="1"/>
  <c r="G611" i="28"/>
  <c r="F611" i="28"/>
  <c r="E611" i="28"/>
  <c r="H611" i="28" s="1"/>
  <c r="G610" i="28"/>
  <c r="F610" i="28"/>
  <c r="E610" i="28"/>
  <c r="H610" i="28" s="1"/>
  <c r="G609" i="28"/>
  <c r="F609" i="28"/>
  <c r="E609" i="28"/>
  <c r="H609" i="28" s="1"/>
  <c r="G608" i="28"/>
  <c r="F608" i="28"/>
  <c r="E608" i="28"/>
  <c r="H608" i="28" s="1"/>
  <c r="G607" i="28"/>
  <c r="F607" i="28"/>
  <c r="E607" i="28"/>
  <c r="H607" i="28" s="1"/>
  <c r="G606" i="28"/>
  <c r="F606" i="28"/>
  <c r="E606" i="28"/>
  <c r="H606" i="28" s="1"/>
  <c r="G605" i="28"/>
  <c r="F605" i="28"/>
  <c r="E605" i="28"/>
  <c r="H605" i="28" s="1"/>
  <c r="G604" i="28"/>
  <c r="F604" i="28"/>
  <c r="E604" i="28"/>
  <c r="H604" i="28" s="1"/>
  <c r="G603" i="28"/>
  <c r="F603" i="28"/>
  <c r="E603" i="28"/>
  <c r="H603" i="28" s="1"/>
  <c r="G602" i="28"/>
  <c r="F602" i="28"/>
  <c r="E602" i="28"/>
  <c r="H602" i="28" s="1"/>
  <c r="G601" i="28"/>
  <c r="F601" i="28"/>
  <c r="E601" i="28"/>
  <c r="H601" i="28" s="1"/>
  <c r="G600" i="28"/>
  <c r="F600" i="28"/>
  <c r="E600" i="28"/>
  <c r="H600" i="28" s="1"/>
  <c r="G599" i="28"/>
  <c r="F599" i="28"/>
  <c r="E599" i="28"/>
  <c r="H599" i="28" s="1"/>
  <c r="G598" i="28"/>
  <c r="F598" i="28"/>
  <c r="E598" i="28"/>
  <c r="H598" i="28" s="1"/>
  <c r="G597" i="28"/>
  <c r="F597" i="28"/>
  <c r="E597" i="28"/>
  <c r="H597" i="28" s="1"/>
  <c r="G596" i="28"/>
  <c r="F596" i="28"/>
  <c r="E596" i="28"/>
  <c r="H596" i="28" s="1"/>
  <c r="G595" i="28"/>
  <c r="F595" i="28"/>
  <c r="E595" i="28"/>
  <c r="H595" i="28" s="1"/>
  <c r="G594" i="28"/>
  <c r="F594" i="28"/>
  <c r="E594" i="28"/>
  <c r="H594" i="28" s="1"/>
  <c r="G593" i="28"/>
  <c r="F593" i="28"/>
  <c r="E593" i="28"/>
  <c r="H593" i="28" s="1"/>
  <c r="G592" i="28"/>
  <c r="F592" i="28"/>
  <c r="E592" i="28"/>
  <c r="H592" i="28" s="1"/>
  <c r="F591" i="28"/>
  <c r="E591" i="28"/>
  <c r="D591" i="28"/>
  <c r="C591" i="28"/>
  <c r="G591" i="28" s="1"/>
  <c r="H585" i="28"/>
  <c r="G585" i="28"/>
  <c r="F585" i="28"/>
  <c r="E585" i="28"/>
  <c r="H584" i="28"/>
  <c r="G584" i="28"/>
  <c r="F584" i="28"/>
  <c r="E584" i="28"/>
  <c r="H583" i="28"/>
  <c r="G583" i="28"/>
  <c r="F583" i="28"/>
  <c r="E583" i="28"/>
  <c r="H582" i="28"/>
  <c r="G582" i="28"/>
  <c r="F582" i="28"/>
  <c r="E582" i="28"/>
  <c r="H581" i="28"/>
  <c r="G581" i="28"/>
  <c r="F581" i="28"/>
  <c r="E581" i="28"/>
  <c r="H580" i="28"/>
  <c r="G580" i="28"/>
  <c r="F580" i="28"/>
  <c r="E580" i="28"/>
  <c r="G579" i="28"/>
  <c r="F579" i="28"/>
  <c r="G578" i="28"/>
  <c r="F578" i="28"/>
  <c r="H577" i="28"/>
  <c r="G577" i="28"/>
  <c r="E577" i="28"/>
  <c r="G576" i="28"/>
  <c r="F576" i="28"/>
  <c r="G575" i="28"/>
  <c r="F575" i="28"/>
  <c r="H574" i="28"/>
  <c r="G574" i="28"/>
  <c r="F574" i="28"/>
  <c r="E574" i="28"/>
  <c r="G573" i="28"/>
  <c r="F573" i="28"/>
  <c r="H572" i="28"/>
  <c r="G572" i="28"/>
  <c r="F572" i="28"/>
  <c r="E572" i="28"/>
  <c r="G571" i="28"/>
  <c r="F571" i="28"/>
  <c r="H570" i="28"/>
  <c r="G570" i="28"/>
  <c r="F570" i="28"/>
  <c r="E570" i="28"/>
  <c r="G569" i="28"/>
  <c r="F569" i="28"/>
  <c r="H568" i="28"/>
  <c r="G568" i="28"/>
  <c r="F568" i="28"/>
  <c r="E568" i="28"/>
  <c r="H567" i="28"/>
  <c r="G567" i="28"/>
  <c r="F567" i="28"/>
  <c r="E567" i="28"/>
  <c r="H566" i="28"/>
  <c r="G566" i="28"/>
  <c r="F566" i="28"/>
  <c r="E566" i="28"/>
  <c r="H565" i="28"/>
  <c r="G565" i="28"/>
  <c r="F565" i="28"/>
  <c r="E565" i="28"/>
  <c r="H564" i="28"/>
  <c r="G564" i="28"/>
  <c r="F564" i="28"/>
  <c r="E564" i="28"/>
  <c r="H563" i="28"/>
  <c r="G563" i="28"/>
  <c r="F563" i="28"/>
  <c r="E563" i="28"/>
  <c r="G562" i="28"/>
  <c r="F562" i="28"/>
  <c r="G561" i="28"/>
  <c r="H560" i="28"/>
  <c r="G560" i="28"/>
  <c r="F560" i="28"/>
  <c r="E560" i="28"/>
  <c r="H559" i="28"/>
  <c r="G559" i="28"/>
  <c r="F559" i="28"/>
  <c r="E559" i="28"/>
  <c r="H558" i="28"/>
  <c r="G558" i="28"/>
  <c r="F558" i="28"/>
  <c r="E558" i="28"/>
  <c r="H557" i="28"/>
  <c r="G557" i="28"/>
  <c r="E557" i="28"/>
  <c r="H556" i="28"/>
  <c r="G556" i="28"/>
  <c r="F556" i="28"/>
  <c r="E556" i="28"/>
  <c r="H555" i="28"/>
  <c r="G555" i="28"/>
  <c r="F555" i="28"/>
  <c r="E555" i="28"/>
  <c r="H554" i="28"/>
  <c r="G554" i="28"/>
  <c r="F554" i="28"/>
  <c r="E554" i="28"/>
  <c r="H553" i="28"/>
  <c r="G553" i="28"/>
  <c r="F553" i="28"/>
  <c r="E553" i="28"/>
  <c r="H552" i="28"/>
  <c r="G552" i="28"/>
  <c r="E552" i="28"/>
  <c r="H551" i="28"/>
  <c r="G551" i="28"/>
  <c r="F551" i="28"/>
  <c r="E551" i="28"/>
  <c r="H550" i="28"/>
  <c r="G550" i="28"/>
  <c r="F550" i="28"/>
  <c r="E550" i="28"/>
  <c r="H549" i="28"/>
  <c r="G549" i="28"/>
  <c r="F549" i="28"/>
  <c r="E549" i="28"/>
  <c r="G548" i="28"/>
  <c r="H547" i="28"/>
  <c r="G547" i="28"/>
  <c r="F547" i="28"/>
  <c r="E547" i="28"/>
  <c r="H546" i="28"/>
  <c r="G546" i="28"/>
  <c r="F546" i="28"/>
  <c r="E546" i="28"/>
  <c r="G545" i="28"/>
  <c r="H544" i="28"/>
  <c r="G544" i="28"/>
  <c r="F544" i="28"/>
  <c r="E544" i="28"/>
  <c r="H543" i="28"/>
  <c r="G543" i="28"/>
  <c r="F543" i="28"/>
  <c r="E543" i="28"/>
  <c r="H542" i="28"/>
  <c r="G542" i="28"/>
  <c r="E542" i="28"/>
  <c r="H541" i="28"/>
  <c r="G541" i="28"/>
  <c r="F541" i="28"/>
  <c r="E541" i="28"/>
  <c r="H540" i="28"/>
  <c r="G540" i="28"/>
  <c r="F540" i="28"/>
  <c r="E540" i="28"/>
  <c r="H539" i="28"/>
  <c r="G539" i="28"/>
  <c r="F539" i="28"/>
  <c r="E539" i="28"/>
  <c r="H538" i="28"/>
  <c r="G538" i="28"/>
  <c r="F538" i="28"/>
  <c r="E538" i="28"/>
  <c r="H537" i="28"/>
  <c r="G537" i="28"/>
  <c r="F537" i="28"/>
  <c r="E537" i="28"/>
  <c r="H536" i="28"/>
  <c r="G536" i="28"/>
  <c r="F536" i="28"/>
  <c r="E536" i="28"/>
  <c r="H535" i="28"/>
  <c r="G535" i="28"/>
  <c r="F535" i="28"/>
  <c r="E535" i="28"/>
  <c r="H534" i="28"/>
  <c r="G534" i="28"/>
  <c r="F534" i="28"/>
  <c r="E534" i="28"/>
  <c r="H533" i="28"/>
  <c r="G533" i="28"/>
  <c r="F533" i="28"/>
  <c r="E533" i="28"/>
  <c r="H532" i="28"/>
  <c r="G532" i="28"/>
  <c r="F532" i="28"/>
  <c r="E532" i="28"/>
  <c r="H531" i="28"/>
  <c r="G531" i="28"/>
  <c r="F531" i="28"/>
  <c r="E531" i="28"/>
  <c r="H530" i="28"/>
  <c r="G530" i="28"/>
  <c r="F530" i="28"/>
  <c r="E530" i="28"/>
  <c r="H529" i="28"/>
  <c r="G529" i="28"/>
  <c r="F529" i="28"/>
  <c r="E529" i="28"/>
  <c r="H528" i="28"/>
  <c r="G528" i="28"/>
  <c r="F528" i="28"/>
  <c r="E528" i="28"/>
  <c r="H527" i="28"/>
  <c r="G527" i="28"/>
  <c r="F527" i="28"/>
  <c r="E527" i="28"/>
  <c r="H526" i="28"/>
  <c r="G526" i="28"/>
  <c r="F526" i="28"/>
  <c r="E526" i="28"/>
  <c r="H525" i="28"/>
  <c r="G525" i="28"/>
  <c r="F525" i="28"/>
  <c r="E525" i="28"/>
  <c r="H524" i="28"/>
  <c r="G524" i="28"/>
  <c r="F524" i="28"/>
  <c r="E524" i="28"/>
  <c r="H523" i="28"/>
  <c r="G523" i="28"/>
  <c r="F523" i="28"/>
  <c r="E523" i="28"/>
  <c r="H522" i="28"/>
  <c r="G522" i="28"/>
  <c r="F522" i="28"/>
  <c r="E522" i="28"/>
  <c r="H521" i="28"/>
  <c r="G521" i="28"/>
  <c r="F521" i="28"/>
  <c r="E521" i="28"/>
  <c r="H520" i="28"/>
  <c r="G520" i="28"/>
  <c r="F520" i="28"/>
  <c r="E520" i="28"/>
  <c r="H519" i="28"/>
  <c r="G519" i="28"/>
  <c r="F519" i="28"/>
  <c r="E519" i="28"/>
  <c r="H518" i="28"/>
  <c r="G518" i="28"/>
  <c r="F518" i="28"/>
  <c r="E518" i="28"/>
  <c r="H517" i="28"/>
  <c r="G517" i="28"/>
  <c r="F517" i="28"/>
  <c r="E517" i="28"/>
  <c r="H516" i="28"/>
  <c r="G516" i="28"/>
  <c r="F516" i="28"/>
  <c r="E516" i="28"/>
  <c r="H515" i="28"/>
  <c r="G515" i="28"/>
  <c r="F515" i="28"/>
  <c r="E515" i="28"/>
  <c r="H514" i="28"/>
  <c r="G514" i="28"/>
  <c r="F514" i="28"/>
  <c r="E514" i="28"/>
  <c r="H513" i="28"/>
  <c r="G513" i="28"/>
  <c r="F513" i="28"/>
  <c r="E513" i="28"/>
  <c r="H512" i="28"/>
  <c r="G512" i="28"/>
  <c r="F512" i="28"/>
  <c r="E512" i="28"/>
  <c r="H511" i="28"/>
  <c r="G511" i="28"/>
  <c r="F511" i="28"/>
  <c r="E511" i="28"/>
  <c r="H510" i="28"/>
  <c r="G510" i="28"/>
  <c r="F510" i="28"/>
  <c r="E510" i="28"/>
  <c r="H509" i="28"/>
  <c r="G509" i="28"/>
  <c r="F509" i="28"/>
  <c r="E509" i="28"/>
  <c r="H508" i="28"/>
  <c r="G508" i="28"/>
  <c r="F508" i="28"/>
  <c r="E508" i="28"/>
  <c r="H507" i="28"/>
  <c r="G507" i="28"/>
  <c r="F507" i="28"/>
  <c r="E507" i="28"/>
  <c r="H506" i="28"/>
  <c r="G506" i="28"/>
  <c r="F506" i="28"/>
  <c r="E506" i="28"/>
  <c r="H505" i="28"/>
  <c r="G505" i="28"/>
  <c r="E505" i="28"/>
  <c r="H504" i="28"/>
  <c r="G504" i="28"/>
  <c r="F504" i="28"/>
  <c r="E504" i="28"/>
  <c r="H503" i="28"/>
  <c r="G503" i="28"/>
  <c r="F503" i="28"/>
  <c r="E503" i="28"/>
  <c r="H502" i="28"/>
  <c r="G502" i="28"/>
  <c r="F502" i="28"/>
  <c r="E502" i="28"/>
  <c r="H501" i="28"/>
  <c r="G501" i="28"/>
  <c r="F501" i="28"/>
  <c r="E501" i="28"/>
  <c r="H500" i="28"/>
  <c r="G500" i="28"/>
  <c r="F500" i="28"/>
  <c r="E500" i="28"/>
  <c r="H499" i="28"/>
  <c r="G499" i="28"/>
  <c r="F499" i="28"/>
  <c r="E499" i="28"/>
  <c r="H498" i="28"/>
  <c r="G498" i="28"/>
  <c r="F498" i="28"/>
  <c r="E498" i="28"/>
  <c r="H497" i="28"/>
  <c r="G497" i="28"/>
  <c r="F497" i="28"/>
  <c r="E497" i="28"/>
  <c r="H496" i="28"/>
  <c r="G496" i="28"/>
  <c r="F496" i="28"/>
  <c r="E496" i="28"/>
  <c r="H495" i="28"/>
  <c r="G495" i="28"/>
  <c r="F495" i="28"/>
  <c r="E495" i="28"/>
  <c r="H494" i="28"/>
  <c r="G494" i="28"/>
  <c r="E494" i="28"/>
  <c r="H493" i="28"/>
  <c r="G493" i="28"/>
  <c r="E493" i="28"/>
  <c r="H492" i="28"/>
  <c r="G492" i="28"/>
  <c r="F492" i="28"/>
  <c r="E492" i="28"/>
  <c r="H491" i="28"/>
  <c r="G491" i="28"/>
  <c r="F491" i="28"/>
  <c r="E491" i="28"/>
  <c r="H490" i="28"/>
  <c r="G490" i="28"/>
  <c r="F490" i="28"/>
  <c r="E490" i="28"/>
  <c r="G489" i="28"/>
  <c r="H488" i="28"/>
  <c r="G488" i="28"/>
  <c r="F488" i="28"/>
  <c r="E488" i="28"/>
  <c r="H487" i="28"/>
  <c r="G487" i="28"/>
  <c r="F487" i="28"/>
  <c r="E487" i="28"/>
  <c r="H486" i="28"/>
  <c r="G486" i="28"/>
  <c r="F486" i="28"/>
  <c r="E486" i="28"/>
  <c r="H485" i="28"/>
  <c r="G485" i="28"/>
  <c r="F485" i="28"/>
  <c r="E485" i="28"/>
  <c r="H484" i="28"/>
  <c r="G484" i="28"/>
  <c r="F484" i="28"/>
  <c r="E484" i="28"/>
  <c r="H483" i="28"/>
  <c r="G483" i="28"/>
  <c r="F483" i="28"/>
  <c r="E483" i="28"/>
  <c r="H482" i="28"/>
  <c r="G482" i="28"/>
  <c r="F482" i="28"/>
  <c r="E482" i="28"/>
  <c r="G481" i="28"/>
  <c r="H480" i="28"/>
  <c r="G480" i="28"/>
  <c r="F480" i="28"/>
  <c r="E480" i="28"/>
  <c r="G479" i="28"/>
  <c r="F479" i="28"/>
  <c r="H478" i="28"/>
  <c r="G478" i="28"/>
  <c r="F478" i="28"/>
  <c r="E478" i="28"/>
  <c r="H477" i="28"/>
  <c r="G477" i="28"/>
  <c r="F477" i="28"/>
  <c r="E477" i="28"/>
  <c r="H476" i="28"/>
  <c r="G476" i="28"/>
  <c r="E476" i="28"/>
  <c r="H475" i="28"/>
  <c r="G475" i="28"/>
  <c r="F475" i="28"/>
  <c r="E475" i="28"/>
  <c r="H474" i="28"/>
  <c r="G474" i="28"/>
  <c r="F474" i="28"/>
  <c r="E474" i="28"/>
  <c r="H473" i="28"/>
  <c r="G473" i="28"/>
  <c r="F473" i="28"/>
  <c r="E473" i="28"/>
  <c r="H472" i="28"/>
  <c r="G472" i="28"/>
  <c r="F472" i="28"/>
  <c r="E472" i="28"/>
  <c r="H471" i="28"/>
  <c r="G471" i="28"/>
  <c r="E471" i="28"/>
  <c r="H470" i="28"/>
  <c r="G470" i="28"/>
  <c r="F470" i="28"/>
  <c r="E470" i="28"/>
  <c r="H469" i="28"/>
  <c r="G469" i="28"/>
  <c r="F469" i="28"/>
  <c r="E469" i="28"/>
  <c r="H468" i="28"/>
  <c r="G468" i="28"/>
  <c r="F468" i="28"/>
  <c r="E468" i="28"/>
  <c r="H467" i="28"/>
  <c r="G467" i="28"/>
  <c r="F467" i="28"/>
  <c r="E467" i="28"/>
  <c r="H466" i="28"/>
  <c r="G466" i="28"/>
  <c r="E466" i="28"/>
  <c r="H465" i="28"/>
  <c r="G465" i="28"/>
  <c r="F465" i="28"/>
  <c r="E465" i="28"/>
  <c r="H464" i="28"/>
  <c r="G464" i="28"/>
  <c r="F464" i="28"/>
  <c r="E464" i="28"/>
  <c r="H463" i="28"/>
  <c r="G463" i="28"/>
  <c r="F463" i="28"/>
  <c r="E463" i="28"/>
  <c r="H462" i="28"/>
  <c r="G462" i="28"/>
  <c r="F462" i="28"/>
  <c r="E462" i="28"/>
  <c r="H461" i="28"/>
  <c r="G461" i="28"/>
  <c r="F461" i="28"/>
  <c r="E461" i="28"/>
  <c r="H460" i="28"/>
  <c r="G460" i="28"/>
  <c r="F460" i="28"/>
  <c r="E460" i="28"/>
  <c r="G459" i="28"/>
  <c r="F459" i="28"/>
  <c r="H458" i="28"/>
  <c r="G458" i="28"/>
  <c r="F458" i="28"/>
  <c r="E458" i="28"/>
  <c r="H457" i="28"/>
  <c r="G457" i="28"/>
  <c r="F457" i="28"/>
  <c r="E457" i="28"/>
  <c r="H456" i="28"/>
  <c r="G456" i="28"/>
  <c r="F456" i="28"/>
  <c r="E456" i="28"/>
  <c r="H455" i="28"/>
  <c r="G455" i="28"/>
  <c r="F455" i="28"/>
  <c r="E455" i="28"/>
  <c r="H454" i="28"/>
  <c r="G454" i="28"/>
  <c r="F454" i="28"/>
  <c r="E454" i="28"/>
  <c r="H453" i="28"/>
  <c r="G453" i="28"/>
  <c r="F453" i="28"/>
  <c r="E453" i="28"/>
  <c r="H452" i="28"/>
  <c r="G452" i="28"/>
  <c r="F452" i="28"/>
  <c r="E452" i="28"/>
  <c r="H451" i="28"/>
  <c r="G451" i="28"/>
  <c r="F451" i="28"/>
  <c r="E451" i="28"/>
  <c r="H450" i="28"/>
  <c r="G450" i="28"/>
  <c r="F450" i="28"/>
  <c r="E450" i="28"/>
  <c r="H449" i="28"/>
  <c r="G449" i="28"/>
  <c r="F449" i="28"/>
  <c r="E449" i="28"/>
  <c r="H448" i="28"/>
  <c r="G448" i="28"/>
  <c r="F448" i="28"/>
  <c r="E448" i="28"/>
  <c r="H447" i="28"/>
  <c r="G447" i="28"/>
  <c r="F447" i="28"/>
  <c r="E447" i="28"/>
  <c r="H446" i="28"/>
  <c r="G446" i="28"/>
  <c r="F446" i="28"/>
  <c r="E446" i="28"/>
  <c r="H445" i="28"/>
  <c r="G445" i="28"/>
  <c r="F445" i="28"/>
  <c r="E445" i="28"/>
  <c r="H444" i="28"/>
  <c r="G444" i="28"/>
  <c r="F444" i="28"/>
  <c r="E444" i="28"/>
  <c r="H443" i="28"/>
  <c r="G443" i="28"/>
  <c r="F443" i="28"/>
  <c r="E443" i="28"/>
  <c r="H442" i="28"/>
  <c r="G442" i="28"/>
  <c r="F442" i="28"/>
  <c r="E442" i="28"/>
  <c r="H441" i="28"/>
  <c r="G441" i="28"/>
  <c r="F441" i="28"/>
  <c r="E441" i="28"/>
  <c r="H440" i="28"/>
  <c r="G440" i="28"/>
  <c r="F440" i="28"/>
  <c r="E440" i="28"/>
  <c r="H439" i="28"/>
  <c r="G439" i="28"/>
  <c r="F439" i="28"/>
  <c r="E439" i="28"/>
  <c r="H438" i="28"/>
  <c r="G438" i="28"/>
  <c r="F438" i="28"/>
  <c r="E438" i="28"/>
  <c r="G437" i="28"/>
  <c r="F437" i="28"/>
  <c r="H436" i="28"/>
  <c r="G436" i="28"/>
  <c r="E436" i="28"/>
  <c r="H435" i="28"/>
  <c r="G435" i="28"/>
  <c r="F435" i="28"/>
  <c r="E435" i="28"/>
  <c r="H434" i="28"/>
  <c r="G434" i="28"/>
  <c r="F434" i="28"/>
  <c r="E434" i="28"/>
  <c r="H433" i="28"/>
  <c r="G433" i="28"/>
  <c r="F433" i="28"/>
  <c r="E433" i="28"/>
  <c r="H432" i="28"/>
  <c r="G432" i="28"/>
  <c r="F432" i="28"/>
  <c r="E432" i="28"/>
  <c r="H431" i="28"/>
  <c r="G431" i="28"/>
  <c r="F431" i="28"/>
  <c r="E431" i="28"/>
  <c r="H430" i="28"/>
  <c r="G430" i="28"/>
  <c r="F430" i="28"/>
  <c r="E430" i="28"/>
  <c r="H429" i="28"/>
  <c r="G429" i="28"/>
  <c r="F429" i="28"/>
  <c r="E429" i="28"/>
  <c r="G428" i="28"/>
  <c r="H427" i="28"/>
  <c r="G427" i="28"/>
  <c r="E427" i="28"/>
  <c r="H426" i="28"/>
  <c r="G426" i="28"/>
  <c r="F426" i="28"/>
  <c r="E426" i="28"/>
  <c r="G425" i="28"/>
  <c r="F425" i="28"/>
  <c r="G424" i="28"/>
  <c r="F424" i="28"/>
  <c r="H423" i="28"/>
  <c r="G423" i="28"/>
  <c r="F423" i="28"/>
  <c r="E423" i="28"/>
  <c r="H422" i="28"/>
  <c r="G422" i="28"/>
  <c r="F422" i="28"/>
  <c r="E422" i="28"/>
  <c r="H421" i="28"/>
  <c r="G421" i="28"/>
  <c r="F421" i="28"/>
  <c r="E421" i="28"/>
  <c r="H420" i="28"/>
  <c r="G420" i="28"/>
  <c r="E420" i="28"/>
  <c r="H419" i="28"/>
  <c r="G419" i="28"/>
  <c r="E419" i="28"/>
  <c r="G418" i="28"/>
  <c r="H417" i="28"/>
  <c r="G417" i="28"/>
  <c r="F417" i="28"/>
  <c r="E417" i="28"/>
  <c r="G416" i="28"/>
  <c r="F416" i="28"/>
  <c r="H415" i="28"/>
  <c r="G415" i="28"/>
  <c r="F415" i="28"/>
  <c r="E415" i="28"/>
  <c r="H414" i="28"/>
  <c r="G414" i="28"/>
  <c r="F414" i="28"/>
  <c r="E414" i="28"/>
  <c r="H413" i="28"/>
  <c r="G413" i="28"/>
  <c r="F413" i="28"/>
  <c r="E413" i="28"/>
  <c r="G412" i="28"/>
  <c r="F412" i="28"/>
  <c r="G411" i="28"/>
  <c r="H410" i="28"/>
  <c r="G410" i="28"/>
  <c r="F410" i="28"/>
  <c r="E410" i="28"/>
  <c r="H409" i="28"/>
  <c r="G409" i="28"/>
  <c r="F409" i="28"/>
  <c r="E409" i="28"/>
  <c r="H408" i="28"/>
  <c r="G408" i="28"/>
  <c r="F408" i="28"/>
  <c r="E408" i="28"/>
  <c r="G407" i="28"/>
  <c r="G406" i="28"/>
  <c r="G405" i="28"/>
  <c r="G404" i="28"/>
  <c r="H404" i="28" s="1"/>
  <c r="F404" i="28"/>
  <c r="E404" i="28"/>
  <c r="G403" i="28"/>
  <c r="H403" i="28" s="1"/>
  <c r="F403" i="28"/>
  <c r="E403" i="28"/>
  <c r="G402" i="28"/>
  <c r="H401" i="28"/>
  <c r="G401" i="28"/>
  <c r="F401" i="28"/>
  <c r="E401" i="28"/>
  <c r="H400" i="28"/>
  <c r="G400" i="28"/>
  <c r="F400" i="28"/>
  <c r="E400" i="28"/>
  <c r="H399" i="28"/>
  <c r="G399" i="28"/>
  <c r="F399" i="28"/>
  <c r="E399" i="28"/>
  <c r="H398" i="28"/>
  <c r="G398" i="28"/>
  <c r="F398" i="28"/>
  <c r="E398" i="28"/>
  <c r="G397" i="28"/>
  <c r="F397" i="28"/>
  <c r="G396" i="28"/>
  <c r="H396" i="28" s="1"/>
  <c r="F396" i="28"/>
  <c r="E396" i="28"/>
  <c r="G395" i="28"/>
  <c r="H395" i="28" s="1"/>
  <c r="E395" i="28"/>
  <c r="G394" i="28"/>
  <c r="H394" i="28" s="1"/>
  <c r="F394" i="28"/>
  <c r="E394" i="28"/>
  <c r="G393" i="28"/>
  <c r="H393" i="28" s="1"/>
  <c r="F393" i="28"/>
  <c r="E393" i="28"/>
  <c r="G392" i="28"/>
  <c r="F392" i="28"/>
  <c r="G391" i="28"/>
  <c r="F391" i="28"/>
  <c r="H390" i="28"/>
  <c r="G390" i="28"/>
  <c r="F390" i="28"/>
  <c r="E390" i="28"/>
  <c r="H389" i="28"/>
  <c r="G389" i="28"/>
  <c r="F389" i="28"/>
  <c r="E389" i="28"/>
  <c r="H388" i="28"/>
  <c r="G388" i="28"/>
  <c r="F388" i="28"/>
  <c r="E388" i="28"/>
  <c r="H387" i="28"/>
  <c r="G387" i="28"/>
  <c r="F387" i="28"/>
  <c r="E387" i="28"/>
  <c r="G386" i="28"/>
  <c r="F386" i="28"/>
  <c r="G385" i="28"/>
  <c r="H385" i="28" s="1"/>
  <c r="F385" i="28"/>
  <c r="E385" i="28"/>
  <c r="G384" i="28"/>
  <c r="H384" i="28" s="1"/>
  <c r="F384" i="28"/>
  <c r="E384" i="28"/>
  <c r="G383" i="28"/>
  <c r="H383" i="28" s="1"/>
  <c r="F383" i="28"/>
  <c r="E383" i="28"/>
  <c r="G382" i="28"/>
  <c r="H382" i="28" s="1"/>
  <c r="F382" i="28"/>
  <c r="E382" i="28"/>
  <c r="G381" i="28"/>
  <c r="H381" i="28" s="1"/>
  <c r="F381" i="28"/>
  <c r="E381" i="28"/>
  <c r="G380" i="28"/>
  <c r="H379" i="28"/>
  <c r="G379" i="28"/>
  <c r="F379" i="28"/>
  <c r="E379" i="28"/>
  <c r="H378" i="28"/>
  <c r="G378" i="28"/>
  <c r="F378" i="28"/>
  <c r="E378" i="28"/>
  <c r="H377" i="28"/>
  <c r="G377" i="28"/>
  <c r="F377" i="28"/>
  <c r="E377" i="28"/>
  <c r="G376" i="28"/>
  <c r="G375" i="28"/>
  <c r="H375" i="28" s="1"/>
  <c r="F375" i="28"/>
  <c r="E375" i="28"/>
  <c r="G374" i="28"/>
  <c r="H374" i="28" s="1"/>
  <c r="F374" i="28"/>
  <c r="E374" i="28"/>
  <c r="G373" i="28"/>
  <c r="H373" i="28" s="1"/>
  <c r="F373" i="28"/>
  <c r="E373" i="28"/>
  <c r="G372" i="28"/>
  <c r="F372" i="28"/>
  <c r="G371" i="28"/>
  <c r="H371" i="28" s="1"/>
  <c r="F371" i="28"/>
  <c r="E371" i="28"/>
  <c r="G370" i="28"/>
  <c r="H370" i="28" s="1"/>
  <c r="F370" i="28"/>
  <c r="E370" i="28"/>
  <c r="G369" i="28"/>
  <c r="G368" i="28"/>
  <c r="G367" i="28"/>
  <c r="H367" i="28" s="1"/>
  <c r="F367" i="28"/>
  <c r="E367" i="28"/>
  <c r="G366" i="28"/>
  <c r="H366" i="28" s="1"/>
  <c r="F366" i="28"/>
  <c r="E366" i="28"/>
  <c r="G365" i="28"/>
  <c r="H365" i="28" s="1"/>
  <c r="F365" i="28"/>
  <c r="E365" i="28"/>
  <c r="G364" i="28"/>
  <c r="H364" i="28" s="1"/>
  <c r="F364" i="28"/>
  <c r="E364" i="28"/>
  <c r="G363" i="28"/>
  <c r="H363" i="28" s="1"/>
  <c r="F363" i="28"/>
  <c r="E363" i="28"/>
  <c r="G362" i="28"/>
  <c r="H361" i="28"/>
  <c r="G361" i="28"/>
  <c r="F361" i="28"/>
  <c r="E361" i="28"/>
  <c r="H360" i="28"/>
  <c r="G360" i="28"/>
  <c r="F360" i="28"/>
  <c r="E360" i="28"/>
  <c r="H359" i="28"/>
  <c r="G359" i="28"/>
  <c r="F359" i="28"/>
  <c r="E359" i="28"/>
  <c r="G358" i="28"/>
  <c r="G357" i="28"/>
  <c r="D356" i="28"/>
  <c r="C356" i="28"/>
  <c r="G350" i="28"/>
  <c r="F350" i="28"/>
  <c r="E350" i="28"/>
  <c r="H350" i="28" s="1"/>
  <c r="G349" i="28"/>
  <c r="F349" i="28"/>
  <c r="E349" i="28"/>
  <c r="H349" i="28" s="1"/>
  <c r="G348" i="28"/>
  <c r="F348" i="28"/>
  <c r="E348" i="28"/>
  <c r="H348" i="28" s="1"/>
  <c r="G347" i="28"/>
  <c r="F347" i="28"/>
  <c r="E347" i="28"/>
  <c r="H347" i="28" s="1"/>
  <c r="G346" i="28"/>
  <c r="F346" i="28"/>
  <c r="E346" i="28"/>
  <c r="H346" i="28" s="1"/>
  <c r="G345" i="28"/>
  <c r="F345" i="28"/>
  <c r="E345" i="28"/>
  <c r="H345" i="28" s="1"/>
  <c r="G344" i="28"/>
  <c r="F344" i="28"/>
  <c r="E344" i="28"/>
  <c r="H344" i="28" s="1"/>
  <c r="G343" i="28"/>
  <c r="F343" i="28"/>
  <c r="E343" i="28"/>
  <c r="H343" i="28" s="1"/>
  <c r="G342" i="28"/>
  <c r="F342" i="28"/>
  <c r="E342" i="28"/>
  <c r="H342" i="28" s="1"/>
  <c r="G341" i="28"/>
  <c r="F341" i="28"/>
  <c r="E341" i="28"/>
  <c r="H341" i="28" s="1"/>
  <c r="G340" i="28"/>
  <c r="F340" i="28"/>
  <c r="E340" i="28"/>
  <c r="H340" i="28" s="1"/>
  <c r="G339" i="28"/>
  <c r="F339" i="28"/>
  <c r="E339" i="28"/>
  <c r="H339" i="28" s="1"/>
  <c r="G338" i="28"/>
  <c r="F338" i="28"/>
  <c r="E338" i="28"/>
  <c r="H338" i="28" s="1"/>
  <c r="G337" i="28"/>
  <c r="F337" i="28"/>
  <c r="E337" i="28"/>
  <c r="H337" i="28" s="1"/>
  <c r="G336" i="28"/>
  <c r="F336" i="28"/>
  <c r="E336" i="28"/>
  <c r="H336" i="28" s="1"/>
  <c r="G335" i="28"/>
  <c r="F335" i="28"/>
  <c r="E335" i="28"/>
  <c r="H335" i="28" s="1"/>
  <c r="G334" i="28"/>
  <c r="F334" i="28"/>
  <c r="E334" i="28"/>
  <c r="H334" i="28" s="1"/>
  <c r="G333" i="28"/>
  <c r="F333" i="28"/>
  <c r="E333" i="28"/>
  <c r="H333" i="28" s="1"/>
  <c r="G332" i="28"/>
  <c r="F332" i="28"/>
  <c r="E332" i="28"/>
  <c r="H332" i="28" s="1"/>
  <c r="G331" i="28"/>
  <c r="F331" i="28"/>
  <c r="E331" i="28"/>
  <c r="H331" i="28" s="1"/>
  <c r="G330" i="28"/>
  <c r="F330" i="28"/>
  <c r="E330" i="28"/>
  <c r="H330" i="28" s="1"/>
  <c r="G329" i="28"/>
  <c r="F329" i="28"/>
  <c r="E329" i="28"/>
  <c r="H329" i="28" s="1"/>
  <c r="G328" i="28"/>
  <c r="F328" i="28"/>
  <c r="E328" i="28"/>
  <c r="H328" i="28" s="1"/>
  <c r="G327" i="28"/>
  <c r="F327" i="28"/>
  <c r="E327" i="28"/>
  <c r="H327" i="28" s="1"/>
  <c r="G326" i="28"/>
  <c r="F326" i="28"/>
  <c r="E326" i="28"/>
  <c r="H326" i="28" s="1"/>
  <c r="G325" i="28"/>
  <c r="F325" i="28"/>
  <c r="E325" i="28"/>
  <c r="H325" i="28" s="1"/>
  <c r="G324" i="28"/>
  <c r="F324" i="28"/>
  <c r="E324" i="28"/>
  <c r="H324" i="28" s="1"/>
  <c r="G323" i="28"/>
  <c r="F323" i="28"/>
  <c r="E323" i="28"/>
  <c r="H323" i="28" s="1"/>
  <c r="G322" i="28"/>
  <c r="F322" i="28"/>
  <c r="E322" i="28"/>
  <c r="H322" i="28" s="1"/>
  <c r="G321" i="28"/>
  <c r="F321" i="28"/>
  <c r="E321" i="28"/>
  <c r="H321" i="28" s="1"/>
  <c r="G320" i="28"/>
  <c r="F320" i="28"/>
  <c r="E320" i="28"/>
  <c r="H320" i="28" s="1"/>
  <c r="G319" i="28"/>
  <c r="F319" i="28"/>
  <c r="E319" i="28"/>
  <c r="H319" i="28" s="1"/>
  <c r="G318" i="28"/>
  <c r="F318" i="28"/>
  <c r="E318" i="28"/>
  <c r="H318" i="28" s="1"/>
  <c r="G317" i="28"/>
  <c r="F317" i="28"/>
  <c r="E317" i="28"/>
  <c r="H317" i="28" s="1"/>
  <c r="G316" i="28"/>
  <c r="F316" i="28"/>
  <c r="E316" i="28"/>
  <c r="H316" i="28" s="1"/>
  <c r="G315" i="28"/>
  <c r="F315" i="28"/>
  <c r="E315" i="28"/>
  <c r="H315" i="28" s="1"/>
  <c r="G314" i="28"/>
  <c r="F314" i="28"/>
  <c r="E314" i="28"/>
  <c r="H314" i="28" s="1"/>
  <c r="G313" i="28"/>
  <c r="F313" i="28"/>
  <c r="E313" i="28"/>
  <c r="H313" i="28" s="1"/>
  <c r="G312" i="28"/>
  <c r="F312" i="28"/>
  <c r="E312" i="28"/>
  <c r="H312" i="28" s="1"/>
  <c r="G311" i="28"/>
  <c r="F311" i="28"/>
  <c r="E311" i="28"/>
  <c r="H311" i="28" s="1"/>
  <c r="G310" i="28"/>
  <c r="F310" i="28"/>
  <c r="E310" i="28"/>
  <c r="H310" i="28" s="1"/>
  <c r="G309" i="28"/>
  <c r="F309" i="28"/>
  <c r="E309" i="28"/>
  <c r="H309" i="28" s="1"/>
  <c r="G308" i="28"/>
  <c r="F308" i="28"/>
  <c r="E308" i="28"/>
  <c r="H308" i="28" s="1"/>
  <c r="G307" i="28"/>
  <c r="F307" i="28"/>
  <c r="E307" i="28"/>
  <c r="H307" i="28" s="1"/>
  <c r="G306" i="28"/>
  <c r="F306" i="28"/>
  <c r="E306" i="28"/>
  <c r="H306" i="28" s="1"/>
  <c r="G305" i="28"/>
  <c r="F305" i="28"/>
  <c r="E305" i="28"/>
  <c r="H305" i="28" s="1"/>
  <c r="G304" i="28"/>
  <c r="F304" i="28"/>
  <c r="E304" i="28"/>
  <c r="H304" i="28" s="1"/>
  <c r="G303" i="28"/>
  <c r="F303" i="28"/>
  <c r="E303" i="28"/>
  <c r="H303" i="28" s="1"/>
  <c r="G302" i="28"/>
  <c r="F302" i="28"/>
  <c r="E302" i="28"/>
  <c r="H302" i="28" s="1"/>
  <c r="G301" i="28"/>
  <c r="F301" i="28"/>
  <c r="E301" i="28"/>
  <c r="H301" i="28" s="1"/>
  <c r="G300" i="28"/>
  <c r="F300" i="28"/>
  <c r="E300" i="28"/>
  <c r="H300" i="28" s="1"/>
  <c r="G299" i="28"/>
  <c r="F299" i="28"/>
  <c r="E299" i="28"/>
  <c r="H299" i="28" s="1"/>
  <c r="G298" i="28"/>
  <c r="F298" i="28"/>
  <c r="E298" i="28"/>
  <c r="H298" i="28" s="1"/>
  <c r="G297" i="28"/>
  <c r="F297" i="28"/>
  <c r="E297" i="28"/>
  <c r="H297" i="28" s="1"/>
  <c r="G296" i="28"/>
  <c r="F296" i="28"/>
  <c r="E296" i="28"/>
  <c r="H296" i="28" s="1"/>
  <c r="G295" i="28"/>
  <c r="F295" i="28"/>
  <c r="E295" i="28"/>
  <c r="H295" i="28" s="1"/>
  <c r="G294" i="28"/>
  <c r="F294" i="28"/>
  <c r="E294" i="28"/>
  <c r="H294" i="28" s="1"/>
  <c r="G293" i="28"/>
  <c r="F293" i="28"/>
  <c r="E293" i="28"/>
  <c r="H293" i="28" s="1"/>
  <c r="G292" i="28"/>
  <c r="F292" i="28"/>
  <c r="E292" i="28"/>
  <c r="H292" i="28" s="1"/>
  <c r="G291" i="28"/>
  <c r="F291" i="28"/>
  <c r="E291" i="28"/>
  <c r="H291" i="28" s="1"/>
  <c r="G290" i="28"/>
  <c r="F290" i="28"/>
  <c r="E290" i="28"/>
  <c r="H290" i="28" s="1"/>
  <c r="G289" i="28"/>
  <c r="F289" i="28"/>
  <c r="E289" i="28"/>
  <c r="H289" i="28" s="1"/>
  <c r="G288" i="28"/>
  <c r="F288" i="28"/>
  <c r="E288" i="28"/>
  <c r="H288" i="28" s="1"/>
  <c r="G287" i="28"/>
  <c r="F287" i="28"/>
  <c r="E287" i="28"/>
  <c r="H287" i="28" s="1"/>
  <c r="G286" i="28"/>
  <c r="F286" i="28"/>
  <c r="E286" i="28"/>
  <c r="H286" i="28" s="1"/>
  <c r="G285" i="28"/>
  <c r="F285" i="28"/>
  <c r="E285" i="28"/>
  <c r="H285" i="28" s="1"/>
  <c r="G284" i="28"/>
  <c r="F284" i="28"/>
  <c r="E284" i="28"/>
  <c r="H284" i="28" s="1"/>
  <c r="G283" i="28"/>
  <c r="F283" i="28"/>
  <c r="E283" i="28"/>
  <c r="H283" i="28" s="1"/>
  <c r="G282" i="28"/>
  <c r="F282" i="28"/>
  <c r="E282" i="28"/>
  <c r="H282" i="28" s="1"/>
  <c r="G281" i="28"/>
  <c r="F281" i="28"/>
  <c r="E281" i="28"/>
  <c r="H281" i="28" s="1"/>
  <c r="G280" i="28"/>
  <c r="F280" i="28"/>
  <c r="E280" i="28"/>
  <c r="H280" i="28" s="1"/>
  <c r="G279" i="28"/>
  <c r="F279" i="28"/>
  <c r="E279" i="28"/>
  <c r="H279" i="28" s="1"/>
  <c r="G278" i="28"/>
  <c r="F278" i="28"/>
  <c r="E278" i="28"/>
  <c r="H278" i="28" s="1"/>
  <c r="G277" i="28"/>
  <c r="F277" i="28"/>
  <c r="E277" i="28"/>
  <c r="H277" i="28" s="1"/>
  <c r="G276" i="28"/>
  <c r="F276" i="28"/>
  <c r="E276" i="28"/>
  <c r="H276" i="28" s="1"/>
  <c r="G275" i="28"/>
  <c r="F275" i="28"/>
  <c r="E275" i="28"/>
  <c r="H275" i="28" s="1"/>
  <c r="G274" i="28"/>
  <c r="F274" i="28"/>
  <c r="E274" i="28"/>
  <c r="H274" i="28" s="1"/>
  <c r="G273" i="28"/>
  <c r="F273" i="28"/>
  <c r="E273" i="28"/>
  <c r="H273" i="28" s="1"/>
  <c r="G272" i="28"/>
  <c r="F272" i="28"/>
  <c r="E272" i="28"/>
  <c r="H272" i="28" s="1"/>
  <c r="G271" i="28"/>
  <c r="F271" i="28"/>
  <c r="E271" i="28"/>
  <c r="H271" i="28" s="1"/>
  <c r="G270" i="28"/>
  <c r="F270" i="28"/>
  <c r="E270" i="28"/>
  <c r="H270" i="28" s="1"/>
  <c r="G269" i="28"/>
  <c r="F269" i="28"/>
  <c r="E269" i="28"/>
  <c r="H269" i="28" s="1"/>
  <c r="G268" i="28"/>
  <c r="F268" i="28"/>
  <c r="E268" i="28"/>
  <c r="H268" i="28" s="1"/>
  <c r="G267" i="28"/>
  <c r="F267" i="28"/>
  <c r="E267" i="28"/>
  <c r="H267" i="28" s="1"/>
  <c r="G266" i="28"/>
  <c r="F266" i="28"/>
  <c r="E266" i="28"/>
  <c r="H266" i="28" s="1"/>
  <c r="G265" i="28"/>
  <c r="F265" i="28"/>
  <c r="E265" i="28"/>
  <c r="H265" i="28" s="1"/>
  <c r="G264" i="28"/>
  <c r="F264" i="28"/>
  <c r="E264" i="28"/>
  <c r="H264" i="28" s="1"/>
  <c r="G263" i="28"/>
  <c r="F263" i="28"/>
  <c r="E263" i="28"/>
  <c r="H263" i="28" s="1"/>
  <c r="G262" i="28"/>
  <c r="F262" i="28"/>
  <c r="E262" i="28"/>
  <c r="H262" i="28" s="1"/>
  <c r="G261" i="28"/>
  <c r="F261" i="28"/>
  <c r="E261" i="28"/>
  <c r="H261" i="28" s="1"/>
  <c r="G260" i="28"/>
  <c r="F260" i="28"/>
  <c r="E260" i="28"/>
  <c r="H260" i="28" s="1"/>
  <c r="G259" i="28"/>
  <c r="F259" i="28"/>
  <c r="E259" i="28"/>
  <c r="H259" i="28" s="1"/>
  <c r="G258" i="28"/>
  <c r="F258" i="28"/>
  <c r="E258" i="28"/>
  <c r="H258" i="28" s="1"/>
  <c r="G257" i="28"/>
  <c r="F257" i="28"/>
  <c r="E257" i="28"/>
  <c r="H257" i="28" s="1"/>
  <c r="G256" i="28"/>
  <c r="F256" i="28"/>
  <c r="E256" i="28"/>
  <c r="H256" i="28" s="1"/>
  <c r="G255" i="28"/>
  <c r="F255" i="28"/>
  <c r="E255" i="28"/>
  <c r="H255" i="28" s="1"/>
  <c r="G254" i="28"/>
  <c r="F254" i="28"/>
  <c r="E254" i="28"/>
  <c r="H254" i="28" s="1"/>
  <c r="G253" i="28"/>
  <c r="F253" i="28"/>
  <c r="E253" i="28"/>
  <c r="H253" i="28" s="1"/>
  <c r="G252" i="28"/>
  <c r="F252" i="28"/>
  <c r="E252" i="28"/>
  <c r="H252" i="28" s="1"/>
  <c r="G251" i="28"/>
  <c r="F251" i="28"/>
  <c r="E251" i="28"/>
  <c r="H251" i="28" s="1"/>
  <c r="G250" i="28"/>
  <c r="F250" i="28"/>
  <c r="E250" i="28"/>
  <c r="H250" i="28" s="1"/>
  <c r="G249" i="28"/>
  <c r="F249" i="28"/>
  <c r="E249" i="28"/>
  <c r="H249" i="28" s="1"/>
  <c r="G248" i="28"/>
  <c r="F248" i="28"/>
  <c r="E248" i="28"/>
  <c r="H248" i="28" s="1"/>
  <c r="G247" i="28"/>
  <c r="F247" i="28"/>
  <c r="E247" i="28"/>
  <c r="H247" i="28" s="1"/>
  <c r="G246" i="28"/>
  <c r="F246" i="28"/>
  <c r="E246" i="28"/>
  <c r="H246" i="28" s="1"/>
  <c r="G245" i="28"/>
  <c r="F245" i="28"/>
  <c r="E245" i="28"/>
  <c r="H245" i="28" s="1"/>
  <c r="G244" i="28"/>
  <c r="F244" i="28"/>
  <c r="E244" i="28"/>
  <c r="H244" i="28" s="1"/>
  <c r="G243" i="28"/>
  <c r="F243" i="28"/>
  <c r="E243" i="28"/>
  <c r="H243" i="28" s="1"/>
  <c r="G242" i="28"/>
  <c r="F242" i="28"/>
  <c r="E242" i="28"/>
  <c r="H242" i="28" s="1"/>
  <c r="G241" i="28"/>
  <c r="F241" i="28"/>
  <c r="E241" i="28"/>
  <c r="H241" i="28" s="1"/>
  <c r="G240" i="28"/>
  <c r="F240" i="28"/>
  <c r="E240" i="28"/>
  <c r="H240" i="28" s="1"/>
  <c r="G239" i="28"/>
  <c r="F239" i="28"/>
  <c r="E239" i="28"/>
  <c r="H239" i="28" s="1"/>
  <c r="G238" i="28"/>
  <c r="F238" i="28"/>
  <c r="E238" i="28"/>
  <c r="H238" i="28" s="1"/>
  <c r="G237" i="28"/>
  <c r="F237" i="28"/>
  <c r="E237" i="28"/>
  <c r="H237" i="28" s="1"/>
  <c r="G236" i="28"/>
  <c r="F236" i="28"/>
  <c r="E236" i="28"/>
  <c r="H236" i="28" s="1"/>
  <c r="G235" i="28"/>
  <c r="F235" i="28"/>
  <c r="E235" i="28"/>
  <c r="H235" i="28" s="1"/>
  <c r="G234" i="28"/>
  <c r="F234" i="28"/>
  <c r="E234" i="28"/>
  <c r="H234" i="28" s="1"/>
  <c r="G233" i="28"/>
  <c r="F233" i="28"/>
  <c r="E233" i="28"/>
  <c r="H233" i="28" s="1"/>
  <c r="G232" i="28"/>
  <c r="F232" i="28"/>
  <c r="E232" i="28"/>
  <c r="H232" i="28" s="1"/>
  <c r="G231" i="28"/>
  <c r="F231" i="28"/>
  <c r="E231" i="28"/>
  <c r="H231" i="28" s="1"/>
  <c r="G230" i="28"/>
  <c r="F230" i="28"/>
  <c r="E230" i="28"/>
  <c r="H230" i="28" s="1"/>
  <c r="G229" i="28"/>
  <c r="F229" i="28"/>
  <c r="E229" i="28"/>
  <c r="H229" i="28" s="1"/>
  <c r="G228" i="28"/>
  <c r="F228" i="28"/>
  <c r="E228" i="28"/>
  <c r="H228" i="28" s="1"/>
  <c r="G227" i="28"/>
  <c r="F227" i="28"/>
  <c r="E227" i="28"/>
  <c r="H227" i="28" s="1"/>
  <c r="G226" i="28"/>
  <c r="F226" i="28"/>
  <c r="E226" i="28"/>
  <c r="H226" i="28" s="1"/>
  <c r="G225" i="28"/>
  <c r="F225" i="28"/>
  <c r="E225" i="28"/>
  <c r="H225" i="28" s="1"/>
  <c r="G224" i="28"/>
  <c r="F224" i="28"/>
  <c r="E224" i="28"/>
  <c r="H224" i="28" s="1"/>
  <c r="G223" i="28"/>
  <c r="F223" i="28"/>
  <c r="E223" i="28"/>
  <c r="H223" i="28" s="1"/>
  <c r="G222" i="28"/>
  <c r="F222" i="28"/>
  <c r="E222" i="28"/>
  <c r="H222" i="28" s="1"/>
  <c r="G221" i="28"/>
  <c r="F221" i="28"/>
  <c r="E221" i="28"/>
  <c r="H221" i="28" s="1"/>
  <c r="G220" i="28"/>
  <c r="F220" i="28"/>
  <c r="E220" i="28"/>
  <c r="H220" i="28" s="1"/>
  <c r="G219" i="28"/>
  <c r="F219" i="28"/>
  <c r="E219" i="28"/>
  <c r="H219" i="28" s="1"/>
  <c r="G218" i="28"/>
  <c r="F218" i="28"/>
  <c r="E218" i="28"/>
  <c r="H218" i="28" s="1"/>
  <c r="G217" i="28"/>
  <c r="F217" i="28"/>
  <c r="E217" i="28"/>
  <c r="H217" i="28" s="1"/>
  <c r="G216" i="28"/>
  <c r="F216" i="28"/>
  <c r="E216" i="28"/>
  <c r="H216" i="28" s="1"/>
  <c r="G215" i="28"/>
  <c r="F215" i="28"/>
  <c r="E215" i="28"/>
  <c r="H215" i="28" s="1"/>
  <c r="G214" i="28"/>
  <c r="F214" i="28"/>
  <c r="E214" i="28"/>
  <c r="H214" i="28" s="1"/>
  <c r="G213" i="28"/>
  <c r="F213" i="28"/>
  <c r="E213" i="28"/>
  <c r="H213" i="28" s="1"/>
  <c r="G212" i="28"/>
  <c r="F212" i="28"/>
  <c r="E212" i="28"/>
  <c r="H212" i="28" s="1"/>
  <c r="G211" i="28"/>
  <c r="F211" i="28"/>
  <c r="E211" i="28"/>
  <c r="H211" i="28" s="1"/>
  <c r="G210" i="28"/>
  <c r="F210" i="28"/>
  <c r="E210" i="28"/>
  <c r="H210" i="28" s="1"/>
  <c r="G209" i="28"/>
  <c r="F209" i="28"/>
  <c r="E209" i="28"/>
  <c r="H209" i="28" s="1"/>
  <c r="G208" i="28"/>
  <c r="F208" i="28"/>
  <c r="E208" i="28"/>
  <c r="H208" i="28" s="1"/>
  <c r="G207" i="28"/>
  <c r="F207" i="28"/>
  <c r="E207" i="28"/>
  <c r="H207" i="28" s="1"/>
  <c r="G206" i="28"/>
  <c r="F206" i="28"/>
  <c r="E206" i="28"/>
  <c r="H206" i="28" s="1"/>
  <c r="G205" i="28"/>
  <c r="F205" i="28"/>
  <c r="E205" i="28"/>
  <c r="H205" i="28" s="1"/>
  <c r="G204" i="28"/>
  <c r="F204" i="28"/>
  <c r="E204" i="28"/>
  <c r="H204" i="28" s="1"/>
  <c r="G203" i="28"/>
  <c r="F203" i="28"/>
  <c r="E203" i="28"/>
  <c r="H203" i="28" s="1"/>
  <c r="G202" i="28"/>
  <c r="F202" i="28"/>
  <c r="E202" i="28"/>
  <c r="H202" i="28" s="1"/>
  <c r="G201" i="28"/>
  <c r="F201" i="28"/>
  <c r="E201" i="28"/>
  <c r="H201" i="28" s="1"/>
  <c r="G200" i="28"/>
  <c r="F200" i="28"/>
  <c r="E200" i="28"/>
  <c r="H200" i="28" s="1"/>
  <c r="G199" i="28"/>
  <c r="F199" i="28"/>
  <c r="E199" i="28"/>
  <c r="H199" i="28" s="1"/>
  <c r="G198" i="28"/>
  <c r="F198" i="28"/>
  <c r="E198" i="28"/>
  <c r="H198" i="28" s="1"/>
  <c r="G197" i="28"/>
  <c r="F197" i="28"/>
  <c r="E197" i="28"/>
  <c r="H197" i="28" s="1"/>
  <c r="G196" i="28"/>
  <c r="F196" i="28"/>
  <c r="E196" i="28"/>
  <c r="H196" i="28" s="1"/>
  <c r="G195" i="28"/>
  <c r="F195" i="28"/>
  <c r="E195" i="28"/>
  <c r="H195" i="28" s="1"/>
  <c r="G194" i="28"/>
  <c r="F194" i="28"/>
  <c r="E194" i="28"/>
  <c r="H194" i="28" s="1"/>
  <c r="G193" i="28"/>
  <c r="F193" i="28"/>
  <c r="E193" i="28"/>
  <c r="H193" i="28" s="1"/>
  <c r="G192" i="28"/>
  <c r="F192" i="28"/>
  <c r="E192" i="28"/>
  <c r="H192" i="28" s="1"/>
  <c r="G191" i="28"/>
  <c r="F191" i="28"/>
  <c r="E191" i="28"/>
  <c r="H191" i="28" s="1"/>
  <c r="G190" i="28"/>
  <c r="F190" i="28"/>
  <c r="E190" i="28"/>
  <c r="H190" i="28" s="1"/>
  <c r="G189" i="28"/>
  <c r="F189" i="28"/>
  <c r="E189" i="28"/>
  <c r="H189" i="28" s="1"/>
  <c r="G188" i="28"/>
  <c r="F188" i="28"/>
  <c r="E188" i="28"/>
  <c r="H188" i="28" s="1"/>
  <c r="G187" i="28"/>
  <c r="F187" i="28"/>
  <c r="E187" i="28"/>
  <c r="H187" i="28" s="1"/>
  <c r="G186" i="28"/>
  <c r="F186" i="28"/>
  <c r="E186" i="28"/>
  <c r="H186" i="28" s="1"/>
  <c r="G185" i="28"/>
  <c r="F185" i="28"/>
  <c r="E185" i="28"/>
  <c r="H185" i="28" s="1"/>
  <c r="G184" i="28"/>
  <c r="F184" i="28"/>
  <c r="E184" i="28"/>
  <c r="H184" i="28" s="1"/>
  <c r="G183" i="28"/>
  <c r="F183" i="28"/>
  <c r="E183" i="28"/>
  <c r="H183" i="28" s="1"/>
  <c r="G182" i="28"/>
  <c r="F182" i="28"/>
  <c r="E182" i="28"/>
  <c r="H182" i="28" s="1"/>
  <c r="G181" i="28"/>
  <c r="F181" i="28"/>
  <c r="E181" i="28"/>
  <c r="H181" i="28" s="1"/>
  <c r="G180" i="28"/>
  <c r="F180" i="28"/>
  <c r="E180" i="28"/>
  <c r="H180" i="28" s="1"/>
  <c r="G179" i="28"/>
  <c r="F179" i="28"/>
  <c r="E179" i="28"/>
  <c r="H179" i="28" s="1"/>
  <c r="G178" i="28"/>
  <c r="F178" i="28"/>
  <c r="E178" i="28"/>
  <c r="H178" i="28" s="1"/>
  <c r="F177" i="28"/>
  <c r="E177" i="28"/>
  <c r="H177" i="28" s="1"/>
  <c r="D177" i="28"/>
  <c r="C177" i="28"/>
  <c r="G177" i="28" s="1"/>
  <c r="G171" i="28"/>
  <c r="H171" i="28" s="1"/>
  <c r="F171" i="28"/>
  <c r="E171" i="28"/>
  <c r="G170" i="28"/>
  <c r="H170" i="28" s="1"/>
  <c r="F170" i="28"/>
  <c r="E170" i="28"/>
  <c r="G169" i="28"/>
  <c r="H169" i="28" s="1"/>
  <c r="F169" i="28"/>
  <c r="E169" i="28"/>
  <c r="G168" i="28"/>
  <c r="F168" i="28"/>
  <c r="G167" i="28"/>
  <c r="H167" i="28" s="1"/>
  <c r="F167" i="28"/>
  <c r="E167" i="28"/>
  <c r="G166" i="28"/>
  <c r="H166" i="28" s="1"/>
  <c r="F166" i="28"/>
  <c r="E166" i="28"/>
  <c r="G165" i="28"/>
  <c r="H165" i="28" s="1"/>
  <c r="F165" i="28"/>
  <c r="E165" i="28"/>
  <c r="G164" i="28"/>
  <c r="H164" i="28" s="1"/>
  <c r="F164" i="28"/>
  <c r="E164" i="28"/>
  <c r="G163" i="28"/>
  <c r="H163" i="28" s="1"/>
  <c r="F163" i="28"/>
  <c r="E163" i="28"/>
  <c r="G162" i="28"/>
  <c r="H162" i="28" s="1"/>
  <c r="E162" i="28"/>
  <c r="G161" i="28"/>
  <c r="F161" i="28"/>
  <c r="E161" i="28"/>
  <c r="H161" i="28" s="1"/>
  <c r="G160" i="28"/>
  <c r="F160" i="28"/>
  <c r="E160" i="28"/>
  <c r="H160" i="28" s="1"/>
  <c r="G159" i="28"/>
  <c r="E159" i="28"/>
  <c r="H159" i="28" s="1"/>
  <c r="G158" i="28"/>
  <c r="F158" i="28"/>
  <c r="E158" i="28"/>
  <c r="H158" i="28" s="1"/>
  <c r="G157" i="28"/>
  <c r="H156" i="28"/>
  <c r="G156" i="28"/>
  <c r="F156" i="28"/>
  <c r="E156" i="28"/>
  <c r="H155" i="28"/>
  <c r="G155" i="28"/>
  <c r="F155" i="28"/>
  <c r="E155" i="28"/>
  <c r="H154" i="28"/>
  <c r="G154" i="28"/>
  <c r="F154" i="28"/>
  <c r="E154" i="28"/>
  <c r="H153" i="28"/>
  <c r="G153" i="28"/>
  <c r="E153" i="28"/>
  <c r="G152" i="28"/>
  <c r="H152" i="28" s="1"/>
  <c r="F152" i="28"/>
  <c r="E152" i="28"/>
  <c r="G151" i="28"/>
  <c r="H151" i="28" s="1"/>
  <c r="F151" i="28"/>
  <c r="E151" i="28"/>
  <c r="G150" i="28"/>
  <c r="H150" i="28" s="1"/>
  <c r="F150" i="28"/>
  <c r="E150" i="28"/>
  <c r="G149" i="28"/>
  <c r="H149" i="28" s="1"/>
  <c r="F149" i="28"/>
  <c r="E149" i="28"/>
  <c r="G148" i="28"/>
  <c r="H148" i="28" s="1"/>
  <c r="F148" i="28"/>
  <c r="E148" i="28"/>
  <c r="G147" i="28"/>
  <c r="H147" i="28" s="1"/>
  <c r="F147" i="28"/>
  <c r="E147" i="28"/>
  <c r="G146" i="28"/>
  <c r="H146" i="28" s="1"/>
  <c r="F146" i="28"/>
  <c r="E146" i="28"/>
  <c r="G145" i="28"/>
  <c r="G144" i="28"/>
  <c r="E144" i="28"/>
  <c r="H144" i="28" s="1"/>
  <c r="G143" i="28"/>
  <c r="F143" i="28"/>
  <c r="E143" i="28"/>
  <c r="H143" i="28" s="1"/>
  <c r="G142" i="28"/>
  <c r="F142" i="28"/>
  <c r="E142" i="28"/>
  <c r="H142" i="28" s="1"/>
  <c r="G141" i="28"/>
  <c r="F141" i="28"/>
  <c r="E141" i="28"/>
  <c r="H141" i="28" s="1"/>
  <c r="G140" i="28"/>
  <c r="F140" i="28"/>
  <c r="E140" i="28"/>
  <c r="H140" i="28" s="1"/>
  <c r="G139" i="28"/>
  <c r="F139" i="28"/>
  <c r="G138" i="28"/>
  <c r="F138" i="28"/>
  <c r="E138" i="28"/>
  <c r="H138" i="28" s="1"/>
  <c r="G137" i="28"/>
  <c r="F137" i="28"/>
  <c r="G136" i="28"/>
  <c r="H135" i="28"/>
  <c r="G135" i="28"/>
  <c r="E135" i="28"/>
  <c r="G134" i="28"/>
  <c r="H134" i="28" s="1"/>
  <c r="F134" i="28"/>
  <c r="E134" i="28"/>
  <c r="G133" i="28"/>
  <c r="H133" i="28" s="1"/>
  <c r="E133" i="28"/>
  <c r="G132" i="28"/>
  <c r="G131" i="28"/>
  <c r="F131" i="28"/>
  <c r="E131" i="28"/>
  <c r="H131" i="28" s="1"/>
  <c r="G130" i="28"/>
  <c r="H129" i="28"/>
  <c r="G129" i="28"/>
  <c r="F129" i="28"/>
  <c r="E129" i="28"/>
  <c r="G128" i="28"/>
  <c r="G127" i="28"/>
  <c r="H127" i="28" s="1"/>
  <c r="F127" i="28"/>
  <c r="E127" i="28"/>
  <c r="G126" i="28"/>
  <c r="H126" i="28" s="1"/>
  <c r="E126" i="28"/>
  <c r="G125" i="28"/>
  <c r="F125" i="28"/>
  <c r="E125" i="28"/>
  <c r="H125" i="28" s="1"/>
  <c r="G124" i="28"/>
  <c r="F124" i="28"/>
  <c r="E124" i="28"/>
  <c r="H124" i="28" s="1"/>
  <c r="G123" i="28"/>
  <c r="F123" i="28"/>
  <c r="E123" i="28"/>
  <c r="H123" i="28" s="1"/>
  <c r="G122" i="28"/>
  <c r="F122" i="28"/>
  <c r="E122" i="28"/>
  <c r="H122" i="28" s="1"/>
  <c r="G121" i="28"/>
  <c r="F121" i="28"/>
  <c r="E121" i="28"/>
  <c r="H121" i="28" s="1"/>
  <c r="G120" i="28"/>
  <c r="F120" i="28"/>
  <c r="G119" i="28"/>
  <c r="F119" i="28"/>
  <c r="G118" i="28"/>
  <c r="F118" i="28"/>
  <c r="G117" i="28"/>
  <c r="F117" i="28"/>
  <c r="E117" i="28"/>
  <c r="H117" i="28" s="1"/>
  <c r="G116" i="28"/>
  <c r="F116" i="28"/>
  <c r="E116" i="28"/>
  <c r="H116" i="28" s="1"/>
  <c r="G115" i="28"/>
  <c r="F115" i="28"/>
  <c r="E115" i="28"/>
  <c r="H115" i="28" s="1"/>
  <c r="G114" i="28"/>
  <c r="F114" i="28"/>
  <c r="G113" i="28"/>
  <c r="F113" i="28"/>
  <c r="E113" i="28"/>
  <c r="H113" i="28" s="1"/>
  <c r="G112" i="28"/>
  <c r="F112" i="28"/>
  <c r="E112" i="28"/>
  <c r="H112" i="28" s="1"/>
  <c r="G111" i="28"/>
  <c r="F111" i="28"/>
  <c r="E111" i="28"/>
  <c r="H111" i="28" s="1"/>
  <c r="G110" i="28"/>
  <c r="E110" i="28"/>
  <c r="H110" i="28" s="1"/>
  <c r="G109" i="28"/>
  <c r="E109" i="28"/>
  <c r="H109" i="28" s="1"/>
  <c r="H108" i="28"/>
  <c r="G108" i="28"/>
  <c r="F108" i="28"/>
  <c r="E108" i="28"/>
  <c r="G107" i="28"/>
  <c r="G106" i="28"/>
  <c r="F106" i="28"/>
  <c r="G105" i="28"/>
  <c r="H105" i="28" s="1"/>
  <c r="F105" i="28"/>
  <c r="E105" i="28"/>
  <c r="G104" i="28"/>
  <c r="H104" i="28" s="1"/>
  <c r="F104" i="28"/>
  <c r="E104" i="28"/>
  <c r="G103" i="28"/>
  <c r="H103" i="28" s="1"/>
  <c r="F103" i="28"/>
  <c r="E103" i="28"/>
  <c r="G102" i="28"/>
  <c r="F102" i="28"/>
  <c r="G101" i="28"/>
  <c r="H101" i="28" s="1"/>
  <c r="F101" i="28"/>
  <c r="E101" i="28"/>
  <c r="G100" i="28"/>
  <c r="H100" i="28" s="1"/>
  <c r="F100" i="28"/>
  <c r="E100" i="28"/>
  <c r="G99" i="28"/>
  <c r="H99" i="28" s="1"/>
  <c r="F99" i="28"/>
  <c r="E99" i="28"/>
  <c r="G98" i="28"/>
  <c r="H98" i="28" s="1"/>
  <c r="F98" i="28"/>
  <c r="E98" i="28"/>
  <c r="G97" i="28"/>
  <c r="H97" i="28" s="1"/>
  <c r="E97" i="28"/>
  <c r="G96" i="28"/>
  <c r="F96" i="28"/>
  <c r="G95" i="28"/>
  <c r="G94" i="28"/>
  <c r="H93" i="28"/>
  <c r="G93" i="28"/>
  <c r="F93" i="28"/>
  <c r="E93" i="28"/>
  <c r="H92" i="28"/>
  <c r="G92" i="28"/>
  <c r="F92" i="28"/>
  <c r="E92" i="28"/>
  <c r="H91" i="28"/>
  <c r="G91" i="28"/>
  <c r="F91" i="28"/>
  <c r="E91" i="28"/>
  <c r="H90" i="28"/>
  <c r="G90" i="28"/>
  <c r="F90" i="28"/>
  <c r="E90" i="28"/>
  <c r="G89" i="28"/>
  <c r="F89" i="28"/>
  <c r="H88" i="28"/>
  <c r="G88" i="28"/>
  <c r="F88" i="28"/>
  <c r="E88" i="28"/>
  <c r="H87" i="28"/>
  <c r="G87" i="28"/>
  <c r="F87" i="28"/>
  <c r="E87" i="28"/>
  <c r="H86" i="28"/>
  <c r="G86" i="28"/>
  <c r="F86" i="28"/>
  <c r="E86" i="28"/>
  <c r="H85" i="28"/>
  <c r="G85" i="28"/>
  <c r="F85" i="28"/>
  <c r="E85" i="28"/>
  <c r="H84" i="28"/>
  <c r="G84" i="28"/>
  <c r="F84" i="28"/>
  <c r="E84" i="28"/>
  <c r="H83" i="28"/>
  <c r="G83" i="28"/>
  <c r="E83" i="28"/>
  <c r="G82" i="28"/>
  <c r="H82" i="28" s="1"/>
  <c r="F82" i="28"/>
  <c r="E82" i="28"/>
  <c r="G81" i="28"/>
  <c r="H81" i="28" s="1"/>
  <c r="E81" i="28"/>
  <c r="G80" i="28"/>
  <c r="E80" i="28"/>
  <c r="H80" i="28" s="1"/>
  <c r="G79" i="28"/>
  <c r="F79" i="28"/>
  <c r="E79" i="28"/>
  <c r="H79" i="28" s="1"/>
  <c r="G78" i="28"/>
  <c r="F78" i="28"/>
  <c r="E78" i="28"/>
  <c r="H78" i="28" s="1"/>
  <c r="G77" i="28"/>
  <c r="D76" i="28"/>
  <c r="C76" i="28"/>
  <c r="G70" i="28"/>
  <c r="F70" i="28"/>
  <c r="E70" i="28"/>
  <c r="H70" i="28" s="1"/>
  <c r="G69" i="28"/>
  <c r="F69" i="28"/>
  <c r="E69" i="28"/>
  <c r="G68" i="28"/>
  <c r="F68" i="28"/>
  <c r="E68" i="28"/>
  <c r="G67" i="28"/>
  <c r="F67" i="28"/>
  <c r="E67" i="28"/>
  <c r="H67" i="28" s="1"/>
  <c r="G66" i="28"/>
  <c r="F66" i="28"/>
  <c r="E66" i="28"/>
  <c r="H66" i="28" s="1"/>
  <c r="G65" i="28"/>
  <c r="F65" i="28"/>
  <c r="E65" i="28"/>
  <c r="G64" i="28"/>
  <c r="F64" i="28"/>
  <c r="E64" i="28"/>
  <c r="G63" i="28"/>
  <c r="F63" i="28"/>
  <c r="E63" i="28"/>
  <c r="H63" i="28" s="1"/>
  <c r="G62" i="28"/>
  <c r="F62" i="28"/>
  <c r="E62" i="28"/>
  <c r="H62" i="28" s="1"/>
  <c r="G61" i="28"/>
  <c r="F61" i="28"/>
  <c r="E61" i="28"/>
  <c r="G60" i="28"/>
  <c r="F60" i="28"/>
  <c r="E60" i="28"/>
  <c r="G59" i="28"/>
  <c r="F59" i="28"/>
  <c r="E59" i="28"/>
  <c r="H59" i="28" s="1"/>
  <c r="G58" i="28"/>
  <c r="F58" i="28"/>
  <c r="E58" i="28"/>
  <c r="H58" i="28" s="1"/>
  <c r="G57" i="28"/>
  <c r="F57" i="28"/>
  <c r="E57" i="28"/>
  <c r="G56" i="28"/>
  <c r="F56" i="28"/>
  <c r="E56" i="28"/>
  <c r="G55" i="28"/>
  <c r="F55" i="28"/>
  <c r="E55" i="28"/>
  <c r="H55" i="28" s="1"/>
  <c r="G54" i="28"/>
  <c r="F54" i="28"/>
  <c r="E54" i="28"/>
  <c r="H54" i="28" s="1"/>
  <c r="G53" i="28"/>
  <c r="F53" i="28"/>
  <c r="E53" i="28"/>
  <c r="G52" i="28"/>
  <c r="F52" i="28"/>
  <c r="E52" i="28"/>
  <c r="G51" i="28"/>
  <c r="F51" i="28"/>
  <c r="E51" i="28"/>
  <c r="H51" i="28" s="1"/>
  <c r="G50" i="28"/>
  <c r="F50" i="28"/>
  <c r="E50" i="28"/>
  <c r="H50" i="28" s="1"/>
  <c r="G49" i="28"/>
  <c r="F49" i="28"/>
  <c r="E49" i="28"/>
  <c r="G48" i="28"/>
  <c r="F48" i="28"/>
  <c r="E48" i="28"/>
  <c r="G47" i="28"/>
  <c r="F47" i="28"/>
  <c r="E47" i="28"/>
  <c r="H47" i="28" s="1"/>
  <c r="G46" i="28"/>
  <c r="F46" i="28"/>
  <c r="E46" i="28"/>
  <c r="H46" i="28" s="1"/>
  <c r="G45" i="28"/>
  <c r="F45" i="28"/>
  <c r="E45" i="28"/>
  <c r="G44" i="28"/>
  <c r="F44" i="28"/>
  <c r="E44" i="28"/>
  <c r="G43" i="28"/>
  <c r="F43" i="28"/>
  <c r="E43" i="28"/>
  <c r="H43" i="28" s="1"/>
  <c r="G42" i="28"/>
  <c r="F42" i="28"/>
  <c r="E42" i="28"/>
  <c r="H42" i="28" s="1"/>
  <c r="G41" i="28"/>
  <c r="F41" i="28"/>
  <c r="E41" i="28"/>
  <c r="G40" i="28"/>
  <c r="F40" i="28"/>
  <c r="E40" i="28"/>
  <c r="G39" i="28"/>
  <c r="F39" i="28"/>
  <c r="E39" i="28"/>
  <c r="H39" i="28" s="1"/>
  <c r="G38" i="28"/>
  <c r="F38" i="28"/>
  <c r="E38" i="28"/>
  <c r="H38" i="28" s="1"/>
  <c r="G37" i="28"/>
  <c r="F37" i="28"/>
  <c r="G36" i="28"/>
  <c r="F36" i="28"/>
  <c r="E36" i="28"/>
  <c r="G35" i="28"/>
  <c r="F35" i="28"/>
  <c r="E35" i="28"/>
  <c r="H35" i="28" s="1"/>
  <c r="G34" i="28"/>
  <c r="F34" i="28"/>
  <c r="E34" i="28"/>
  <c r="H34" i="28" s="1"/>
  <c r="G33" i="28"/>
  <c r="F33" i="28"/>
  <c r="E33" i="28"/>
  <c r="G32" i="28"/>
  <c r="F32" i="28"/>
  <c r="E32" i="28"/>
  <c r="G31" i="28"/>
  <c r="F31" i="28"/>
  <c r="E31" i="28"/>
  <c r="H31" i="28" s="1"/>
  <c r="G30" i="28"/>
  <c r="F30" i="28"/>
  <c r="E30" i="28"/>
  <c r="H30" i="28" s="1"/>
  <c r="G29" i="28"/>
  <c r="F29" i="28"/>
  <c r="E29" i="28"/>
  <c r="G28" i="28"/>
  <c r="F28" i="28"/>
  <c r="E28" i="28"/>
  <c r="G27" i="28"/>
  <c r="F27" i="28"/>
  <c r="E27" i="28"/>
  <c r="H27" i="28" s="1"/>
  <c r="G26" i="28"/>
  <c r="F26" i="28"/>
  <c r="E26" i="28"/>
  <c r="H26" i="28" s="1"/>
  <c r="G25" i="28"/>
  <c r="F25" i="28"/>
  <c r="E25" i="28"/>
  <c r="G24" i="28"/>
  <c r="F24" i="28"/>
  <c r="E24" i="28"/>
  <c r="G23" i="28"/>
  <c r="F23" i="28"/>
  <c r="E23" i="28"/>
  <c r="H23" i="28" s="1"/>
  <c r="G22" i="28"/>
  <c r="F22" i="28"/>
  <c r="E22" i="28"/>
  <c r="H22" i="28" s="1"/>
  <c r="G21" i="28"/>
  <c r="F21" i="28"/>
  <c r="E21" i="28"/>
  <c r="G20" i="28"/>
  <c r="F20" i="28"/>
  <c r="E20" i="28"/>
  <c r="F19" i="28"/>
  <c r="E19" i="28"/>
  <c r="D19" i="28"/>
  <c r="C19" i="28"/>
  <c r="E37" i="28" s="1"/>
  <c r="H37" i="28" s="1"/>
  <c r="G13" i="28"/>
  <c r="D13" i="28"/>
  <c r="C13" i="28"/>
  <c r="C12" i="28"/>
  <c r="D11" i="28"/>
  <c r="C11" i="28"/>
  <c r="C10" i="28"/>
  <c r="D9" i="28"/>
  <c r="C9" i="28"/>
  <c r="G618" i="27"/>
  <c r="E618" i="27"/>
  <c r="H618" i="27" s="1"/>
  <c r="G617" i="27"/>
  <c r="E617" i="27"/>
  <c r="H617" i="27" s="1"/>
  <c r="H616" i="27"/>
  <c r="G616" i="27"/>
  <c r="E616" i="27"/>
  <c r="G615" i="27"/>
  <c r="H615" i="27" s="1"/>
  <c r="F615" i="27"/>
  <c r="E615" i="27"/>
  <c r="G614" i="27"/>
  <c r="H614" i="27" s="1"/>
  <c r="E614" i="27"/>
  <c r="G613" i="27"/>
  <c r="F613" i="27"/>
  <c r="E613" i="27"/>
  <c r="H613" i="27" s="1"/>
  <c r="G612" i="27"/>
  <c r="F612" i="27"/>
  <c r="E612" i="27"/>
  <c r="H612" i="27" s="1"/>
  <c r="G611" i="27"/>
  <c r="F611" i="27"/>
  <c r="E611" i="27"/>
  <c r="H611" i="27" s="1"/>
  <c r="G610" i="27"/>
  <c r="E610" i="27"/>
  <c r="H610" i="27" s="1"/>
  <c r="G609" i="27"/>
  <c r="E609" i="27"/>
  <c r="H609" i="27" s="1"/>
  <c r="H608" i="27"/>
  <c r="G608" i="27"/>
  <c r="F608" i="27"/>
  <c r="E608" i="27"/>
  <c r="G607" i="27"/>
  <c r="G606" i="27"/>
  <c r="H606" i="27" s="1"/>
  <c r="F606" i="27"/>
  <c r="E606" i="27"/>
  <c r="G605" i="27"/>
  <c r="H605" i="27" s="1"/>
  <c r="F605" i="27"/>
  <c r="E605" i="27"/>
  <c r="G604" i="27"/>
  <c r="H604" i="27" s="1"/>
  <c r="F604" i="27"/>
  <c r="E604" i="27"/>
  <c r="G603" i="27"/>
  <c r="H603" i="27" s="1"/>
  <c r="F603" i="27"/>
  <c r="E603" i="27"/>
  <c r="G602" i="27"/>
  <c r="H602" i="27" s="1"/>
  <c r="F602" i="27"/>
  <c r="E602" i="27"/>
  <c r="G601" i="27"/>
  <c r="H601" i="27" s="1"/>
  <c r="F601" i="27"/>
  <c r="E601" i="27"/>
  <c r="G600" i="27"/>
  <c r="H600" i="27" s="1"/>
  <c r="F600" i="27"/>
  <c r="E600" i="27"/>
  <c r="G599" i="27"/>
  <c r="F599" i="27"/>
  <c r="G598" i="27"/>
  <c r="F598" i="27"/>
  <c r="G597" i="27"/>
  <c r="H597" i="27" s="1"/>
  <c r="E597" i="27"/>
  <c r="G596" i="27"/>
  <c r="F596" i="27"/>
  <c r="E596" i="27"/>
  <c r="H596" i="27" s="1"/>
  <c r="G595" i="27"/>
  <c r="E595" i="27"/>
  <c r="H595" i="27" s="1"/>
  <c r="G594" i="27"/>
  <c r="E594" i="27"/>
  <c r="H594" i="27" s="1"/>
  <c r="G593" i="27"/>
  <c r="G592" i="27"/>
  <c r="H592" i="27" s="1"/>
  <c r="E592" i="27"/>
  <c r="G591" i="27"/>
  <c r="E591" i="27"/>
  <c r="H591" i="27" s="1"/>
  <c r="D591" i="27"/>
  <c r="C591" i="27"/>
  <c r="E607" i="27" s="1"/>
  <c r="H607" i="27" s="1"/>
  <c r="G585" i="27"/>
  <c r="F585" i="27"/>
  <c r="E585" i="27"/>
  <c r="G584" i="27"/>
  <c r="F584" i="27"/>
  <c r="E584" i="27"/>
  <c r="H584" i="27" s="1"/>
  <c r="G583" i="27"/>
  <c r="F583" i="27"/>
  <c r="E583" i="27"/>
  <c r="H583" i="27" s="1"/>
  <c r="G582" i="27"/>
  <c r="F582" i="27"/>
  <c r="E582" i="27"/>
  <c r="G581" i="27"/>
  <c r="F581" i="27"/>
  <c r="E581" i="27"/>
  <c r="G580" i="27"/>
  <c r="F580" i="27"/>
  <c r="E580" i="27"/>
  <c r="H580" i="27" s="1"/>
  <c r="G579" i="27"/>
  <c r="F579" i="27"/>
  <c r="E579" i="27"/>
  <c r="H579" i="27" s="1"/>
  <c r="G578" i="27"/>
  <c r="F578" i="27"/>
  <c r="G577" i="27"/>
  <c r="F577" i="27"/>
  <c r="E577" i="27"/>
  <c r="G576" i="27"/>
  <c r="F576" i="27"/>
  <c r="E576" i="27"/>
  <c r="H576" i="27" s="1"/>
  <c r="G575" i="27"/>
  <c r="F575" i="27"/>
  <c r="E575" i="27"/>
  <c r="H575" i="27" s="1"/>
  <c r="G574" i="27"/>
  <c r="F574" i="27"/>
  <c r="E574" i="27"/>
  <c r="G573" i="27"/>
  <c r="F573" i="27"/>
  <c r="E573" i="27"/>
  <c r="G572" i="27"/>
  <c r="F572" i="27"/>
  <c r="E572" i="27"/>
  <c r="H572" i="27" s="1"/>
  <c r="G571" i="27"/>
  <c r="F571" i="27"/>
  <c r="E571" i="27"/>
  <c r="H571" i="27" s="1"/>
  <c r="G570" i="27"/>
  <c r="F570" i="27"/>
  <c r="G569" i="27"/>
  <c r="F569" i="27"/>
  <c r="G568" i="27"/>
  <c r="F568" i="27"/>
  <c r="E568" i="27"/>
  <c r="H568" i="27" s="1"/>
  <c r="G567" i="27"/>
  <c r="F567" i="27"/>
  <c r="E567" i="27"/>
  <c r="H567" i="27" s="1"/>
  <c r="G566" i="27"/>
  <c r="F566" i="27"/>
  <c r="G565" i="27"/>
  <c r="F565" i="27"/>
  <c r="E565" i="27"/>
  <c r="G564" i="27"/>
  <c r="F564" i="27"/>
  <c r="E564" i="27"/>
  <c r="H564" i="27" s="1"/>
  <c r="G563" i="27"/>
  <c r="F563" i="27"/>
  <c r="E563" i="27"/>
  <c r="H563" i="27" s="1"/>
  <c r="G562" i="27"/>
  <c r="F562" i="27"/>
  <c r="E562" i="27"/>
  <c r="G561" i="27"/>
  <c r="F561" i="27"/>
  <c r="E561" i="27"/>
  <c r="G560" i="27"/>
  <c r="F560" i="27"/>
  <c r="E560" i="27"/>
  <c r="H560" i="27" s="1"/>
  <c r="G559" i="27"/>
  <c r="F559" i="27"/>
  <c r="E559" i="27"/>
  <c r="H559" i="27" s="1"/>
  <c r="G558" i="27"/>
  <c r="F558" i="27"/>
  <c r="E558" i="27"/>
  <c r="G557" i="27"/>
  <c r="F557" i="27"/>
  <c r="E557" i="27"/>
  <c r="G556" i="27"/>
  <c r="F556" i="27"/>
  <c r="E556" i="27"/>
  <c r="H556" i="27" s="1"/>
  <c r="G555" i="27"/>
  <c r="F555" i="27"/>
  <c r="E555" i="27"/>
  <c r="H555" i="27" s="1"/>
  <c r="G554" i="27"/>
  <c r="F554" i="27"/>
  <c r="E554" i="27"/>
  <c r="G553" i="27"/>
  <c r="F553" i="27"/>
  <c r="E553" i="27"/>
  <c r="G552" i="27"/>
  <c r="F552" i="27"/>
  <c r="E552" i="27"/>
  <c r="H552" i="27" s="1"/>
  <c r="G551" i="27"/>
  <c r="F551" i="27"/>
  <c r="E551" i="27"/>
  <c r="H551" i="27" s="1"/>
  <c r="G550" i="27"/>
  <c r="F550" i="27"/>
  <c r="E550" i="27"/>
  <c r="G549" i="27"/>
  <c r="F549" i="27"/>
  <c r="E549" i="27"/>
  <c r="G548" i="27"/>
  <c r="F548" i="27"/>
  <c r="E548" i="27"/>
  <c r="H548" i="27" s="1"/>
  <c r="G547" i="27"/>
  <c r="F547" i="27"/>
  <c r="E547" i="27"/>
  <c r="H547" i="27" s="1"/>
  <c r="G546" i="27"/>
  <c r="F546" i="27"/>
  <c r="E546" i="27"/>
  <c r="G545" i="27"/>
  <c r="F545" i="27"/>
  <c r="E545" i="27"/>
  <c r="G544" i="27"/>
  <c r="F544" i="27"/>
  <c r="E544" i="27"/>
  <c r="H544" i="27" s="1"/>
  <c r="G543" i="27"/>
  <c r="F543" i="27"/>
  <c r="E543" i="27"/>
  <c r="H543" i="27" s="1"/>
  <c r="G542" i="27"/>
  <c r="F542" i="27"/>
  <c r="G541" i="27"/>
  <c r="F541" i="27"/>
  <c r="E541" i="27"/>
  <c r="G540" i="27"/>
  <c r="F540" i="27"/>
  <c r="E540" i="27"/>
  <c r="H540" i="27" s="1"/>
  <c r="G539" i="27"/>
  <c r="F539" i="27"/>
  <c r="E539" i="27"/>
  <c r="H539" i="27" s="1"/>
  <c r="G538" i="27"/>
  <c r="F538" i="27"/>
  <c r="E538" i="27"/>
  <c r="G537" i="27"/>
  <c r="F537" i="27"/>
  <c r="E537" i="27"/>
  <c r="G536" i="27"/>
  <c r="F536" i="27"/>
  <c r="E536" i="27"/>
  <c r="H536" i="27" s="1"/>
  <c r="G535" i="27"/>
  <c r="F535" i="27"/>
  <c r="E535" i="27"/>
  <c r="H535" i="27" s="1"/>
  <c r="G534" i="27"/>
  <c r="F534" i="27"/>
  <c r="G533" i="27"/>
  <c r="F533" i="27"/>
  <c r="E533" i="27"/>
  <c r="G532" i="27"/>
  <c r="F532" i="27"/>
  <c r="E532" i="27"/>
  <c r="H532" i="27" s="1"/>
  <c r="G531" i="27"/>
  <c r="F531" i="27"/>
  <c r="E531" i="27"/>
  <c r="H531" i="27" s="1"/>
  <c r="G530" i="27"/>
  <c r="F530" i="27"/>
  <c r="E530" i="27"/>
  <c r="G529" i="27"/>
  <c r="F529" i="27"/>
  <c r="E529" i="27"/>
  <c r="G528" i="27"/>
  <c r="F528" i="27"/>
  <c r="E528" i="27"/>
  <c r="H528" i="27" s="1"/>
  <c r="G527" i="27"/>
  <c r="F527" i="27"/>
  <c r="E527" i="27"/>
  <c r="H527" i="27" s="1"/>
  <c r="G526" i="27"/>
  <c r="F526" i="27"/>
  <c r="G525" i="27"/>
  <c r="F525" i="27"/>
  <c r="E525" i="27"/>
  <c r="G524" i="27"/>
  <c r="F524" i="27"/>
  <c r="E524" i="27"/>
  <c r="H524" i="27" s="1"/>
  <c r="G523" i="27"/>
  <c r="F523" i="27"/>
  <c r="E523" i="27"/>
  <c r="H523" i="27" s="1"/>
  <c r="G522" i="27"/>
  <c r="F522" i="27"/>
  <c r="G521" i="27"/>
  <c r="F521" i="27"/>
  <c r="E521" i="27"/>
  <c r="G520" i="27"/>
  <c r="F520" i="27"/>
  <c r="E520" i="27"/>
  <c r="H520" i="27" s="1"/>
  <c r="G519" i="27"/>
  <c r="F519" i="27"/>
  <c r="E519" i="27"/>
  <c r="H519" i="27" s="1"/>
  <c r="G518" i="27"/>
  <c r="F518" i="27"/>
  <c r="E518" i="27"/>
  <c r="G517" i="27"/>
  <c r="F517" i="27"/>
  <c r="E517" i="27"/>
  <c r="G516" i="27"/>
  <c r="F516" i="27"/>
  <c r="E516" i="27"/>
  <c r="H516" i="27" s="1"/>
  <c r="G515" i="27"/>
  <c r="F515" i="27"/>
  <c r="E515" i="27"/>
  <c r="H515" i="27" s="1"/>
  <c r="G514" i="27"/>
  <c r="F514" i="27"/>
  <c r="E514" i="27"/>
  <c r="G513" i="27"/>
  <c r="F513" i="27"/>
  <c r="E513" i="27"/>
  <c r="G512" i="27"/>
  <c r="F512" i="27"/>
  <c r="E512" i="27"/>
  <c r="H512" i="27" s="1"/>
  <c r="G511" i="27"/>
  <c r="F511" i="27"/>
  <c r="E511" i="27"/>
  <c r="H511" i="27" s="1"/>
  <c r="G510" i="27"/>
  <c r="F510" i="27"/>
  <c r="G509" i="27"/>
  <c r="F509" i="27"/>
  <c r="E509" i="27"/>
  <c r="G508" i="27"/>
  <c r="F508" i="27"/>
  <c r="E508" i="27"/>
  <c r="H508" i="27" s="1"/>
  <c r="G507" i="27"/>
  <c r="F507" i="27"/>
  <c r="E507" i="27"/>
  <c r="H507" i="27" s="1"/>
  <c r="G506" i="27"/>
  <c r="F506" i="27"/>
  <c r="E506" i="27"/>
  <c r="G505" i="27"/>
  <c r="F505" i="27"/>
  <c r="E505" i="27"/>
  <c r="G504" i="27"/>
  <c r="F504" i="27"/>
  <c r="E504" i="27"/>
  <c r="H504" i="27" s="1"/>
  <c r="G503" i="27"/>
  <c r="F503" i="27"/>
  <c r="E503" i="27"/>
  <c r="H503" i="27" s="1"/>
  <c r="G502" i="27"/>
  <c r="F502" i="27"/>
  <c r="E502" i="27"/>
  <c r="G501" i="27"/>
  <c r="F501" i="27"/>
  <c r="E501" i="27"/>
  <c r="G500" i="27"/>
  <c r="F500" i="27"/>
  <c r="E500" i="27"/>
  <c r="H500" i="27" s="1"/>
  <c r="G499" i="27"/>
  <c r="F499" i="27"/>
  <c r="E499" i="27"/>
  <c r="H499" i="27" s="1"/>
  <c r="G498" i="27"/>
  <c r="F498" i="27"/>
  <c r="E498" i="27"/>
  <c r="G497" i="27"/>
  <c r="F497" i="27"/>
  <c r="E497" i="27"/>
  <c r="G496" i="27"/>
  <c r="F496" i="27"/>
  <c r="E496" i="27"/>
  <c r="H496" i="27" s="1"/>
  <c r="G495" i="27"/>
  <c r="F495" i="27"/>
  <c r="E495" i="27"/>
  <c r="H495" i="27" s="1"/>
  <c r="G494" i="27"/>
  <c r="F494" i="27"/>
  <c r="G493" i="27"/>
  <c r="F493" i="27"/>
  <c r="E493" i="27"/>
  <c r="G492" i="27"/>
  <c r="F492" i="27"/>
  <c r="E492" i="27"/>
  <c r="H492" i="27" s="1"/>
  <c r="G491" i="27"/>
  <c r="F491" i="27"/>
  <c r="E491" i="27"/>
  <c r="H491" i="27" s="1"/>
  <c r="G490" i="27"/>
  <c r="F490" i="27"/>
  <c r="E490" i="27"/>
  <c r="G489" i="27"/>
  <c r="F489" i="27"/>
  <c r="E489" i="27"/>
  <c r="G488" i="27"/>
  <c r="F488" i="27"/>
  <c r="E488" i="27"/>
  <c r="H488" i="27" s="1"/>
  <c r="G487" i="27"/>
  <c r="F487" i="27"/>
  <c r="E487" i="27"/>
  <c r="H487" i="27" s="1"/>
  <c r="G486" i="27"/>
  <c r="F486" i="27"/>
  <c r="E486" i="27"/>
  <c r="G485" i="27"/>
  <c r="F485" i="27"/>
  <c r="E485" i="27"/>
  <c r="G484" i="27"/>
  <c r="F484" i="27"/>
  <c r="E484" i="27"/>
  <c r="H484" i="27" s="1"/>
  <c r="G483" i="27"/>
  <c r="F483" i="27"/>
  <c r="E483" i="27"/>
  <c r="H483" i="27" s="1"/>
  <c r="G482" i="27"/>
  <c r="F482" i="27"/>
  <c r="E482" i="27"/>
  <c r="G481" i="27"/>
  <c r="F481" i="27"/>
  <c r="E481" i="27"/>
  <c r="G480" i="27"/>
  <c r="F480" i="27"/>
  <c r="E480" i="27"/>
  <c r="H480" i="27" s="1"/>
  <c r="G479" i="27"/>
  <c r="F479" i="27"/>
  <c r="E479" i="27"/>
  <c r="H479" i="27" s="1"/>
  <c r="G478" i="27"/>
  <c r="F478" i="27"/>
  <c r="E478" i="27"/>
  <c r="G477" i="27"/>
  <c r="F477" i="27"/>
  <c r="E477" i="27"/>
  <c r="G476" i="27"/>
  <c r="F476" i="27"/>
  <c r="E476" i="27"/>
  <c r="H476" i="27" s="1"/>
  <c r="G475" i="27"/>
  <c r="F475" i="27"/>
  <c r="E475" i="27"/>
  <c r="H475" i="27" s="1"/>
  <c r="G474" i="27"/>
  <c r="F474" i="27"/>
  <c r="G473" i="27"/>
  <c r="F473" i="27"/>
  <c r="E473" i="27"/>
  <c r="G472" i="27"/>
  <c r="F472" i="27"/>
  <c r="E472" i="27"/>
  <c r="H472" i="27" s="1"/>
  <c r="G471" i="27"/>
  <c r="F471" i="27"/>
  <c r="E471" i="27"/>
  <c r="H471" i="27" s="1"/>
  <c r="G470" i="27"/>
  <c r="F470" i="27"/>
  <c r="E470" i="27"/>
  <c r="G469" i="27"/>
  <c r="F469" i="27"/>
  <c r="E469" i="27"/>
  <c r="G468" i="27"/>
  <c r="F468" i="27"/>
  <c r="E468" i="27"/>
  <c r="H468" i="27" s="1"/>
  <c r="G467" i="27"/>
  <c r="F467" i="27"/>
  <c r="E467" i="27"/>
  <c r="H467" i="27" s="1"/>
  <c r="G466" i="27"/>
  <c r="F466" i="27"/>
  <c r="G465" i="27"/>
  <c r="F465" i="27"/>
  <c r="E465" i="27"/>
  <c r="G464" i="27"/>
  <c r="F464" i="27"/>
  <c r="E464" i="27"/>
  <c r="H464" i="27" s="1"/>
  <c r="G463" i="27"/>
  <c r="F463" i="27"/>
  <c r="E463" i="27"/>
  <c r="H463" i="27" s="1"/>
  <c r="G462" i="27"/>
  <c r="F462" i="27"/>
  <c r="E462" i="27"/>
  <c r="G461" i="27"/>
  <c r="F461" i="27"/>
  <c r="E461" i="27"/>
  <c r="G460" i="27"/>
  <c r="F460" i="27"/>
  <c r="E460" i="27"/>
  <c r="H460" i="27" s="1"/>
  <c r="G459" i="27"/>
  <c r="F459" i="27"/>
  <c r="E459" i="27"/>
  <c r="H459" i="27" s="1"/>
  <c r="G458" i="27"/>
  <c r="F458" i="27"/>
  <c r="G457" i="27"/>
  <c r="F457" i="27"/>
  <c r="E457" i="27"/>
  <c r="G456" i="27"/>
  <c r="F456" i="27"/>
  <c r="E456" i="27"/>
  <c r="H456" i="27" s="1"/>
  <c r="G455" i="27"/>
  <c r="F455" i="27"/>
  <c r="E455" i="27"/>
  <c r="H455" i="27" s="1"/>
  <c r="G454" i="27"/>
  <c r="F454" i="27"/>
  <c r="E454" i="27"/>
  <c r="G453" i="27"/>
  <c r="F453" i="27"/>
  <c r="E453" i="27"/>
  <c r="G452" i="27"/>
  <c r="F452" i="27"/>
  <c r="E452" i="27"/>
  <c r="H452" i="27" s="1"/>
  <c r="G451" i="27"/>
  <c r="F451" i="27"/>
  <c r="E451" i="27"/>
  <c r="H451" i="27" s="1"/>
  <c r="G450" i="27"/>
  <c r="F450" i="27"/>
  <c r="E450" i="27"/>
  <c r="G449" i="27"/>
  <c r="F449" i="27"/>
  <c r="E449" i="27"/>
  <c r="G448" i="27"/>
  <c r="F448" i="27"/>
  <c r="E448" i="27"/>
  <c r="H448" i="27" s="1"/>
  <c r="G447" i="27"/>
  <c r="F447" i="27"/>
  <c r="E447" i="27"/>
  <c r="H447" i="27" s="1"/>
  <c r="G446" i="27"/>
  <c r="F446" i="27"/>
  <c r="E446" i="27"/>
  <c r="G445" i="27"/>
  <c r="F445" i="27"/>
  <c r="E445" i="27"/>
  <c r="G444" i="27"/>
  <c r="F444" i="27"/>
  <c r="E444" i="27"/>
  <c r="H444" i="27" s="1"/>
  <c r="G443" i="27"/>
  <c r="F443" i="27"/>
  <c r="E443" i="27"/>
  <c r="H443" i="27" s="1"/>
  <c r="G442" i="27"/>
  <c r="F442" i="27"/>
  <c r="G441" i="27"/>
  <c r="F441" i="27"/>
  <c r="E441" i="27"/>
  <c r="G440" i="27"/>
  <c r="F440" i="27"/>
  <c r="E440" i="27"/>
  <c r="H440" i="27" s="1"/>
  <c r="G439" i="27"/>
  <c r="F439" i="27"/>
  <c r="E439" i="27"/>
  <c r="H439" i="27" s="1"/>
  <c r="G438" i="27"/>
  <c r="F438" i="27"/>
  <c r="E438" i="27"/>
  <c r="G437" i="27"/>
  <c r="F437" i="27"/>
  <c r="E437" i="27"/>
  <c r="G436" i="27"/>
  <c r="F436" i="27"/>
  <c r="E436" i="27"/>
  <c r="H436" i="27" s="1"/>
  <c r="G435" i="27"/>
  <c r="F435" i="27"/>
  <c r="E435" i="27"/>
  <c r="H435" i="27" s="1"/>
  <c r="G434" i="27"/>
  <c r="F434" i="27"/>
  <c r="E434" i="27"/>
  <c r="G433" i="27"/>
  <c r="F433" i="27"/>
  <c r="E433" i="27"/>
  <c r="G432" i="27"/>
  <c r="F432" i="27"/>
  <c r="E432" i="27"/>
  <c r="H432" i="27" s="1"/>
  <c r="G431" i="27"/>
  <c r="F431" i="27"/>
  <c r="E431" i="27"/>
  <c r="H431" i="27" s="1"/>
  <c r="G430" i="27"/>
  <c r="F430" i="27"/>
  <c r="G429" i="27"/>
  <c r="F429" i="27"/>
  <c r="E429" i="27"/>
  <c r="G428" i="27"/>
  <c r="F428" i="27"/>
  <c r="E428" i="27"/>
  <c r="H428" i="27" s="1"/>
  <c r="G427" i="27"/>
  <c r="F427" i="27"/>
  <c r="E427" i="27"/>
  <c r="H427" i="27" s="1"/>
  <c r="G426" i="27"/>
  <c r="F426" i="27"/>
  <c r="G425" i="27"/>
  <c r="F425" i="27"/>
  <c r="E425" i="27"/>
  <c r="G424" i="27"/>
  <c r="F424" i="27"/>
  <c r="E424" i="27"/>
  <c r="H424" i="27" s="1"/>
  <c r="G423" i="27"/>
  <c r="F423" i="27"/>
  <c r="E423" i="27"/>
  <c r="H423" i="27" s="1"/>
  <c r="G422" i="27"/>
  <c r="F422" i="27"/>
  <c r="E422" i="27"/>
  <c r="G421" i="27"/>
  <c r="F421" i="27"/>
  <c r="E421" i="27"/>
  <c r="G420" i="27"/>
  <c r="F420" i="27"/>
  <c r="E420" i="27"/>
  <c r="H420" i="27" s="1"/>
  <c r="G419" i="27"/>
  <c r="F419" i="27"/>
  <c r="E419" i="27"/>
  <c r="H419" i="27" s="1"/>
  <c r="G418" i="27"/>
  <c r="F418" i="27"/>
  <c r="G417" i="27"/>
  <c r="F417" i="27"/>
  <c r="E417" i="27"/>
  <c r="G416" i="27"/>
  <c r="F416" i="27"/>
  <c r="E416" i="27"/>
  <c r="H416" i="27" s="1"/>
  <c r="G415" i="27"/>
  <c r="F415" i="27"/>
  <c r="E415" i="27"/>
  <c r="H415" i="27" s="1"/>
  <c r="G414" i="27"/>
  <c r="F414" i="27"/>
  <c r="E414" i="27"/>
  <c r="G413" i="27"/>
  <c r="F413" i="27"/>
  <c r="E413" i="27"/>
  <c r="G412" i="27"/>
  <c r="F412" i="27"/>
  <c r="E412" i="27"/>
  <c r="H412" i="27" s="1"/>
  <c r="G411" i="27"/>
  <c r="F411" i="27"/>
  <c r="E411" i="27"/>
  <c r="H411" i="27" s="1"/>
  <c r="G410" i="27"/>
  <c r="F410" i="27"/>
  <c r="G409" i="27"/>
  <c r="F409" i="27"/>
  <c r="E409" i="27"/>
  <c r="G408" i="27"/>
  <c r="F408" i="27"/>
  <c r="E408" i="27"/>
  <c r="H408" i="27" s="1"/>
  <c r="G407" i="27"/>
  <c r="F407" i="27"/>
  <c r="E407" i="27"/>
  <c r="H407" i="27" s="1"/>
  <c r="G406" i="27"/>
  <c r="F406" i="27"/>
  <c r="G405" i="27"/>
  <c r="F405" i="27"/>
  <c r="E405" i="27"/>
  <c r="G404" i="27"/>
  <c r="F404" i="27"/>
  <c r="E404" i="27"/>
  <c r="H404" i="27" s="1"/>
  <c r="G403" i="27"/>
  <c r="F403" i="27"/>
  <c r="E403" i="27"/>
  <c r="H403" i="27" s="1"/>
  <c r="G402" i="27"/>
  <c r="F402" i="27"/>
  <c r="G401" i="27"/>
  <c r="F401" i="27"/>
  <c r="E401" i="27"/>
  <c r="G400" i="27"/>
  <c r="F400" i="27"/>
  <c r="E400" i="27"/>
  <c r="H400" i="27" s="1"/>
  <c r="G399" i="27"/>
  <c r="F399" i="27"/>
  <c r="E399" i="27"/>
  <c r="H399" i="27" s="1"/>
  <c r="G398" i="27"/>
  <c r="F398" i="27"/>
  <c r="G397" i="27"/>
  <c r="F397" i="27"/>
  <c r="E397" i="27"/>
  <c r="G396" i="27"/>
  <c r="F396" i="27"/>
  <c r="E396" i="27"/>
  <c r="H396" i="27" s="1"/>
  <c r="G395" i="27"/>
  <c r="F395" i="27"/>
  <c r="E395" i="27"/>
  <c r="H395" i="27" s="1"/>
  <c r="G394" i="27"/>
  <c r="F394" i="27"/>
  <c r="G393" i="27"/>
  <c r="F393" i="27"/>
  <c r="E393" i="27"/>
  <c r="G392" i="27"/>
  <c r="F392" i="27"/>
  <c r="E392" i="27"/>
  <c r="H392" i="27" s="1"/>
  <c r="G391" i="27"/>
  <c r="F391" i="27"/>
  <c r="E391" i="27"/>
  <c r="H391" i="27" s="1"/>
  <c r="G390" i="27"/>
  <c r="F390" i="27"/>
  <c r="G389" i="27"/>
  <c r="F389" i="27"/>
  <c r="E389" i="27"/>
  <c r="G388" i="27"/>
  <c r="F388" i="27"/>
  <c r="E388" i="27"/>
  <c r="H388" i="27" s="1"/>
  <c r="G387" i="27"/>
  <c r="F387" i="27"/>
  <c r="E387" i="27"/>
  <c r="H387" i="27" s="1"/>
  <c r="G386" i="27"/>
  <c r="F386" i="27"/>
  <c r="G385" i="27"/>
  <c r="F385" i="27"/>
  <c r="E385" i="27"/>
  <c r="G384" i="27"/>
  <c r="F384" i="27"/>
  <c r="E384" i="27"/>
  <c r="H384" i="27" s="1"/>
  <c r="G383" i="27"/>
  <c r="F383" i="27"/>
  <c r="E383" i="27"/>
  <c r="H383" i="27" s="1"/>
  <c r="G382" i="27"/>
  <c r="F382" i="27"/>
  <c r="G381" i="27"/>
  <c r="F381" i="27"/>
  <c r="E381" i="27"/>
  <c r="G380" i="27"/>
  <c r="F380" i="27"/>
  <c r="E380" i="27"/>
  <c r="H380" i="27" s="1"/>
  <c r="G379" i="27"/>
  <c r="F379" i="27"/>
  <c r="E379" i="27"/>
  <c r="H379" i="27" s="1"/>
  <c r="G378" i="27"/>
  <c r="F378" i="27"/>
  <c r="E378" i="27"/>
  <c r="G377" i="27"/>
  <c r="F377" i="27"/>
  <c r="E377" i="27"/>
  <c r="G376" i="27"/>
  <c r="F376" i="27"/>
  <c r="E376" i="27"/>
  <c r="H376" i="27" s="1"/>
  <c r="G375" i="27"/>
  <c r="F375" i="27"/>
  <c r="E375" i="27"/>
  <c r="H375" i="27" s="1"/>
  <c r="G374" i="27"/>
  <c r="F374" i="27"/>
  <c r="E374" i="27"/>
  <c r="G373" i="27"/>
  <c r="F373" i="27"/>
  <c r="E373" i="27"/>
  <c r="G372" i="27"/>
  <c r="F372" i="27"/>
  <c r="E372" i="27"/>
  <c r="H372" i="27" s="1"/>
  <c r="G371" i="27"/>
  <c r="F371" i="27"/>
  <c r="E371" i="27"/>
  <c r="H371" i="27" s="1"/>
  <c r="G370" i="27"/>
  <c r="F370" i="27"/>
  <c r="G369" i="27"/>
  <c r="F369" i="27"/>
  <c r="E369" i="27"/>
  <c r="G368" i="27"/>
  <c r="F368" i="27"/>
  <c r="E368" i="27"/>
  <c r="H368" i="27" s="1"/>
  <c r="G367" i="27"/>
  <c r="F367" i="27"/>
  <c r="E367" i="27"/>
  <c r="H367" i="27" s="1"/>
  <c r="G366" i="27"/>
  <c r="F366" i="27"/>
  <c r="E366" i="27"/>
  <c r="G365" i="27"/>
  <c r="F365" i="27"/>
  <c r="E365" i="27"/>
  <c r="G364" i="27"/>
  <c r="F364" i="27"/>
  <c r="E364" i="27"/>
  <c r="H364" i="27" s="1"/>
  <c r="G363" i="27"/>
  <c r="F363" i="27"/>
  <c r="E363" i="27"/>
  <c r="H363" i="27" s="1"/>
  <c r="G362" i="27"/>
  <c r="F362" i="27"/>
  <c r="G361" i="27"/>
  <c r="F361" i="27"/>
  <c r="E361" i="27"/>
  <c r="G360" i="27"/>
  <c r="F360" i="27"/>
  <c r="E360" i="27"/>
  <c r="H360" i="27" s="1"/>
  <c r="G359" i="27"/>
  <c r="F359" i="27"/>
  <c r="E359" i="27"/>
  <c r="H359" i="27" s="1"/>
  <c r="G358" i="27"/>
  <c r="F358" i="27"/>
  <c r="G357" i="27"/>
  <c r="F357" i="27"/>
  <c r="E357" i="27"/>
  <c r="F356" i="27"/>
  <c r="E356" i="27"/>
  <c r="D356" i="27"/>
  <c r="C356" i="27"/>
  <c r="E569" i="27" s="1"/>
  <c r="H569" i="27" s="1"/>
  <c r="G350" i="27"/>
  <c r="F350" i="27"/>
  <c r="G349" i="27"/>
  <c r="H349" i="27" s="1"/>
  <c r="F349" i="27"/>
  <c r="E349" i="27"/>
  <c r="G348" i="27"/>
  <c r="H348" i="27" s="1"/>
  <c r="E348" i="27"/>
  <c r="G347" i="27"/>
  <c r="F347" i="27"/>
  <c r="E347" i="27"/>
  <c r="H347" i="27" s="1"/>
  <c r="G346" i="27"/>
  <c r="F346" i="27"/>
  <c r="E346" i="27"/>
  <c r="H346" i="27" s="1"/>
  <c r="G345" i="27"/>
  <c r="F345" i="27"/>
  <c r="E345" i="27"/>
  <c r="H345" i="27" s="1"/>
  <c r="G344" i="27"/>
  <c r="F344" i="27"/>
  <c r="G343" i="27"/>
  <c r="F343" i="27"/>
  <c r="E343" i="27"/>
  <c r="H343" i="27" s="1"/>
  <c r="G342" i="27"/>
  <c r="F342" i="27"/>
  <c r="E342" i="27"/>
  <c r="H342" i="27" s="1"/>
  <c r="G341" i="27"/>
  <c r="F341" i="27"/>
  <c r="E341" i="27"/>
  <c r="H341" i="27" s="1"/>
  <c r="G340" i="27"/>
  <c r="F340" i="27"/>
  <c r="E340" i="27"/>
  <c r="H340" i="27" s="1"/>
  <c r="G339" i="27"/>
  <c r="F339" i="27"/>
  <c r="G338" i="27"/>
  <c r="F338" i="27"/>
  <c r="E338" i="27"/>
  <c r="H338" i="27" s="1"/>
  <c r="G337" i="27"/>
  <c r="F337" i="27"/>
  <c r="E337" i="27"/>
  <c r="H337" i="27" s="1"/>
  <c r="G336" i="27"/>
  <c r="F336" i="27"/>
  <c r="G335" i="27"/>
  <c r="F335" i="27"/>
  <c r="E335" i="27"/>
  <c r="H335" i="27" s="1"/>
  <c r="G334" i="27"/>
  <c r="E334" i="27"/>
  <c r="H334" i="27" s="1"/>
  <c r="G333" i="27"/>
  <c r="F333" i="27"/>
  <c r="E333" i="27"/>
  <c r="H333" i="27" s="1"/>
  <c r="G332" i="27"/>
  <c r="F332" i="27"/>
  <c r="E332" i="27"/>
  <c r="H332" i="27" s="1"/>
  <c r="G331" i="27"/>
  <c r="F331" i="27"/>
  <c r="E331" i="27"/>
  <c r="H331" i="27" s="1"/>
  <c r="G330" i="27"/>
  <c r="E330" i="27"/>
  <c r="H330" i="27" s="1"/>
  <c r="H329" i="27"/>
  <c r="G329" i="27"/>
  <c r="F329" i="27"/>
  <c r="E329" i="27"/>
  <c r="H328" i="27"/>
  <c r="G328" i="27"/>
  <c r="F328" i="27"/>
  <c r="E328" i="27"/>
  <c r="G327" i="27"/>
  <c r="F327" i="27"/>
  <c r="H326" i="27"/>
  <c r="G326" i="27"/>
  <c r="F326" i="27"/>
  <c r="E326" i="27"/>
  <c r="G325" i="27"/>
  <c r="G324" i="27"/>
  <c r="H324" i="27" s="1"/>
  <c r="F324" i="27"/>
  <c r="E324" i="27"/>
  <c r="G323" i="27"/>
  <c r="H323" i="27" s="1"/>
  <c r="F323" i="27"/>
  <c r="E323" i="27"/>
  <c r="G322" i="27"/>
  <c r="H322" i="27" s="1"/>
  <c r="F322" i="27"/>
  <c r="E322" i="27"/>
  <c r="G321" i="27"/>
  <c r="H321" i="27" s="1"/>
  <c r="F321" i="27"/>
  <c r="E321" i="27"/>
  <c r="G320" i="27"/>
  <c r="H320" i="27" s="1"/>
  <c r="F320" i="27"/>
  <c r="E320" i="27"/>
  <c r="G319" i="27"/>
  <c r="H319" i="27" s="1"/>
  <c r="F319" i="27"/>
  <c r="E319" i="27"/>
  <c r="G318" i="27"/>
  <c r="H318" i="27" s="1"/>
  <c r="F318" i="27"/>
  <c r="E318" i="27"/>
  <c r="G317" i="27"/>
  <c r="H317" i="27" s="1"/>
  <c r="F317" i="27"/>
  <c r="E317" i="27"/>
  <c r="G316" i="27"/>
  <c r="F316" i="27"/>
  <c r="G315" i="27"/>
  <c r="H315" i="27" s="1"/>
  <c r="F315" i="27"/>
  <c r="E315" i="27"/>
  <c r="G314" i="27"/>
  <c r="G313" i="27"/>
  <c r="F313" i="27"/>
  <c r="E313" i="27"/>
  <c r="H313" i="27" s="1"/>
  <c r="G312" i="27"/>
  <c r="F312" i="27"/>
  <c r="G311" i="27"/>
  <c r="F311" i="27"/>
  <c r="G310" i="27"/>
  <c r="F310" i="27"/>
  <c r="G309" i="27"/>
  <c r="F309" i="27"/>
  <c r="E309" i="27"/>
  <c r="H309" i="27" s="1"/>
  <c r="G308" i="27"/>
  <c r="F308" i="27"/>
  <c r="G307" i="27"/>
  <c r="F307" i="27"/>
  <c r="E307" i="27"/>
  <c r="H307" i="27" s="1"/>
  <c r="G306" i="27"/>
  <c r="E306" i="27"/>
  <c r="H306" i="27" s="1"/>
  <c r="G305" i="27"/>
  <c r="F305" i="27"/>
  <c r="E305" i="27"/>
  <c r="H305" i="27" s="1"/>
  <c r="G304" i="27"/>
  <c r="F304" i="27"/>
  <c r="E304" i="27"/>
  <c r="H304" i="27" s="1"/>
  <c r="G303" i="27"/>
  <c r="F303" i="27"/>
  <c r="G302" i="27"/>
  <c r="F302" i="27"/>
  <c r="E302" i="27"/>
  <c r="H302" i="27" s="1"/>
  <c r="G301" i="27"/>
  <c r="F301" i="27"/>
  <c r="E301" i="27"/>
  <c r="H301" i="27" s="1"/>
  <c r="G300" i="27"/>
  <c r="G299" i="27"/>
  <c r="G298" i="27"/>
  <c r="H298" i="27" s="1"/>
  <c r="E298" i="27"/>
  <c r="G297" i="27"/>
  <c r="E297" i="27"/>
  <c r="H297" i="27" s="1"/>
  <c r="G296" i="27"/>
  <c r="F296" i="27"/>
  <c r="G295" i="27"/>
  <c r="G294" i="27"/>
  <c r="G293" i="27"/>
  <c r="F293" i="27"/>
  <c r="G292" i="27"/>
  <c r="F292" i="27"/>
  <c r="G291" i="27"/>
  <c r="H291" i="27" s="1"/>
  <c r="F291" i="27"/>
  <c r="E291" i="27"/>
  <c r="G290" i="27"/>
  <c r="H290" i="27" s="1"/>
  <c r="F290" i="27"/>
  <c r="E290" i="27"/>
  <c r="G289" i="27"/>
  <c r="G288" i="27"/>
  <c r="G287" i="27"/>
  <c r="F287" i="27"/>
  <c r="E287" i="27"/>
  <c r="H287" i="27" s="1"/>
  <c r="G286" i="27"/>
  <c r="F286" i="27"/>
  <c r="E286" i="27"/>
  <c r="H286" i="27" s="1"/>
  <c r="G285" i="27"/>
  <c r="F285" i="27"/>
  <c r="E285" i="27"/>
  <c r="H285" i="27" s="1"/>
  <c r="G284" i="27"/>
  <c r="F284" i="27"/>
  <c r="E284" i="27"/>
  <c r="H284" i="27" s="1"/>
  <c r="G283" i="27"/>
  <c r="F283" i="27"/>
  <c r="E283" i="27"/>
  <c r="H283" i="27" s="1"/>
  <c r="G282" i="27"/>
  <c r="H281" i="27"/>
  <c r="G281" i="27"/>
  <c r="F281" i="27"/>
  <c r="E281" i="27"/>
  <c r="H280" i="27"/>
  <c r="G280" i="27"/>
  <c r="F280" i="27"/>
  <c r="E280" i="27"/>
  <c r="H279" i="27"/>
  <c r="G279" i="27"/>
  <c r="F279" i="27"/>
  <c r="E279" i="27"/>
  <c r="H278" i="27"/>
  <c r="G278" i="27"/>
  <c r="F278" i="27"/>
  <c r="E278" i="27"/>
  <c r="G277" i="27"/>
  <c r="G276" i="27"/>
  <c r="H276" i="27" s="1"/>
  <c r="E276" i="27"/>
  <c r="G275" i="27"/>
  <c r="E275" i="27"/>
  <c r="H275" i="27" s="1"/>
  <c r="G274" i="27"/>
  <c r="E274" i="27"/>
  <c r="H274" i="27" s="1"/>
  <c r="H273" i="27"/>
  <c r="G273" i="27"/>
  <c r="E273" i="27"/>
  <c r="G272" i="27"/>
  <c r="F272" i="27"/>
  <c r="G271" i="27"/>
  <c r="H271" i="27" s="1"/>
  <c r="F271" i="27"/>
  <c r="E271" i="27"/>
  <c r="G270" i="27"/>
  <c r="G269" i="27"/>
  <c r="F269" i="27"/>
  <c r="G268" i="27"/>
  <c r="E268" i="27"/>
  <c r="H268" i="27" s="1"/>
  <c r="G267" i="27"/>
  <c r="F267" i="27"/>
  <c r="E267" i="27"/>
  <c r="H267" i="27" s="1"/>
  <c r="G266" i="27"/>
  <c r="F266" i="27"/>
  <c r="E266" i="27"/>
  <c r="H266" i="27" s="1"/>
  <c r="G265" i="27"/>
  <c r="G264" i="27"/>
  <c r="G263" i="27"/>
  <c r="H263" i="27" s="1"/>
  <c r="F263" i="27"/>
  <c r="E263" i="27"/>
  <c r="G262" i="27"/>
  <c r="H262" i="27" s="1"/>
  <c r="F262" i="27"/>
  <c r="E262" i="27"/>
  <c r="G261" i="27"/>
  <c r="H261" i="27" s="1"/>
  <c r="F261" i="27"/>
  <c r="E261" i="27"/>
  <c r="G260" i="27"/>
  <c r="F260" i="27"/>
  <c r="G259" i="27"/>
  <c r="H259" i="27" s="1"/>
  <c r="E259" i="27"/>
  <c r="G258" i="27"/>
  <c r="E258" i="27"/>
  <c r="H258" i="27" s="1"/>
  <c r="G257" i="27"/>
  <c r="F257" i="27"/>
  <c r="E257" i="27"/>
  <c r="H257" i="27" s="1"/>
  <c r="G256" i="27"/>
  <c r="F256" i="27"/>
  <c r="E256" i="27"/>
  <c r="H256" i="27" s="1"/>
  <c r="G255" i="27"/>
  <c r="F255" i="27"/>
  <c r="E255" i="27"/>
  <c r="H255" i="27" s="1"/>
  <c r="G254" i="27"/>
  <c r="H253" i="27"/>
  <c r="G253" i="27"/>
  <c r="E253" i="27"/>
  <c r="G252" i="27"/>
  <c r="H252" i="27" s="1"/>
  <c r="F252" i="27"/>
  <c r="E252" i="27"/>
  <c r="G251" i="27"/>
  <c r="H251" i="27" s="1"/>
  <c r="F251" i="27"/>
  <c r="E251" i="27"/>
  <c r="G250" i="27"/>
  <c r="G249" i="27"/>
  <c r="F249" i="27"/>
  <c r="G248" i="27"/>
  <c r="F248" i="27"/>
  <c r="E248" i="27"/>
  <c r="H248" i="27" s="1"/>
  <c r="G247" i="27"/>
  <c r="G246" i="27"/>
  <c r="F246" i="27"/>
  <c r="E246" i="27"/>
  <c r="H246" i="27" s="1"/>
  <c r="G245" i="27"/>
  <c r="F245" i="27"/>
  <c r="E245" i="27"/>
  <c r="H245" i="27" s="1"/>
  <c r="G244" i="27"/>
  <c r="H243" i="27"/>
  <c r="G243" i="27"/>
  <c r="F243" i="27"/>
  <c r="E243" i="27"/>
  <c r="H242" i="27"/>
  <c r="G242" i="27"/>
  <c r="F242" i="27"/>
  <c r="E242" i="27"/>
  <c r="H241" i="27"/>
  <c r="G241" i="27"/>
  <c r="F241" i="27"/>
  <c r="E241" i="27"/>
  <c r="H240" i="27"/>
  <c r="G240" i="27"/>
  <c r="F240" i="27"/>
  <c r="E240" i="27"/>
  <c r="H239" i="27"/>
  <c r="G239" i="27"/>
  <c r="F239" i="27"/>
  <c r="E239" i="27"/>
  <c r="H238" i="27"/>
  <c r="G238" i="27"/>
  <c r="F238" i="27"/>
  <c r="E238" i="27"/>
  <c r="G237" i="27"/>
  <c r="F237" i="27"/>
  <c r="H236" i="27"/>
  <c r="G236" i="27"/>
  <c r="F236" i="27"/>
  <c r="E236" i="27"/>
  <c r="H235" i="27"/>
  <c r="G235" i="27"/>
  <c r="F235" i="27"/>
  <c r="E235" i="27"/>
  <c r="H234" i="27"/>
  <c r="G234" i="27"/>
  <c r="F234" i="27"/>
  <c r="E234" i="27"/>
  <c r="H233" i="27"/>
  <c r="G233" i="27"/>
  <c r="F233" i="27"/>
  <c r="E233" i="27"/>
  <c r="H232" i="27"/>
  <c r="G232" i="27"/>
  <c r="F232" i="27"/>
  <c r="E232" i="27"/>
  <c r="G231" i="27"/>
  <c r="G230" i="27"/>
  <c r="H230" i="27" s="1"/>
  <c r="F230" i="27"/>
  <c r="E230" i="27"/>
  <c r="G229" i="27"/>
  <c r="H229" i="27" s="1"/>
  <c r="F229" i="27"/>
  <c r="E229" i="27"/>
  <c r="G228" i="27"/>
  <c r="H228" i="27" s="1"/>
  <c r="F228" i="27"/>
  <c r="E228" i="27"/>
  <c r="G227" i="27"/>
  <c r="H227" i="27" s="1"/>
  <c r="F227" i="27"/>
  <c r="E227" i="27"/>
  <c r="G226" i="27"/>
  <c r="H226" i="27" s="1"/>
  <c r="F226" i="27"/>
  <c r="E226" i="27"/>
  <c r="G225" i="27"/>
  <c r="G224" i="27"/>
  <c r="E224" i="27"/>
  <c r="H224" i="27" s="1"/>
  <c r="G223" i="27"/>
  <c r="F223" i="27"/>
  <c r="E223" i="27"/>
  <c r="H223" i="27" s="1"/>
  <c r="G222" i="27"/>
  <c r="F222" i="27"/>
  <c r="E222" i="27"/>
  <c r="H222" i="27" s="1"/>
  <c r="G221" i="27"/>
  <c r="F221" i="27"/>
  <c r="E221" i="27"/>
  <c r="H221" i="27" s="1"/>
  <c r="G220" i="27"/>
  <c r="F220" i="27"/>
  <c r="E220" i="27"/>
  <c r="H220" i="27" s="1"/>
  <c r="G219" i="27"/>
  <c r="H218" i="27"/>
  <c r="G218" i="27"/>
  <c r="F218" i="27"/>
  <c r="E218" i="27"/>
  <c r="H217" i="27"/>
  <c r="G217" i="27"/>
  <c r="F217" i="27"/>
  <c r="E217" i="27"/>
  <c r="G216" i="27"/>
  <c r="G215" i="27"/>
  <c r="G214" i="27"/>
  <c r="F214" i="27"/>
  <c r="G213" i="27"/>
  <c r="F213" i="27"/>
  <c r="E213" i="27"/>
  <c r="H213" i="27" s="1"/>
  <c r="G212" i="27"/>
  <c r="F212" i="27"/>
  <c r="G211" i="27"/>
  <c r="F211" i="27"/>
  <c r="G210" i="27"/>
  <c r="E210" i="27"/>
  <c r="H210" i="27" s="1"/>
  <c r="G209" i="27"/>
  <c r="G208" i="27"/>
  <c r="G207" i="27"/>
  <c r="G206" i="27"/>
  <c r="F206" i="27"/>
  <c r="E206" i="27"/>
  <c r="H206" i="27" s="1"/>
  <c r="G205" i="27"/>
  <c r="E205" i="27"/>
  <c r="H205" i="27" s="1"/>
  <c r="G204" i="27"/>
  <c r="G203" i="27"/>
  <c r="F203" i="27"/>
  <c r="G202" i="27"/>
  <c r="G201" i="27"/>
  <c r="F201" i="27"/>
  <c r="G200" i="27"/>
  <c r="H200" i="27" s="1"/>
  <c r="F200" i="27"/>
  <c r="E200" i="27"/>
  <c r="G199" i="27"/>
  <c r="F199" i="27"/>
  <c r="G198" i="27"/>
  <c r="G197" i="27"/>
  <c r="F197" i="27"/>
  <c r="E197" i="27"/>
  <c r="H197" i="27" s="1"/>
  <c r="G196" i="27"/>
  <c r="F196" i="27"/>
  <c r="G195" i="27"/>
  <c r="F195" i="27"/>
  <c r="E195" i="27"/>
  <c r="H195" i="27" s="1"/>
  <c r="G194" i="27"/>
  <c r="F194" i="27"/>
  <c r="G193" i="27"/>
  <c r="G192" i="27"/>
  <c r="G191" i="27"/>
  <c r="G190" i="27"/>
  <c r="G189" i="27"/>
  <c r="F189" i="27"/>
  <c r="G188" i="27"/>
  <c r="F188" i="27"/>
  <c r="E188" i="27"/>
  <c r="H188" i="27" s="1"/>
  <c r="G187" i="27"/>
  <c r="F187" i="27"/>
  <c r="G186" i="27"/>
  <c r="E186" i="27"/>
  <c r="H186" i="27" s="1"/>
  <c r="G185" i="27"/>
  <c r="G184" i="27"/>
  <c r="G183" i="27"/>
  <c r="H183" i="27" s="1"/>
  <c r="F183" i="27"/>
  <c r="E183" i="27"/>
  <c r="G182" i="27"/>
  <c r="G181" i="27"/>
  <c r="F181" i="27"/>
  <c r="E181" i="27"/>
  <c r="H181" i="27" s="1"/>
  <c r="G180" i="27"/>
  <c r="E180" i="27"/>
  <c r="H180" i="27" s="1"/>
  <c r="G179" i="27"/>
  <c r="F179" i="27"/>
  <c r="E179" i="27"/>
  <c r="H179" i="27" s="1"/>
  <c r="G178" i="27"/>
  <c r="D177" i="27"/>
  <c r="C177" i="27"/>
  <c r="G171" i="27"/>
  <c r="F171" i="27"/>
  <c r="E171" i="27"/>
  <c r="H171" i="27" s="1"/>
  <c r="G170" i="27"/>
  <c r="F170" i="27"/>
  <c r="E170" i="27"/>
  <c r="G169" i="27"/>
  <c r="F169" i="27"/>
  <c r="E169" i="27"/>
  <c r="G168" i="27"/>
  <c r="F168" i="27"/>
  <c r="E168" i="27"/>
  <c r="H168" i="27" s="1"/>
  <c r="G167" i="27"/>
  <c r="F167" i="27"/>
  <c r="E167" i="27"/>
  <c r="H167" i="27" s="1"/>
  <c r="G166" i="27"/>
  <c r="F166" i="27"/>
  <c r="G165" i="27"/>
  <c r="F165" i="27"/>
  <c r="E165" i="27"/>
  <c r="G164" i="27"/>
  <c r="F164" i="27"/>
  <c r="E164" i="27"/>
  <c r="H164" i="27" s="1"/>
  <c r="G163" i="27"/>
  <c r="F163" i="27"/>
  <c r="E163" i="27"/>
  <c r="H163" i="27" s="1"/>
  <c r="G162" i="27"/>
  <c r="F162" i="27"/>
  <c r="G161" i="27"/>
  <c r="F161" i="27"/>
  <c r="E161" i="27"/>
  <c r="G160" i="27"/>
  <c r="F160" i="27"/>
  <c r="E160" i="27"/>
  <c r="H160" i="27" s="1"/>
  <c r="G159" i="27"/>
  <c r="F159" i="27"/>
  <c r="E159" i="27"/>
  <c r="H159" i="27" s="1"/>
  <c r="G158" i="27"/>
  <c r="F158" i="27"/>
  <c r="E158" i="27"/>
  <c r="G157" i="27"/>
  <c r="F157" i="27"/>
  <c r="E157" i="27"/>
  <c r="G156" i="27"/>
  <c r="F156" i="27"/>
  <c r="E156" i="27"/>
  <c r="H156" i="27" s="1"/>
  <c r="G155" i="27"/>
  <c r="F155" i="27"/>
  <c r="E155" i="27"/>
  <c r="H155" i="27" s="1"/>
  <c r="G154" i="27"/>
  <c r="F154" i="27"/>
  <c r="E154" i="27"/>
  <c r="G153" i="27"/>
  <c r="F153" i="27"/>
  <c r="E153" i="27"/>
  <c r="G152" i="27"/>
  <c r="F152" i="27"/>
  <c r="E152" i="27"/>
  <c r="H152" i="27" s="1"/>
  <c r="G151" i="27"/>
  <c r="F151" i="27"/>
  <c r="E151" i="27"/>
  <c r="H151" i="27" s="1"/>
  <c r="G150" i="27"/>
  <c r="F150" i="27"/>
  <c r="E150" i="27"/>
  <c r="G149" i="27"/>
  <c r="F149" i="27"/>
  <c r="E149" i="27"/>
  <c r="G148" i="27"/>
  <c r="F148" i="27"/>
  <c r="E148" i="27"/>
  <c r="H148" i="27" s="1"/>
  <c r="G147" i="27"/>
  <c r="F147" i="27"/>
  <c r="E147" i="27"/>
  <c r="H147" i="27" s="1"/>
  <c r="G146" i="27"/>
  <c r="F146" i="27"/>
  <c r="G145" i="27"/>
  <c r="F145" i="27"/>
  <c r="E145" i="27"/>
  <c r="G144" i="27"/>
  <c r="F144" i="27"/>
  <c r="E144" i="27"/>
  <c r="H144" i="27" s="1"/>
  <c r="G143" i="27"/>
  <c r="F143" i="27"/>
  <c r="E143" i="27"/>
  <c r="H143" i="27" s="1"/>
  <c r="G142" i="27"/>
  <c r="F142" i="27"/>
  <c r="E142" i="27"/>
  <c r="G141" i="27"/>
  <c r="F141" i="27"/>
  <c r="E141" i="27"/>
  <c r="G140" i="27"/>
  <c r="F140" i="27"/>
  <c r="E140" i="27"/>
  <c r="H140" i="27" s="1"/>
  <c r="G139" i="27"/>
  <c r="F139" i="27"/>
  <c r="E139" i="27"/>
  <c r="H139" i="27" s="1"/>
  <c r="G138" i="27"/>
  <c r="F138" i="27"/>
  <c r="G137" i="27"/>
  <c r="F137" i="27"/>
  <c r="E137" i="27"/>
  <c r="G136" i="27"/>
  <c r="F136" i="27"/>
  <c r="E136" i="27"/>
  <c r="H136" i="27" s="1"/>
  <c r="G135" i="27"/>
  <c r="F135" i="27"/>
  <c r="E135" i="27"/>
  <c r="H135" i="27" s="1"/>
  <c r="G134" i="27"/>
  <c r="F134" i="27"/>
  <c r="G133" i="27"/>
  <c r="F133" i="27"/>
  <c r="E133" i="27"/>
  <c r="G132" i="27"/>
  <c r="F132" i="27"/>
  <c r="E132" i="27"/>
  <c r="H132" i="27" s="1"/>
  <c r="G131" i="27"/>
  <c r="F131" i="27"/>
  <c r="E131" i="27"/>
  <c r="H131" i="27" s="1"/>
  <c r="G130" i="27"/>
  <c r="F130" i="27"/>
  <c r="G129" i="27"/>
  <c r="F129" i="27"/>
  <c r="E129" i="27"/>
  <c r="G128" i="27"/>
  <c r="F128" i="27"/>
  <c r="E128" i="27"/>
  <c r="H128" i="27" s="1"/>
  <c r="G127" i="27"/>
  <c r="F127" i="27"/>
  <c r="E127" i="27"/>
  <c r="H127" i="27" s="1"/>
  <c r="G126" i="27"/>
  <c r="F126" i="27"/>
  <c r="E126" i="27"/>
  <c r="G125" i="27"/>
  <c r="F125" i="27"/>
  <c r="E125" i="27"/>
  <c r="G124" i="27"/>
  <c r="F124" i="27"/>
  <c r="E124" i="27"/>
  <c r="H124" i="27" s="1"/>
  <c r="G123" i="27"/>
  <c r="F123" i="27"/>
  <c r="E123" i="27"/>
  <c r="H123" i="27" s="1"/>
  <c r="G122" i="27"/>
  <c r="F122" i="27"/>
  <c r="E122" i="27"/>
  <c r="G121" i="27"/>
  <c r="F121" i="27"/>
  <c r="E121" i="27"/>
  <c r="G120" i="27"/>
  <c r="F120" i="27"/>
  <c r="E120" i="27"/>
  <c r="H120" i="27" s="1"/>
  <c r="G119" i="27"/>
  <c r="F119" i="27"/>
  <c r="E119" i="27"/>
  <c r="H119" i="27" s="1"/>
  <c r="G118" i="27"/>
  <c r="F118" i="27"/>
  <c r="G117" i="27"/>
  <c r="F117" i="27"/>
  <c r="E117" i="27"/>
  <c r="G116" i="27"/>
  <c r="F116" i="27"/>
  <c r="E116" i="27"/>
  <c r="H116" i="27" s="1"/>
  <c r="G115" i="27"/>
  <c r="F115" i="27"/>
  <c r="E115" i="27"/>
  <c r="H115" i="27" s="1"/>
  <c r="G114" i="27"/>
  <c r="F114" i="27"/>
  <c r="G113" i="27"/>
  <c r="F113" i="27"/>
  <c r="E113" i="27"/>
  <c r="G112" i="27"/>
  <c r="F112" i="27"/>
  <c r="E112" i="27"/>
  <c r="H112" i="27" s="1"/>
  <c r="G111" i="27"/>
  <c r="F111" i="27"/>
  <c r="E111" i="27"/>
  <c r="H111" i="27" s="1"/>
  <c r="G110" i="27"/>
  <c r="F110" i="27"/>
  <c r="E110" i="27"/>
  <c r="G109" i="27"/>
  <c r="F109" i="27"/>
  <c r="E109" i="27"/>
  <c r="G108" i="27"/>
  <c r="F108" i="27"/>
  <c r="E108" i="27"/>
  <c r="H108" i="27" s="1"/>
  <c r="G107" i="27"/>
  <c r="F107" i="27"/>
  <c r="E107" i="27"/>
  <c r="H107" i="27" s="1"/>
  <c r="G106" i="27"/>
  <c r="F106" i="27"/>
  <c r="G105" i="27"/>
  <c r="F105" i="27"/>
  <c r="E105" i="27"/>
  <c r="G104" i="27"/>
  <c r="F104" i="27"/>
  <c r="E104" i="27"/>
  <c r="H104" i="27" s="1"/>
  <c r="G103" i="27"/>
  <c r="F103" i="27"/>
  <c r="E103" i="27"/>
  <c r="H103" i="27" s="1"/>
  <c r="G102" i="27"/>
  <c r="F102" i="27"/>
  <c r="G101" i="27"/>
  <c r="F101" i="27"/>
  <c r="E101" i="27"/>
  <c r="G100" i="27"/>
  <c r="F100" i="27"/>
  <c r="E100" i="27"/>
  <c r="H100" i="27" s="1"/>
  <c r="G99" i="27"/>
  <c r="F99" i="27"/>
  <c r="E99" i="27"/>
  <c r="H99" i="27" s="1"/>
  <c r="G98" i="27"/>
  <c r="F98" i="27"/>
  <c r="G97" i="27"/>
  <c r="F97" i="27"/>
  <c r="E97" i="27"/>
  <c r="G96" i="27"/>
  <c r="F96" i="27"/>
  <c r="E96" i="27"/>
  <c r="H96" i="27" s="1"/>
  <c r="G95" i="27"/>
  <c r="F95" i="27"/>
  <c r="E95" i="27"/>
  <c r="H95" i="27" s="1"/>
  <c r="G94" i="27"/>
  <c r="F94" i="27"/>
  <c r="G93" i="27"/>
  <c r="F93" i="27"/>
  <c r="E93" i="27"/>
  <c r="G92" i="27"/>
  <c r="F92" i="27"/>
  <c r="E92" i="27"/>
  <c r="H92" i="27" s="1"/>
  <c r="G91" i="27"/>
  <c r="F91" i="27"/>
  <c r="E91" i="27"/>
  <c r="H91" i="27" s="1"/>
  <c r="G90" i="27"/>
  <c r="F90" i="27"/>
  <c r="E90" i="27"/>
  <c r="G89" i="27"/>
  <c r="F89" i="27"/>
  <c r="E89" i="27"/>
  <c r="G88" i="27"/>
  <c r="F88" i="27"/>
  <c r="E88" i="27"/>
  <c r="H88" i="27" s="1"/>
  <c r="G87" i="27"/>
  <c r="F87" i="27"/>
  <c r="E87" i="27"/>
  <c r="H87" i="27" s="1"/>
  <c r="G86" i="27"/>
  <c r="F86" i="27"/>
  <c r="G85" i="27"/>
  <c r="F85" i="27"/>
  <c r="E85" i="27"/>
  <c r="G84" i="27"/>
  <c r="F84" i="27"/>
  <c r="E84" i="27"/>
  <c r="H84" i="27" s="1"/>
  <c r="G83" i="27"/>
  <c r="F83" i="27"/>
  <c r="E83" i="27"/>
  <c r="H83" i="27" s="1"/>
  <c r="G82" i="27"/>
  <c r="F82" i="27"/>
  <c r="E82" i="27"/>
  <c r="G81" i="27"/>
  <c r="F81" i="27"/>
  <c r="E81" i="27"/>
  <c r="G80" i="27"/>
  <c r="F80" i="27"/>
  <c r="E80" i="27"/>
  <c r="H80" i="27" s="1"/>
  <c r="G79" i="27"/>
  <c r="F79" i="27"/>
  <c r="E79" i="27"/>
  <c r="H79" i="27" s="1"/>
  <c r="G78" i="27"/>
  <c r="F78" i="27"/>
  <c r="G77" i="27"/>
  <c r="F77" i="27"/>
  <c r="E77" i="27"/>
  <c r="F76" i="27"/>
  <c r="E76" i="27"/>
  <c r="D76" i="27"/>
  <c r="C76" i="27"/>
  <c r="E166" i="27" s="1"/>
  <c r="H166" i="27" s="1"/>
  <c r="G70" i="27"/>
  <c r="H70" i="27" s="1"/>
  <c r="E70" i="27"/>
  <c r="G69" i="27"/>
  <c r="E69" i="27"/>
  <c r="H69" i="27" s="1"/>
  <c r="G68" i="27"/>
  <c r="F68" i="27"/>
  <c r="E68" i="27"/>
  <c r="H68" i="27" s="1"/>
  <c r="G67" i="27"/>
  <c r="H66" i="27"/>
  <c r="G66" i="27"/>
  <c r="F66" i="27"/>
  <c r="E66" i="27"/>
  <c r="H65" i="27"/>
  <c r="G65" i="27"/>
  <c r="F65" i="27"/>
  <c r="E65" i="27"/>
  <c r="G64" i="27"/>
  <c r="G63" i="27"/>
  <c r="H63" i="27" s="1"/>
  <c r="F63" i="27"/>
  <c r="E63" i="27"/>
  <c r="G62" i="27"/>
  <c r="H62" i="27" s="1"/>
  <c r="F62" i="27"/>
  <c r="E62" i="27"/>
  <c r="G61" i="27"/>
  <c r="F61" i="27"/>
  <c r="G60" i="27"/>
  <c r="H60" i="27" s="1"/>
  <c r="F60" i="27"/>
  <c r="E60" i="27"/>
  <c r="G59" i="27"/>
  <c r="F59" i="27"/>
  <c r="G58" i="27"/>
  <c r="H58" i="27" s="1"/>
  <c r="E58" i="27"/>
  <c r="G57" i="27"/>
  <c r="F57" i="27"/>
  <c r="E57" i="27"/>
  <c r="H57" i="27" s="1"/>
  <c r="G56" i="27"/>
  <c r="F56" i="27"/>
  <c r="E56" i="27"/>
  <c r="H56" i="27" s="1"/>
  <c r="G55" i="27"/>
  <c r="F55" i="27"/>
  <c r="G54" i="27"/>
  <c r="F54" i="27"/>
  <c r="G53" i="27"/>
  <c r="F53" i="27"/>
  <c r="G52" i="27"/>
  <c r="F52" i="27"/>
  <c r="E52" i="27"/>
  <c r="H52" i="27" s="1"/>
  <c r="G51" i="27"/>
  <c r="F51" i="27"/>
  <c r="G50" i="27"/>
  <c r="G49" i="27"/>
  <c r="G48" i="27"/>
  <c r="F48" i="27"/>
  <c r="H47" i="27"/>
  <c r="G47" i="27"/>
  <c r="F47" i="27"/>
  <c r="E47" i="27"/>
  <c r="H46" i="27"/>
  <c r="G46" i="27"/>
  <c r="F46" i="27"/>
  <c r="E46" i="27"/>
  <c r="G45" i="27"/>
  <c r="F45" i="27"/>
  <c r="G44" i="27"/>
  <c r="G43" i="27"/>
  <c r="H43" i="27" s="1"/>
  <c r="F43" i="27"/>
  <c r="E43" i="27"/>
  <c r="G42" i="27"/>
  <c r="H42" i="27" s="1"/>
  <c r="F42" i="27"/>
  <c r="E42" i="27"/>
  <c r="G41" i="27"/>
  <c r="G40" i="27"/>
  <c r="F40" i="27"/>
  <c r="E40" i="27"/>
  <c r="H40" i="27" s="1"/>
  <c r="G39" i="27"/>
  <c r="F39" i="27"/>
  <c r="G38" i="27"/>
  <c r="F38" i="27"/>
  <c r="E38" i="27"/>
  <c r="H38" i="27" s="1"/>
  <c r="G37" i="27"/>
  <c r="F37" i="27"/>
  <c r="E37" i="27"/>
  <c r="H37" i="27" s="1"/>
  <c r="G36" i="27"/>
  <c r="F36" i="27"/>
  <c r="E36" i="27"/>
  <c r="H36" i="27" s="1"/>
  <c r="G35" i="27"/>
  <c r="F35" i="27"/>
  <c r="E35" i="27"/>
  <c r="H35" i="27" s="1"/>
  <c r="G34" i="27"/>
  <c r="F34" i="27"/>
  <c r="E34" i="27"/>
  <c r="H34" i="27" s="1"/>
  <c r="G33" i="27"/>
  <c r="G32" i="27"/>
  <c r="F32" i="27"/>
  <c r="G31" i="27"/>
  <c r="F31" i="27"/>
  <c r="E31" i="27"/>
  <c r="H31" i="27" s="1"/>
  <c r="G30" i="27"/>
  <c r="E30" i="27"/>
  <c r="H30" i="27" s="1"/>
  <c r="G29" i="27"/>
  <c r="F29" i="27"/>
  <c r="H28" i="27"/>
  <c r="G28" i="27"/>
  <c r="E28" i="27"/>
  <c r="G27" i="27"/>
  <c r="G26" i="27"/>
  <c r="F26" i="27"/>
  <c r="G25" i="27"/>
  <c r="F25" i="27"/>
  <c r="E25" i="27"/>
  <c r="H25" i="27" s="1"/>
  <c r="G24" i="27"/>
  <c r="E24" i="27"/>
  <c r="H24" i="27" s="1"/>
  <c r="G23" i="27"/>
  <c r="F23" i="27"/>
  <c r="E23" i="27"/>
  <c r="H23" i="27" s="1"/>
  <c r="G22" i="27"/>
  <c r="F22" i="27"/>
  <c r="E22" i="27"/>
  <c r="H22" i="27" s="1"/>
  <c r="G21" i="27"/>
  <c r="H20" i="27"/>
  <c r="G20" i="27"/>
  <c r="F20" i="27"/>
  <c r="E20" i="27"/>
  <c r="D19" i="27"/>
  <c r="C19" i="27"/>
  <c r="C13" i="27"/>
  <c r="D12" i="27"/>
  <c r="C12" i="27"/>
  <c r="G10" i="27"/>
  <c r="D10" i="27"/>
  <c r="C10" i="27"/>
  <c r="G618" i="26"/>
  <c r="F618" i="26"/>
  <c r="G617" i="26"/>
  <c r="F617" i="26"/>
  <c r="E617" i="26"/>
  <c r="G616" i="26"/>
  <c r="F616" i="26"/>
  <c r="E616" i="26"/>
  <c r="H616" i="26" s="1"/>
  <c r="G615" i="26"/>
  <c r="F615" i="26"/>
  <c r="E615" i="26"/>
  <c r="H615" i="26" s="1"/>
  <c r="G614" i="26"/>
  <c r="F614" i="26"/>
  <c r="E614" i="26"/>
  <c r="G613" i="26"/>
  <c r="F613" i="26"/>
  <c r="E613" i="26"/>
  <c r="G612" i="26"/>
  <c r="F612" i="26"/>
  <c r="E612" i="26"/>
  <c r="H612" i="26" s="1"/>
  <c r="G611" i="26"/>
  <c r="F611" i="26"/>
  <c r="E611" i="26"/>
  <c r="H611" i="26" s="1"/>
  <c r="G610" i="26"/>
  <c r="F610" i="26"/>
  <c r="G609" i="26"/>
  <c r="F609" i="26"/>
  <c r="G608" i="26"/>
  <c r="F608" i="26"/>
  <c r="E608" i="26"/>
  <c r="H608" i="26" s="1"/>
  <c r="G607" i="26"/>
  <c r="F607" i="26"/>
  <c r="E607" i="26"/>
  <c r="H607" i="26" s="1"/>
  <c r="G606" i="26"/>
  <c r="F606" i="26"/>
  <c r="E606" i="26"/>
  <c r="G605" i="26"/>
  <c r="F605" i="26"/>
  <c r="E605" i="26"/>
  <c r="G604" i="26"/>
  <c r="F604" i="26"/>
  <c r="E604" i="26"/>
  <c r="H604" i="26" s="1"/>
  <c r="G603" i="26"/>
  <c r="F603" i="26"/>
  <c r="E603" i="26"/>
  <c r="H603" i="26" s="1"/>
  <c r="G602" i="26"/>
  <c r="F602" i="26"/>
  <c r="G601" i="26"/>
  <c r="F601" i="26"/>
  <c r="E601" i="26"/>
  <c r="G600" i="26"/>
  <c r="F600" i="26"/>
  <c r="E600" i="26"/>
  <c r="H600" i="26" s="1"/>
  <c r="G599" i="26"/>
  <c r="F599" i="26"/>
  <c r="E599" i="26"/>
  <c r="H599" i="26" s="1"/>
  <c r="G598" i="26"/>
  <c r="F598" i="26"/>
  <c r="E598" i="26"/>
  <c r="G597" i="26"/>
  <c r="F597" i="26"/>
  <c r="E597" i="26"/>
  <c r="G596" i="26"/>
  <c r="F596" i="26"/>
  <c r="E596" i="26"/>
  <c r="H596" i="26" s="1"/>
  <c r="G595" i="26"/>
  <c r="F595" i="26"/>
  <c r="E595" i="26"/>
  <c r="H595" i="26" s="1"/>
  <c r="G594" i="26"/>
  <c r="F594" i="26"/>
  <c r="G593" i="26"/>
  <c r="F593" i="26"/>
  <c r="G592" i="26"/>
  <c r="F592" i="26"/>
  <c r="E592" i="26"/>
  <c r="H592" i="26" s="1"/>
  <c r="F591" i="26"/>
  <c r="E591" i="26"/>
  <c r="D591" i="26"/>
  <c r="C591" i="26"/>
  <c r="E609" i="26" s="1"/>
  <c r="H609" i="26" s="1"/>
  <c r="G585" i="26"/>
  <c r="F585" i="26"/>
  <c r="E585" i="26"/>
  <c r="H585" i="26" s="1"/>
  <c r="G584" i="26"/>
  <c r="F584" i="26"/>
  <c r="E584" i="26"/>
  <c r="H584" i="26" s="1"/>
  <c r="G583" i="26"/>
  <c r="F583" i="26"/>
  <c r="E583" i="26"/>
  <c r="H583" i="26" s="1"/>
  <c r="G582" i="26"/>
  <c r="F582" i="26"/>
  <c r="E582" i="26"/>
  <c r="H582" i="26" s="1"/>
  <c r="G581" i="26"/>
  <c r="F581" i="26"/>
  <c r="E581" i="26"/>
  <c r="H581" i="26" s="1"/>
  <c r="G580" i="26"/>
  <c r="F580" i="26"/>
  <c r="E580" i="26"/>
  <c r="H580" i="26" s="1"/>
  <c r="G579" i="26"/>
  <c r="F579" i="26"/>
  <c r="E579" i="26"/>
  <c r="G578" i="26"/>
  <c r="G577" i="26"/>
  <c r="F577" i="26"/>
  <c r="E577" i="26"/>
  <c r="H577" i="26" s="1"/>
  <c r="G576" i="26"/>
  <c r="F576" i="26"/>
  <c r="G575" i="26"/>
  <c r="F575" i="26"/>
  <c r="E575" i="26"/>
  <c r="H575" i="26" s="1"/>
  <c r="G574" i="26"/>
  <c r="F574" i="26"/>
  <c r="E574" i="26"/>
  <c r="H574" i="26" s="1"/>
  <c r="G573" i="26"/>
  <c r="F573" i="26"/>
  <c r="E573" i="26"/>
  <c r="H573" i="26" s="1"/>
  <c r="G572" i="26"/>
  <c r="G571" i="26"/>
  <c r="G570" i="26"/>
  <c r="H570" i="26" s="1"/>
  <c r="F570" i="26"/>
  <c r="E570" i="26"/>
  <c r="G569" i="26"/>
  <c r="G568" i="26"/>
  <c r="F568" i="26"/>
  <c r="E568" i="26"/>
  <c r="H568" i="26" s="1"/>
  <c r="G567" i="26"/>
  <c r="F567" i="26"/>
  <c r="E567" i="26"/>
  <c r="G566" i="26"/>
  <c r="F566" i="26"/>
  <c r="E566" i="26"/>
  <c r="G565" i="26"/>
  <c r="F565" i="26"/>
  <c r="E565" i="26"/>
  <c r="H565" i="26" s="1"/>
  <c r="G564" i="26"/>
  <c r="F564" i="26"/>
  <c r="E564" i="26"/>
  <c r="H564" i="26" s="1"/>
  <c r="G563" i="26"/>
  <c r="F563" i="26"/>
  <c r="E563" i="26"/>
  <c r="G562" i="26"/>
  <c r="E562" i="26"/>
  <c r="H562" i="26" s="1"/>
  <c r="G561" i="26"/>
  <c r="F561" i="26"/>
  <c r="E561" i="26"/>
  <c r="H561" i="26" s="1"/>
  <c r="G560" i="26"/>
  <c r="F560" i="26"/>
  <c r="E560" i="26"/>
  <c r="H560" i="26" s="1"/>
  <c r="G559" i="26"/>
  <c r="F559" i="26"/>
  <c r="E559" i="26"/>
  <c r="H559" i="26" s="1"/>
  <c r="G558" i="26"/>
  <c r="F558" i="26"/>
  <c r="E558" i="26"/>
  <c r="H558" i="26" s="1"/>
  <c r="G557" i="26"/>
  <c r="F557" i="26"/>
  <c r="E557" i="26"/>
  <c r="H557" i="26" s="1"/>
  <c r="G556" i="26"/>
  <c r="F556" i="26"/>
  <c r="E556" i="26"/>
  <c r="H556" i="26" s="1"/>
  <c r="G555" i="26"/>
  <c r="F555" i="26"/>
  <c r="E555" i="26"/>
  <c r="H555" i="26" s="1"/>
  <c r="G554" i="26"/>
  <c r="F554" i="26"/>
  <c r="E554" i="26"/>
  <c r="H554" i="26" s="1"/>
  <c r="G553" i="26"/>
  <c r="F553" i="26"/>
  <c r="E553" i="26"/>
  <c r="H553" i="26" s="1"/>
  <c r="G552" i="26"/>
  <c r="F552" i="26"/>
  <c r="E552" i="26"/>
  <c r="H552" i="26" s="1"/>
  <c r="G551" i="26"/>
  <c r="F551" i="26"/>
  <c r="E551" i="26"/>
  <c r="H551" i="26" s="1"/>
  <c r="G550" i="26"/>
  <c r="F550" i="26"/>
  <c r="E550" i="26"/>
  <c r="H550" i="26" s="1"/>
  <c r="G549" i="26"/>
  <c r="E549" i="26"/>
  <c r="H549" i="26" s="1"/>
  <c r="G548" i="26"/>
  <c r="H547" i="26"/>
  <c r="G547" i="26"/>
  <c r="F547" i="26"/>
  <c r="E547" i="26"/>
  <c r="H546" i="26"/>
  <c r="G546" i="26"/>
  <c r="F546" i="26"/>
  <c r="E546" i="26"/>
  <c r="G545" i="26"/>
  <c r="G544" i="26"/>
  <c r="H543" i="26"/>
  <c r="G543" i="26"/>
  <c r="F543" i="26"/>
  <c r="E543" i="26"/>
  <c r="H542" i="26"/>
  <c r="G542" i="26"/>
  <c r="F542" i="26"/>
  <c r="E542" i="26"/>
  <c r="H541" i="26"/>
  <c r="G541" i="26"/>
  <c r="F541" i="26"/>
  <c r="E541" i="26"/>
  <c r="G540" i="26"/>
  <c r="G539" i="26"/>
  <c r="H539" i="26" s="1"/>
  <c r="F539" i="26"/>
  <c r="E539" i="26"/>
  <c r="G538" i="26"/>
  <c r="H538" i="26" s="1"/>
  <c r="F538" i="26"/>
  <c r="E538" i="26"/>
  <c r="G537" i="26"/>
  <c r="H537" i="26" s="1"/>
  <c r="F537" i="26"/>
  <c r="E537" i="26"/>
  <c r="G536" i="26"/>
  <c r="H536" i="26" s="1"/>
  <c r="F536" i="26"/>
  <c r="E536" i="26"/>
  <c r="G535" i="26"/>
  <c r="H535" i="26" s="1"/>
  <c r="F535" i="26"/>
  <c r="E535" i="26"/>
  <c r="G534" i="26"/>
  <c r="H534" i="26" s="1"/>
  <c r="F534" i="26"/>
  <c r="E534" i="26"/>
  <c r="G533" i="26"/>
  <c r="H533" i="26" s="1"/>
  <c r="F533" i="26"/>
  <c r="E533" i="26"/>
  <c r="G532" i="26"/>
  <c r="H532" i="26" s="1"/>
  <c r="F532" i="26"/>
  <c r="E532" i="26"/>
  <c r="G531" i="26"/>
  <c r="H531" i="26" s="1"/>
  <c r="F531" i="26"/>
  <c r="E531" i="26"/>
  <c r="G530" i="26"/>
  <c r="H530" i="26" s="1"/>
  <c r="F530" i="26"/>
  <c r="E530" i="26"/>
  <c r="G529" i="26"/>
  <c r="H529" i="26" s="1"/>
  <c r="F529" i="26"/>
  <c r="E529" i="26"/>
  <c r="G528" i="26"/>
  <c r="H528" i="26" s="1"/>
  <c r="F528" i="26"/>
  <c r="E528" i="26"/>
  <c r="G527" i="26"/>
  <c r="F527" i="26"/>
  <c r="G526" i="26"/>
  <c r="F526" i="26"/>
  <c r="G525" i="26"/>
  <c r="F525" i="26"/>
  <c r="H524" i="26"/>
  <c r="G524" i="26"/>
  <c r="F524" i="26"/>
  <c r="E524" i="26"/>
  <c r="H523" i="26"/>
  <c r="G523" i="26"/>
  <c r="F523" i="26"/>
  <c r="E523" i="26"/>
  <c r="H522" i="26"/>
  <c r="G522" i="26"/>
  <c r="F522" i="26"/>
  <c r="E522" i="26"/>
  <c r="H521" i="26"/>
  <c r="G521" i="26"/>
  <c r="E521" i="26"/>
  <c r="G520" i="26"/>
  <c r="H519" i="26"/>
  <c r="G519" i="26"/>
  <c r="F519" i="26"/>
  <c r="E519" i="26"/>
  <c r="H518" i="26"/>
  <c r="G518" i="26"/>
  <c r="F518" i="26"/>
  <c r="E518" i="26"/>
  <c r="G517" i="26"/>
  <c r="F517" i="26"/>
  <c r="H516" i="26"/>
  <c r="G516" i="26"/>
  <c r="F516" i="26"/>
  <c r="E516" i="26"/>
  <c r="H515" i="26"/>
  <c r="G515" i="26"/>
  <c r="F515" i="26"/>
  <c r="E515" i="26"/>
  <c r="H514" i="26"/>
  <c r="G514" i="26"/>
  <c r="F514" i="26"/>
  <c r="E514" i="26"/>
  <c r="H513" i="26"/>
  <c r="G513" i="26"/>
  <c r="F513" i="26"/>
  <c r="E513" i="26"/>
  <c r="H512" i="26"/>
  <c r="G512" i="26"/>
  <c r="F512" i="26"/>
  <c r="E512" i="26"/>
  <c r="G511" i="26"/>
  <c r="F511" i="26"/>
  <c r="G510" i="26"/>
  <c r="H510" i="26" s="1"/>
  <c r="F510" i="26"/>
  <c r="E510" i="26"/>
  <c r="G509" i="26"/>
  <c r="H509" i="26" s="1"/>
  <c r="F509" i="26"/>
  <c r="E509" i="26"/>
  <c r="G508" i="26"/>
  <c r="F508" i="26"/>
  <c r="G507" i="26"/>
  <c r="H507" i="26" s="1"/>
  <c r="F507" i="26"/>
  <c r="E507" i="26"/>
  <c r="G506" i="26"/>
  <c r="H506" i="26" s="1"/>
  <c r="F506" i="26"/>
  <c r="E506" i="26"/>
  <c r="G505" i="26"/>
  <c r="H505" i="26" s="1"/>
  <c r="F505" i="26"/>
  <c r="E505" i="26"/>
  <c r="G504" i="26"/>
  <c r="H504" i="26" s="1"/>
  <c r="F504" i="26"/>
  <c r="E504" i="26"/>
  <c r="G503" i="26"/>
  <c r="H503" i="26" s="1"/>
  <c r="F503" i="26"/>
  <c r="E503" i="26"/>
  <c r="G502" i="26"/>
  <c r="F502" i="26"/>
  <c r="H501" i="26"/>
  <c r="G501" i="26"/>
  <c r="F501" i="26"/>
  <c r="E501" i="26"/>
  <c r="H500" i="26"/>
  <c r="G500" i="26"/>
  <c r="F500" i="26"/>
  <c r="E500" i="26"/>
  <c r="G499" i="26"/>
  <c r="F499" i="26"/>
  <c r="H498" i="26"/>
  <c r="G498" i="26"/>
  <c r="E498" i="26"/>
  <c r="G497" i="26"/>
  <c r="H497" i="26" s="1"/>
  <c r="F497" i="26"/>
  <c r="E497" i="26"/>
  <c r="G496" i="26"/>
  <c r="H495" i="26"/>
  <c r="G495" i="26"/>
  <c r="F495" i="26"/>
  <c r="E495" i="26"/>
  <c r="H494" i="26"/>
  <c r="G494" i="26"/>
  <c r="E494" i="26"/>
  <c r="H493" i="26"/>
  <c r="G493" i="26"/>
  <c r="F493" i="26"/>
  <c r="E493" i="26"/>
  <c r="H492" i="26"/>
  <c r="G492" i="26"/>
  <c r="F492" i="26"/>
  <c r="E492" i="26"/>
  <c r="H491" i="26"/>
  <c r="G491" i="26"/>
  <c r="F491" i="26"/>
  <c r="E491" i="26"/>
  <c r="H490" i="26"/>
  <c r="G490" i="26"/>
  <c r="F490" i="26"/>
  <c r="E490" i="26"/>
  <c r="H489" i="26"/>
  <c r="G489" i="26"/>
  <c r="E489" i="26"/>
  <c r="G488" i="26"/>
  <c r="H488" i="26" s="1"/>
  <c r="F488" i="26"/>
  <c r="E488" i="26"/>
  <c r="G487" i="26"/>
  <c r="H487" i="26" s="1"/>
  <c r="F487" i="26"/>
  <c r="E487" i="26"/>
  <c r="G486" i="26"/>
  <c r="H486" i="26" s="1"/>
  <c r="F486" i="26"/>
  <c r="E486" i="26"/>
  <c r="G485" i="26"/>
  <c r="H485" i="26" s="1"/>
  <c r="F485" i="26"/>
  <c r="E485" i="26"/>
  <c r="G484" i="26"/>
  <c r="H484" i="26" s="1"/>
  <c r="F484" i="26"/>
  <c r="E484" i="26"/>
  <c r="G483" i="26"/>
  <c r="H483" i="26" s="1"/>
  <c r="F483" i="26"/>
  <c r="E483" i="26"/>
  <c r="G482" i="26"/>
  <c r="H482" i="26" s="1"/>
  <c r="F482" i="26"/>
  <c r="E482" i="26"/>
  <c r="G481" i="26"/>
  <c r="H480" i="26"/>
  <c r="G480" i="26"/>
  <c r="E480" i="26"/>
  <c r="H479" i="26"/>
  <c r="G479" i="26"/>
  <c r="F479" i="26"/>
  <c r="E479" i="26"/>
  <c r="H478" i="26"/>
  <c r="G478" i="26"/>
  <c r="F478" i="26"/>
  <c r="E478" i="26"/>
  <c r="H477" i="26"/>
  <c r="G477" i="26"/>
  <c r="F477" i="26"/>
  <c r="E477" i="26"/>
  <c r="H476" i="26"/>
  <c r="G476" i="26"/>
  <c r="F476" i="26"/>
  <c r="E476" i="26"/>
  <c r="G475" i="26"/>
  <c r="G474" i="26"/>
  <c r="H474" i="26" s="1"/>
  <c r="F474" i="26"/>
  <c r="E474" i="26"/>
  <c r="G473" i="26"/>
  <c r="H473" i="26" s="1"/>
  <c r="F473" i="26"/>
  <c r="E473" i="26"/>
  <c r="G472" i="26"/>
  <c r="H472" i="26" s="1"/>
  <c r="F472" i="26"/>
  <c r="E472" i="26"/>
  <c r="G471" i="26"/>
  <c r="H471" i="26" s="1"/>
  <c r="F471" i="26"/>
  <c r="E471" i="26"/>
  <c r="G470" i="26"/>
  <c r="H470" i="26" s="1"/>
  <c r="F470" i="26"/>
  <c r="E470" i="26"/>
  <c r="G469" i="26"/>
  <c r="H469" i="26" s="1"/>
  <c r="F469" i="26"/>
  <c r="E469" i="26"/>
  <c r="G468" i="26"/>
  <c r="H468" i="26" s="1"/>
  <c r="E468" i="26"/>
  <c r="H467" i="26"/>
  <c r="G467" i="26"/>
  <c r="F467" i="26"/>
  <c r="E467" i="26"/>
  <c r="G466" i="26"/>
  <c r="G465" i="26"/>
  <c r="H465" i="26" s="1"/>
  <c r="F465" i="26"/>
  <c r="E465" i="26"/>
  <c r="G464" i="26"/>
  <c r="H464" i="26" s="1"/>
  <c r="F464" i="26"/>
  <c r="E464" i="26"/>
  <c r="G463" i="26"/>
  <c r="H463" i="26" s="1"/>
  <c r="F463" i="26"/>
  <c r="E463" i="26"/>
  <c r="G462" i="26"/>
  <c r="H462" i="26" s="1"/>
  <c r="F462" i="26"/>
  <c r="E462" i="26"/>
  <c r="G461" i="26"/>
  <c r="H461" i="26" s="1"/>
  <c r="F461" i="26"/>
  <c r="E461" i="26"/>
  <c r="G460" i="26"/>
  <c r="H460" i="26" s="1"/>
  <c r="F460" i="26"/>
  <c r="E460" i="26"/>
  <c r="G459" i="26"/>
  <c r="H459" i="26" s="1"/>
  <c r="F459" i="26"/>
  <c r="E459" i="26"/>
  <c r="G458" i="26"/>
  <c r="H458" i="26" s="1"/>
  <c r="F458" i="26"/>
  <c r="E458" i="26"/>
  <c r="G457" i="26"/>
  <c r="H457" i="26" s="1"/>
  <c r="F457" i="26"/>
  <c r="E457" i="26"/>
  <c r="G456" i="26"/>
  <c r="H456" i="26" s="1"/>
  <c r="F456" i="26"/>
  <c r="E456" i="26"/>
  <c r="G455" i="26"/>
  <c r="H454" i="26"/>
  <c r="G454" i="26"/>
  <c r="F454" i="26"/>
  <c r="E454" i="26"/>
  <c r="G453" i="26"/>
  <c r="G452" i="26"/>
  <c r="H451" i="26"/>
  <c r="G451" i="26"/>
  <c r="F451" i="26"/>
  <c r="E451" i="26"/>
  <c r="H450" i="26"/>
  <c r="G450" i="26"/>
  <c r="F450" i="26"/>
  <c r="E450" i="26"/>
  <c r="H449" i="26"/>
  <c r="G449" i="26"/>
  <c r="F449" i="26"/>
  <c r="E449" i="26"/>
  <c r="H448" i="26"/>
  <c r="G448" i="26"/>
  <c r="F448" i="26"/>
  <c r="E448" i="26"/>
  <c r="H447" i="26"/>
  <c r="G447" i="26"/>
  <c r="F447" i="26"/>
  <c r="E447" i="26"/>
  <c r="H446" i="26"/>
  <c r="G446" i="26"/>
  <c r="F446" i="26"/>
  <c r="E446" i="26"/>
  <c r="H445" i="26"/>
  <c r="G445" i="26"/>
  <c r="F445" i="26"/>
  <c r="E445" i="26"/>
  <c r="H444" i="26"/>
  <c r="G444" i="26"/>
  <c r="F444" i="26"/>
  <c r="E444" i="26"/>
  <c r="H443" i="26"/>
  <c r="G443" i="26"/>
  <c r="F443" i="26"/>
  <c r="E443" i="26"/>
  <c r="G442" i="26"/>
  <c r="F442" i="26"/>
  <c r="H441" i="26"/>
  <c r="G441" i="26"/>
  <c r="F441" i="26"/>
  <c r="E441" i="26"/>
  <c r="H440" i="26"/>
  <c r="G440" i="26"/>
  <c r="F440" i="26"/>
  <c r="E440" i="26"/>
  <c r="H439" i="26"/>
  <c r="G439" i="26"/>
  <c r="F439" i="26"/>
  <c r="E439" i="26"/>
  <c r="H438" i="26"/>
  <c r="G438" i="26"/>
  <c r="F438" i="26"/>
  <c r="E438" i="26"/>
  <c r="G437" i="26"/>
  <c r="F437" i="26"/>
  <c r="G436" i="26"/>
  <c r="F436" i="26"/>
  <c r="G435" i="26"/>
  <c r="H435" i="26" s="1"/>
  <c r="F435" i="26"/>
  <c r="E435" i="26"/>
  <c r="G434" i="26"/>
  <c r="H434" i="26" s="1"/>
  <c r="F434" i="26"/>
  <c r="E434" i="26"/>
  <c r="G433" i="26"/>
  <c r="H433" i="26" s="1"/>
  <c r="E433" i="26"/>
  <c r="G432" i="26"/>
  <c r="G431" i="26"/>
  <c r="H431" i="26" s="1"/>
  <c r="E431" i="26"/>
  <c r="G430" i="26"/>
  <c r="H430" i="26" s="1"/>
  <c r="F430" i="26"/>
  <c r="E430" i="26"/>
  <c r="G429" i="26"/>
  <c r="H429" i="26" s="1"/>
  <c r="F429" i="26"/>
  <c r="E429" i="26"/>
  <c r="G428" i="26"/>
  <c r="H427" i="26"/>
  <c r="G427" i="26"/>
  <c r="F427" i="26"/>
  <c r="E427" i="26"/>
  <c r="H426" i="26"/>
  <c r="G426" i="26"/>
  <c r="F426" i="26"/>
  <c r="E426" i="26"/>
  <c r="G425" i="26"/>
  <c r="F425" i="26"/>
  <c r="G424" i="26"/>
  <c r="H424" i="26" s="1"/>
  <c r="F424" i="26"/>
  <c r="E424" i="26"/>
  <c r="G423" i="26"/>
  <c r="F423" i="26"/>
  <c r="G422" i="26"/>
  <c r="H422" i="26" s="1"/>
  <c r="F422" i="26"/>
  <c r="E422" i="26"/>
  <c r="G421" i="26"/>
  <c r="H421" i="26" s="1"/>
  <c r="E421" i="26"/>
  <c r="G420" i="26"/>
  <c r="G419" i="26"/>
  <c r="H419" i="26" s="1"/>
  <c r="E419" i="26"/>
  <c r="G418" i="26"/>
  <c r="G417" i="26"/>
  <c r="F417" i="26"/>
  <c r="G416" i="26"/>
  <c r="H416" i="26" s="1"/>
  <c r="F416" i="26"/>
  <c r="E416" i="26"/>
  <c r="G415" i="26"/>
  <c r="H415" i="26" s="1"/>
  <c r="F415" i="26"/>
  <c r="E415" i="26"/>
  <c r="G414" i="26"/>
  <c r="H414" i="26" s="1"/>
  <c r="F414" i="26"/>
  <c r="E414" i="26"/>
  <c r="G413" i="26"/>
  <c r="H413" i="26" s="1"/>
  <c r="F413" i="26"/>
  <c r="E413" i="26"/>
  <c r="G412" i="26"/>
  <c r="H412" i="26" s="1"/>
  <c r="F412" i="26"/>
  <c r="E412" i="26"/>
  <c r="G411" i="26"/>
  <c r="F411" i="26"/>
  <c r="G410" i="26"/>
  <c r="H410" i="26" s="1"/>
  <c r="F410" i="26"/>
  <c r="E410" i="26"/>
  <c r="G409" i="26"/>
  <c r="F409" i="26"/>
  <c r="H408" i="26"/>
  <c r="G408" i="26"/>
  <c r="F408" i="26"/>
  <c r="E408" i="26"/>
  <c r="G407" i="26"/>
  <c r="G406" i="26"/>
  <c r="G405" i="26"/>
  <c r="G404" i="26"/>
  <c r="H404" i="26" s="1"/>
  <c r="F404" i="26"/>
  <c r="E404" i="26"/>
  <c r="G403" i="26"/>
  <c r="H403" i="26" s="1"/>
  <c r="F403" i="26"/>
  <c r="E403" i="26"/>
  <c r="G402" i="26"/>
  <c r="H401" i="26"/>
  <c r="G401" i="26"/>
  <c r="F401" i="26"/>
  <c r="E401" i="26"/>
  <c r="H400" i="26"/>
  <c r="G400" i="26"/>
  <c r="F400" i="26"/>
  <c r="E400" i="26"/>
  <c r="H399" i="26"/>
  <c r="G399" i="26"/>
  <c r="F399" i="26"/>
  <c r="E399" i="26"/>
  <c r="G398" i="26"/>
  <c r="G397" i="26"/>
  <c r="H397" i="26" s="1"/>
  <c r="F397" i="26"/>
  <c r="E397" i="26"/>
  <c r="G396" i="26"/>
  <c r="H396" i="26" s="1"/>
  <c r="F396" i="26"/>
  <c r="E396" i="26"/>
  <c r="G395" i="26"/>
  <c r="G394" i="26"/>
  <c r="F394" i="26"/>
  <c r="G393" i="26"/>
  <c r="F393" i="26"/>
  <c r="G392" i="26"/>
  <c r="H392" i="26" s="1"/>
  <c r="F392" i="26"/>
  <c r="E392" i="26"/>
  <c r="G391" i="26"/>
  <c r="G390" i="26"/>
  <c r="F390" i="26"/>
  <c r="H389" i="26"/>
  <c r="G389" i="26"/>
  <c r="F389" i="26"/>
  <c r="E389" i="26"/>
  <c r="H388" i="26"/>
  <c r="G388" i="26"/>
  <c r="F388" i="26"/>
  <c r="E388" i="26"/>
  <c r="G387" i="26"/>
  <c r="F387" i="26"/>
  <c r="G386" i="26"/>
  <c r="F386" i="26"/>
  <c r="G385" i="26"/>
  <c r="H385" i="26" s="1"/>
  <c r="F385" i="26"/>
  <c r="E385" i="26"/>
  <c r="G384" i="26"/>
  <c r="H384" i="26" s="1"/>
  <c r="F384" i="26"/>
  <c r="E384" i="26"/>
  <c r="G383" i="26"/>
  <c r="H383" i="26" s="1"/>
  <c r="F383" i="26"/>
  <c r="E383" i="26"/>
  <c r="G382" i="26"/>
  <c r="H382" i="26" s="1"/>
  <c r="F382" i="26"/>
  <c r="E382" i="26"/>
  <c r="G381" i="26"/>
  <c r="F381" i="26"/>
  <c r="G380" i="26"/>
  <c r="G379" i="26"/>
  <c r="H378" i="26"/>
  <c r="G378" i="26"/>
  <c r="F378" i="26"/>
  <c r="E378" i="26"/>
  <c r="G377" i="26"/>
  <c r="G376" i="26"/>
  <c r="H375" i="26"/>
  <c r="G375" i="26"/>
  <c r="F375" i="26"/>
  <c r="E375" i="26"/>
  <c r="H374" i="26"/>
  <c r="G374" i="26"/>
  <c r="F374" i="26"/>
  <c r="E374" i="26"/>
  <c r="G373" i="26"/>
  <c r="F373" i="26"/>
  <c r="G372" i="26"/>
  <c r="F372" i="26"/>
  <c r="G371" i="26"/>
  <c r="G370" i="26"/>
  <c r="F370" i="26"/>
  <c r="G369" i="26"/>
  <c r="F369" i="26"/>
  <c r="G368" i="26"/>
  <c r="H367" i="26"/>
  <c r="G367" i="26"/>
  <c r="F367" i="26"/>
  <c r="E367" i="26"/>
  <c r="H366" i="26"/>
  <c r="G366" i="26"/>
  <c r="F366" i="26"/>
  <c r="E366" i="26"/>
  <c r="G365" i="26"/>
  <c r="F365" i="26"/>
  <c r="H364" i="26"/>
  <c r="G364" i="26"/>
  <c r="E364" i="26"/>
  <c r="G363" i="26"/>
  <c r="F363" i="26"/>
  <c r="G362" i="26"/>
  <c r="H361" i="26"/>
  <c r="G361" i="26"/>
  <c r="F361" i="26"/>
  <c r="E361" i="26"/>
  <c r="H360" i="26"/>
  <c r="G360" i="26"/>
  <c r="F360" i="26"/>
  <c r="E360" i="26"/>
  <c r="G359" i="26"/>
  <c r="F359" i="26"/>
  <c r="G358" i="26"/>
  <c r="H358" i="26" s="1"/>
  <c r="F358" i="26"/>
  <c r="E358" i="26"/>
  <c r="G357" i="26"/>
  <c r="D356" i="26"/>
  <c r="C356" i="26"/>
  <c r="E572" i="26" s="1"/>
  <c r="H572" i="26" s="1"/>
  <c r="G350" i="26"/>
  <c r="F350" i="26"/>
  <c r="E350" i="26"/>
  <c r="H350" i="26" s="1"/>
  <c r="G349" i="26"/>
  <c r="F349" i="26"/>
  <c r="E349" i="26"/>
  <c r="H349" i="26" s="1"/>
  <c r="G348" i="26"/>
  <c r="F348" i="26"/>
  <c r="E348" i="26"/>
  <c r="H348" i="26" s="1"/>
  <c r="G347" i="26"/>
  <c r="F347" i="26"/>
  <c r="E347" i="26"/>
  <c r="H347" i="26" s="1"/>
  <c r="G346" i="26"/>
  <c r="F346" i="26"/>
  <c r="E346" i="26"/>
  <c r="H346" i="26" s="1"/>
  <c r="G345" i="26"/>
  <c r="F345" i="26"/>
  <c r="E345" i="26"/>
  <c r="H345" i="26" s="1"/>
  <c r="G344" i="26"/>
  <c r="F344" i="26"/>
  <c r="E344" i="26"/>
  <c r="H344" i="26" s="1"/>
  <c r="G343" i="26"/>
  <c r="F343" i="26"/>
  <c r="E343" i="26"/>
  <c r="H343" i="26" s="1"/>
  <c r="G342" i="26"/>
  <c r="F342" i="26"/>
  <c r="E342" i="26"/>
  <c r="H342" i="26" s="1"/>
  <c r="G341" i="26"/>
  <c r="F341" i="26"/>
  <c r="E341" i="26"/>
  <c r="H341" i="26" s="1"/>
  <c r="G340" i="26"/>
  <c r="F340" i="26"/>
  <c r="E340" i="26"/>
  <c r="H340" i="26" s="1"/>
  <c r="G339" i="26"/>
  <c r="F339" i="26"/>
  <c r="E339" i="26"/>
  <c r="H339" i="26" s="1"/>
  <c r="G338" i="26"/>
  <c r="F338" i="26"/>
  <c r="E338" i="26"/>
  <c r="H338" i="26" s="1"/>
  <c r="G337" i="26"/>
  <c r="F337" i="26"/>
  <c r="E337" i="26"/>
  <c r="H337" i="26" s="1"/>
  <c r="G336" i="26"/>
  <c r="F336" i="26"/>
  <c r="E336" i="26"/>
  <c r="H336" i="26" s="1"/>
  <c r="G335" i="26"/>
  <c r="F335" i="26"/>
  <c r="E335" i="26"/>
  <c r="H335" i="26" s="1"/>
  <c r="G334" i="26"/>
  <c r="F334" i="26"/>
  <c r="E334" i="26"/>
  <c r="H334" i="26" s="1"/>
  <c r="G333" i="26"/>
  <c r="F333" i="26"/>
  <c r="E333" i="26"/>
  <c r="H333" i="26" s="1"/>
  <c r="G332" i="26"/>
  <c r="F332" i="26"/>
  <c r="E332" i="26"/>
  <c r="H332" i="26" s="1"/>
  <c r="G331" i="26"/>
  <c r="F331" i="26"/>
  <c r="E331" i="26"/>
  <c r="H331" i="26" s="1"/>
  <c r="G330" i="26"/>
  <c r="F330" i="26"/>
  <c r="E330" i="26"/>
  <c r="H330" i="26" s="1"/>
  <c r="G329" i="26"/>
  <c r="F329" i="26"/>
  <c r="E329" i="26"/>
  <c r="H329" i="26" s="1"/>
  <c r="G328" i="26"/>
  <c r="F328" i="26"/>
  <c r="E328" i="26"/>
  <c r="H328" i="26" s="1"/>
  <c r="G327" i="26"/>
  <c r="F327" i="26"/>
  <c r="E327" i="26"/>
  <c r="H327" i="26" s="1"/>
  <c r="G326" i="26"/>
  <c r="F326" i="26"/>
  <c r="E326" i="26"/>
  <c r="H326" i="26" s="1"/>
  <c r="G325" i="26"/>
  <c r="F325" i="26"/>
  <c r="E325" i="26"/>
  <c r="H325" i="26" s="1"/>
  <c r="G324" i="26"/>
  <c r="F324" i="26"/>
  <c r="E324" i="26"/>
  <c r="H324" i="26" s="1"/>
  <c r="G323" i="26"/>
  <c r="F323" i="26"/>
  <c r="E323" i="26"/>
  <c r="H323" i="26" s="1"/>
  <c r="G322" i="26"/>
  <c r="F322" i="26"/>
  <c r="E322" i="26"/>
  <c r="H322" i="26" s="1"/>
  <c r="G321" i="26"/>
  <c r="F321" i="26"/>
  <c r="E321" i="26"/>
  <c r="H321" i="26" s="1"/>
  <c r="G320" i="26"/>
  <c r="F320" i="26"/>
  <c r="E320" i="26"/>
  <c r="H320" i="26" s="1"/>
  <c r="G319" i="26"/>
  <c r="F319" i="26"/>
  <c r="E319" i="26"/>
  <c r="H319" i="26" s="1"/>
  <c r="G318" i="26"/>
  <c r="F318" i="26"/>
  <c r="E318" i="26"/>
  <c r="H318" i="26" s="1"/>
  <c r="G317" i="26"/>
  <c r="F317" i="26"/>
  <c r="E317" i="26"/>
  <c r="H317" i="26" s="1"/>
  <c r="G316" i="26"/>
  <c r="F316" i="26"/>
  <c r="E316" i="26"/>
  <c r="H316" i="26" s="1"/>
  <c r="G315" i="26"/>
  <c r="F315" i="26"/>
  <c r="E315" i="26"/>
  <c r="H315" i="26" s="1"/>
  <c r="G314" i="26"/>
  <c r="F314" i="26"/>
  <c r="E314" i="26"/>
  <c r="H314" i="26" s="1"/>
  <c r="G313" i="26"/>
  <c r="F313" i="26"/>
  <c r="E313" i="26"/>
  <c r="H313" i="26" s="1"/>
  <c r="G312" i="26"/>
  <c r="F312" i="26"/>
  <c r="E312" i="26"/>
  <c r="H312" i="26" s="1"/>
  <c r="G311" i="26"/>
  <c r="F311" i="26"/>
  <c r="E311" i="26"/>
  <c r="H311" i="26" s="1"/>
  <c r="G310" i="26"/>
  <c r="F310" i="26"/>
  <c r="E310" i="26"/>
  <c r="H310" i="26" s="1"/>
  <c r="G309" i="26"/>
  <c r="F309" i="26"/>
  <c r="E309" i="26"/>
  <c r="H309" i="26" s="1"/>
  <c r="G308" i="26"/>
  <c r="F308" i="26"/>
  <c r="E308" i="26"/>
  <c r="H308" i="26" s="1"/>
  <c r="G307" i="26"/>
  <c r="F307" i="26"/>
  <c r="E307" i="26"/>
  <c r="H307" i="26" s="1"/>
  <c r="G306" i="26"/>
  <c r="F306" i="26"/>
  <c r="E306" i="26"/>
  <c r="H306" i="26" s="1"/>
  <c r="G305" i="26"/>
  <c r="F305" i="26"/>
  <c r="E305" i="26"/>
  <c r="H305" i="26" s="1"/>
  <c r="G304" i="26"/>
  <c r="F304" i="26"/>
  <c r="E304" i="26"/>
  <c r="H304" i="26" s="1"/>
  <c r="G303" i="26"/>
  <c r="F303" i="26"/>
  <c r="E303" i="26"/>
  <c r="H303" i="26" s="1"/>
  <c r="G302" i="26"/>
  <c r="F302" i="26"/>
  <c r="E302" i="26"/>
  <c r="H302" i="26" s="1"/>
  <c r="G301" i="26"/>
  <c r="F301" i="26"/>
  <c r="E301" i="26"/>
  <c r="H301" i="26" s="1"/>
  <c r="G300" i="26"/>
  <c r="F300" i="26"/>
  <c r="E300" i="26"/>
  <c r="H300" i="26" s="1"/>
  <c r="G299" i="26"/>
  <c r="F299" i="26"/>
  <c r="E299" i="26"/>
  <c r="H299" i="26" s="1"/>
  <c r="G298" i="26"/>
  <c r="F298" i="26"/>
  <c r="E298" i="26"/>
  <c r="H298" i="26" s="1"/>
  <c r="G297" i="26"/>
  <c r="F297" i="26"/>
  <c r="E297" i="26"/>
  <c r="H297" i="26" s="1"/>
  <c r="G296" i="26"/>
  <c r="F296" i="26"/>
  <c r="E296" i="26"/>
  <c r="H296" i="26" s="1"/>
  <c r="G295" i="26"/>
  <c r="F295" i="26"/>
  <c r="E295" i="26"/>
  <c r="H295" i="26" s="1"/>
  <c r="G294" i="26"/>
  <c r="F294" i="26"/>
  <c r="E294" i="26"/>
  <c r="H294" i="26" s="1"/>
  <c r="G293" i="26"/>
  <c r="F293" i="26"/>
  <c r="E293" i="26"/>
  <c r="H293" i="26" s="1"/>
  <c r="G292" i="26"/>
  <c r="F292" i="26"/>
  <c r="E292" i="26"/>
  <c r="H292" i="26" s="1"/>
  <c r="G291" i="26"/>
  <c r="F291" i="26"/>
  <c r="E291" i="26"/>
  <c r="H291" i="26" s="1"/>
  <c r="G290" i="26"/>
  <c r="F290" i="26"/>
  <c r="E290" i="26"/>
  <c r="H290" i="26" s="1"/>
  <c r="G289" i="26"/>
  <c r="F289" i="26"/>
  <c r="E289" i="26"/>
  <c r="H289" i="26" s="1"/>
  <c r="G288" i="26"/>
  <c r="F288" i="26"/>
  <c r="E288" i="26"/>
  <c r="H288" i="26" s="1"/>
  <c r="G287" i="26"/>
  <c r="F287" i="26"/>
  <c r="E287" i="26"/>
  <c r="H287" i="26" s="1"/>
  <c r="G286" i="26"/>
  <c r="F286" i="26"/>
  <c r="E286" i="26"/>
  <c r="H286" i="26" s="1"/>
  <c r="G285" i="26"/>
  <c r="F285" i="26"/>
  <c r="E285" i="26"/>
  <c r="H285" i="26" s="1"/>
  <c r="G284" i="26"/>
  <c r="F284" i="26"/>
  <c r="E284" i="26"/>
  <c r="H284" i="26" s="1"/>
  <c r="G283" i="26"/>
  <c r="F283" i="26"/>
  <c r="E283" i="26"/>
  <c r="H283" i="26" s="1"/>
  <c r="G282" i="26"/>
  <c r="F282" i="26"/>
  <c r="E282" i="26"/>
  <c r="H282" i="26" s="1"/>
  <c r="G281" i="26"/>
  <c r="F281" i="26"/>
  <c r="E281" i="26"/>
  <c r="H281" i="26" s="1"/>
  <c r="G280" i="26"/>
  <c r="F280" i="26"/>
  <c r="E280" i="26"/>
  <c r="H280" i="26" s="1"/>
  <c r="G279" i="26"/>
  <c r="F279" i="26"/>
  <c r="E279" i="26"/>
  <c r="H279" i="26" s="1"/>
  <c r="G278" i="26"/>
  <c r="F278" i="26"/>
  <c r="E278" i="26"/>
  <c r="H278" i="26" s="1"/>
  <c r="G277" i="26"/>
  <c r="F277" i="26"/>
  <c r="E277" i="26"/>
  <c r="H277" i="26" s="1"/>
  <c r="G276" i="26"/>
  <c r="F276" i="26"/>
  <c r="E276" i="26"/>
  <c r="H276" i="26" s="1"/>
  <c r="G275" i="26"/>
  <c r="F275" i="26"/>
  <c r="E275" i="26"/>
  <c r="H275" i="26" s="1"/>
  <c r="G274" i="26"/>
  <c r="F274" i="26"/>
  <c r="E274" i="26"/>
  <c r="H274" i="26" s="1"/>
  <c r="G273" i="26"/>
  <c r="F273" i="26"/>
  <c r="E273" i="26"/>
  <c r="H273" i="26" s="1"/>
  <c r="G272" i="26"/>
  <c r="F272" i="26"/>
  <c r="E272" i="26"/>
  <c r="H272" i="26" s="1"/>
  <c r="G271" i="26"/>
  <c r="F271" i="26"/>
  <c r="E271" i="26"/>
  <c r="H271" i="26" s="1"/>
  <c r="G270" i="26"/>
  <c r="F270" i="26"/>
  <c r="E270" i="26"/>
  <c r="H270" i="26" s="1"/>
  <c r="G269" i="26"/>
  <c r="F269" i="26"/>
  <c r="E269" i="26"/>
  <c r="H269" i="26" s="1"/>
  <c r="G268" i="26"/>
  <c r="F268" i="26"/>
  <c r="E268" i="26"/>
  <c r="H268" i="26" s="1"/>
  <c r="G267" i="26"/>
  <c r="F267" i="26"/>
  <c r="E267" i="26"/>
  <c r="H267" i="26" s="1"/>
  <c r="G266" i="26"/>
  <c r="F266" i="26"/>
  <c r="E266" i="26"/>
  <c r="H266" i="26" s="1"/>
  <c r="G265" i="26"/>
  <c r="F265" i="26"/>
  <c r="E265" i="26"/>
  <c r="H265" i="26" s="1"/>
  <c r="G264" i="26"/>
  <c r="F264" i="26"/>
  <c r="E264" i="26"/>
  <c r="H264" i="26" s="1"/>
  <c r="G263" i="26"/>
  <c r="F263" i="26"/>
  <c r="E263" i="26"/>
  <c r="H263" i="26" s="1"/>
  <c r="G262" i="26"/>
  <c r="F262" i="26"/>
  <c r="E262" i="26"/>
  <c r="H262" i="26" s="1"/>
  <c r="G261" i="26"/>
  <c r="F261" i="26"/>
  <c r="E261" i="26"/>
  <c r="H261" i="26" s="1"/>
  <c r="G260" i="26"/>
  <c r="F260" i="26"/>
  <c r="E260" i="26"/>
  <c r="H260" i="26" s="1"/>
  <c r="G259" i="26"/>
  <c r="F259" i="26"/>
  <c r="E259" i="26"/>
  <c r="H259" i="26" s="1"/>
  <c r="G258" i="26"/>
  <c r="F258" i="26"/>
  <c r="E258" i="26"/>
  <c r="H258" i="26" s="1"/>
  <c r="G257" i="26"/>
  <c r="F257" i="26"/>
  <c r="E257" i="26"/>
  <c r="H257" i="26" s="1"/>
  <c r="G256" i="26"/>
  <c r="F256" i="26"/>
  <c r="E256" i="26"/>
  <c r="H256" i="26" s="1"/>
  <c r="G255" i="26"/>
  <c r="F255" i="26"/>
  <c r="E255" i="26"/>
  <c r="H255" i="26" s="1"/>
  <c r="G254" i="26"/>
  <c r="F254" i="26"/>
  <c r="E254" i="26"/>
  <c r="H254" i="26" s="1"/>
  <c r="G253" i="26"/>
  <c r="F253" i="26"/>
  <c r="E253" i="26"/>
  <c r="H253" i="26" s="1"/>
  <c r="G252" i="26"/>
  <c r="F252" i="26"/>
  <c r="E252" i="26"/>
  <c r="H252" i="26" s="1"/>
  <c r="G251" i="26"/>
  <c r="F251" i="26"/>
  <c r="E251" i="26"/>
  <c r="H251" i="26" s="1"/>
  <c r="G250" i="26"/>
  <c r="F250" i="26"/>
  <c r="E250" i="26"/>
  <c r="H250" i="26" s="1"/>
  <c r="G249" i="26"/>
  <c r="F249" i="26"/>
  <c r="E249" i="26"/>
  <c r="H249" i="26" s="1"/>
  <c r="G248" i="26"/>
  <c r="F248" i="26"/>
  <c r="E248" i="26"/>
  <c r="H248" i="26" s="1"/>
  <c r="G247" i="26"/>
  <c r="F247" i="26"/>
  <c r="E247" i="26"/>
  <c r="H247" i="26" s="1"/>
  <c r="G246" i="26"/>
  <c r="F246" i="26"/>
  <c r="E246" i="26"/>
  <c r="H246" i="26" s="1"/>
  <c r="G245" i="26"/>
  <c r="F245" i="26"/>
  <c r="E245" i="26"/>
  <c r="H245" i="26" s="1"/>
  <c r="G244" i="26"/>
  <c r="F244" i="26"/>
  <c r="E244" i="26"/>
  <c r="H244" i="26" s="1"/>
  <c r="G243" i="26"/>
  <c r="F243" i="26"/>
  <c r="E243" i="26"/>
  <c r="H243" i="26" s="1"/>
  <c r="G242" i="26"/>
  <c r="F242" i="26"/>
  <c r="E242" i="26"/>
  <c r="H242" i="26" s="1"/>
  <c r="G241" i="26"/>
  <c r="F241" i="26"/>
  <c r="E241" i="26"/>
  <c r="H241" i="26" s="1"/>
  <c r="G240" i="26"/>
  <c r="F240" i="26"/>
  <c r="E240" i="26"/>
  <c r="H240" i="26" s="1"/>
  <c r="G239" i="26"/>
  <c r="F239" i="26"/>
  <c r="E239" i="26"/>
  <c r="H239" i="26" s="1"/>
  <c r="G238" i="26"/>
  <c r="F238" i="26"/>
  <c r="E238" i="26"/>
  <c r="H238" i="26" s="1"/>
  <c r="G237" i="26"/>
  <c r="F237" i="26"/>
  <c r="E237" i="26"/>
  <c r="H237" i="26" s="1"/>
  <c r="G236" i="26"/>
  <c r="F236" i="26"/>
  <c r="E236" i="26"/>
  <c r="H236" i="26" s="1"/>
  <c r="G235" i="26"/>
  <c r="F235" i="26"/>
  <c r="E235" i="26"/>
  <c r="H235" i="26" s="1"/>
  <c r="G234" i="26"/>
  <c r="F234" i="26"/>
  <c r="E234" i="26"/>
  <c r="H234" i="26" s="1"/>
  <c r="G233" i="26"/>
  <c r="F233" i="26"/>
  <c r="E233" i="26"/>
  <c r="H233" i="26" s="1"/>
  <c r="G232" i="26"/>
  <c r="F232" i="26"/>
  <c r="E232" i="26"/>
  <c r="H232" i="26" s="1"/>
  <c r="G231" i="26"/>
  <c r="F231" i="26"/>
  <c r="E231" i="26"/>
  <c r="H231" i="26" s="1"/>
  <c r="G230" i="26"/>
  <c r="F230" i="26"/>
  <c r="E230" i="26"/>
  <c r="H230" i="26" s="1"/>
  <c r="G229" i="26"/>
  <c r="F229" i="26"/>
  <c r="E229" i="26"/>
  <c r="H229" i="26" s="1"/>
  <c r="G228" i="26"/>
  <c r="F228" i="26"/>
  <c r="E228" i="26"/>
  <c r="H228" i="26" s="1"/>
  <c r="G227" i="26"/>
  <c r="F227" i="26"/>
  <c r="E227" i="26"/>
  <c r="H227" i="26" s="1"/>
  <c r="G226" i="26"/>
  <c r="F226" i="26"/>
  <c r="E226" i="26"/>
  <c r="H226" i="26" s="1"/>
  <c r="G225" i="26"/>
  <c r="F225" i="26"/>
  <c r="E225" i="26"/>
  <c r="H225" i="26" s="1"/>
  <c r="G224" i="26"/>
  <c r="F224" i="26"/>
  <c r="E224" i="26"/>
  <c r="H224" i="26" s="1"/>
  <c r="G223" i="26"/>
  <c r="F223" i="26"/>
  <c r="E223" i="26"/>
  <c r="H223" i="26" s="1"/>
  <c r="G222" i="26"/>
  <c r="F222" i="26"/>
  <c r="E222" i="26"/>
  <c r="H222" i="26" s="1"/>
  <c r="G221" i="26"/>
  <c r="F221" i="26"/>
  <c r="E221" i="26"/>
  <c r="H221" i="26" s="1"/>
  <c r="G220" i="26"/>
  <c r="F220" i="26"/>
  <c r="E220" i="26"/>
  <c r="H220" i="26" s="1"/>
  <c r="G219" i="26"/>
  <c r="F219" i="26"/>
  <c r="E219" i="26"/>
  <c r="H219" i="26" s="1"/>
  <c r="G218" i="26"/>
  <c r="F218" i="26"/>
  <c r="E218" i="26"/>
  <c r="H218" i="26" s="1"/>
  <c r="G217" i="26"/>
  <c r="F217" i="26"/>
  <c r="E217" i="26"/>
  <c r="H217" i="26" s="1"/>
  <c r="G216" i="26"/>
  <c r="F216" i="26"/>
  <c r="E216" i="26"/>
  <c r="H216" i="26" s="1"/>
  <c r="G215" i="26"/>
  <c r="F215" i="26"/>
  <c r="E215" i="26"/>
  <c r="H215" i="26" s="1"/>
  <c r="G214" i="26"/>
  <c r="F214" i="26"/>
  <c r="E214" i="26"/>
  <c r="H214" i="26" s="1"/>
  <c r="G213" i="26"/>
  <c r="F213" i="26"/>
  <c r="E213" i="26"/>
  <c r="H213" i="26" s="1"/>
  <c r="G212" i="26"/>
  <c r="F212" i="26"/>
  <c r="E212" i="26"/>
  <c r="H212" i="26" s="1"/>
  <c r="G211" i="26"/>
  <c r="F211" i="26"/>
  <c r="E211" i="26"/>
  <c r="H211" i="26" s="1"/>
  <c r="G210" i="26"/>
  <c r="F210" i="26"/>
  <c r="E210" i="26"/>
  <c r="H210" i="26" s="1"/>
  <c r="G209" i="26"/>
  <c r="F209" i="26"/>
  <c r="E209" i="26"/>
  <c r="H209" i="26" s="1"/>
  <c r="G208" i="26"/>
  <c r="F208" i="26"/>
  <c r="E208" i="26"/>
  <c r="H208" i="26" s="1"/>
  <c r="G207" i="26"/>
  <c r="F207" i="26"/>
  <c r="E207" i="26"/>
  <c r="H207" i="26" s="1"/>
  <c r="G206" i="26"/>
  <c r="F206" i="26"/>
  <c r="E206" i="26"/>
  <c r="H206" i="26" s="1"/>
  <c r="G205" i="26"/>
  <c r="F205" i="26"/>
  <c r="E205" i="26"/>
  <c r="H205" i="26" s="1"/>
  <c r="G204" i="26"/>
  <c r="F204" i="26"/>
  <c r="E204" i="26"/>
  <c r="H204" i="26" s="1"/>
  <c r="G203" i="26"/>
  <c r="F203" i="26"/>
  <c r="E203" i="26"/>
  <c r="H203" i="26" s="1"/>
  <c r="G202" i="26"/>
  <c r="F202" i="26"/>
  <c r="E202" i="26"/>
  <c r="H202" i="26" s="1"/>
  <c r="G201" i="26"/>
  <c r="F201" i="26"/>
  <c r="E201" i="26"/>
  <c r="H201" i="26" s="1"/>
  <c r="G200" i="26"/>
  <c r="F200" i="26"/>
  <c r="E200" i="26"/>
  <c r="H200" i="26" s="1"/>
  <c r="G199" i="26"/>
  <c r="F199" i="26"/>
  <c r="E199" i="26"/>
  <c r="H199" i="26" s="1"/>
  <c r="G198" i="26"/>
  <c r="F198" i="26"/>
  <c r="E198" i="26"/>
  <c r="H198" i="26" s="1"/>
  <c r="G197" i="26"/>
  <c r="F197" i="26"/>
  <c r="E197" i="26"/>
  <c r="H197" i="26" s="1"/>
  <c r="G196" i="26"/>
  <c r="F196" i="26"/>
  <c r="E196" i="26"/>
  <c r="H196" i="26" s="1"/>
  <c r="G195" i="26"/>
  <c r="F195" i="26"/>
  <c r="E195" i="26"/>
  <c r="H195" i="26" s="1"/>
  <c r="G194" i="26"/>
  <c r="F194" i="26"/>
  <c r="E194" i="26"/>
  <c r="H194" i="26" s="1"/>
  <c r="G193" i="26"/>
  <c r="F193" i="26"/>
  <c r="E193" i="26"/>
  <c r="H193" i="26" s="1"/>
  <c r="G192" i="26"/>
  <c r="F192" i="26"/>
  <c r="E192" i="26"/>
  <c r="H192" i="26" s="1"/>
  <c r="G191" i="26"/>
  <c r="F191" i="26"/>
  <c r="E191" i="26"/>
  <c r="H191" i="26" s="1"/>
  <c r="G190" i="26"/>
  <c r="F190" i="26"/>
  <c r="E190" i="26"/>
  <c r="H190" i="26" s="1"/>
  <c r="G189" i="26"/>
  <c r="F189" i="26"/>
  <c r="E189" i="26"/>
  <c r="H189" i="26" s="1"/>
  <c r="G188" i="26"/>
  <c r="F188" i="26"/>
  <c r="E188" i="26"/>
  <c r="H188" i="26" s="1"/>
  <c r="G187" i="26"/>
  <c r="F187" i="26"/>
  <c r="E187" i="26"/>
  <c r="H187" i="26" s="1"/>
  <c r="G186" i="26"/>
  <c r="F186" i="26"/>
  <c r="E186" i="26"/>
  <c r="H186" i="26" s="1"/>
  <c r="G185" i="26"/>
  <c r="F185" i="26"/>
  <c r="E185" i="26"/>
  <c r="H185" i="26" s="1"/>
  <c r="G184" i="26"/>
  <c r="F184" i="26"/>
  <c r="E184" i="26"/>
  <c r="H184" i="26" s="1"/>
  <c r="G183" i="26"/>
  <c r="F183" i="26"/>
  <c r="E183" i="26"/>
  <c r="H183" i="26" s="1"/>
  <c r="G182" i="26"/>
  <c r="F182" i="26"/>
  <c r="E182" i="26"/>
  <c r="H182" i="26" s="1"/>
  <c r="G181" i="26"/>
  <c r="F181" i="26"/>
  <c r="E181" i="26"/>
  <c r="H181" i="26" s="1"/>
  <c r="G180" i="26"/>
  <c r="F180" i="26"/>
  <c r="E180" i="26"/>
  <c r="H180" i="26" s="1"/>
  <c r="G179" i="26"/>
  <c r="F179" i="26"/>
  <c r="E179" i="26"/>
  <c r="H179" i="26" s="1"/>
  <c r="G178" i="26"/>
  <c r="F178" i="26"/>
  <c r="E178" i="26"/>
  <c r="H178" i="26" s="1"/>
  <c r="F177" i="26"/>
  <c r="E177" i="26"/>
  <c r="D177" i="26"/>
  <c r="C177" i="26"/>
  <c r="G177" i="26" s="1"/>
  <c r="H171" i="26"/>
  <c r="G171" i="26"/>
  <c r="F171" i="26"/>
  <c r="E171" i="26"/>
  <c r="H170" i="26"/>
  <c r="G170" i="26"/>
  <c r="F170" i="26"/>
  <c r="E170" i="26"/>
  <c r="H169" i="26"/>
  <c r="G169" i="26"/>
  <c r="E169" i="26"/>
  <c r="G168" i="26"/>
  <c r="F168" i="26"/>
  <c r="G167" i="26"/>
  <c r="H167" i="26" s="1"/>
  <c r="F167" i="26"/>
  <c r="E167" i="26"/>
  <c r="G166" i="26"/>
  <c r="H166" i="26" s="1"/>
  <c r="F166" i="26"/>
  <c r="E166" i="26"/>
  <c r="G165" i="26"/>
  <c r="H165" i="26" s="1"/>
  <c r="E165" i="26"/>
  <c r="H164" i="26"/>
  <c r="G164" i="26"/>
  <c r="F164" i="26"/>
  <c r="E164" i="26"/>
  <c r="H163" i="26"/>
  <c r="G163" i="26"/>
  <c r="F163" i="26"/>
  <c r="E163" i="26"/>
  <c r="H162" i="26"/>
  <c r="G162" i="26"/>
  <c r="F162" i="26"/>
  <c r="E162" i="26"/>
  <c r="H161" i="26"/>
  <c r="G161" i="26"/>
  <c r="F161" i="26"/>
  <c r="E161" i="26"/>
  <c r="G160" i="26"/>
  <c r="G159" i="26"/>
  <c r="H159" i="26" s="1"/>
  <c r="E159" i="26"/>
  <c r="G158" i="26"/>
  <c r="H158" i="26" s="1"/>
  <c r="F158" i="26"/>
  <c r="E158" i="26"/>
  <c r="G157" i="26"/>
  <c r="H156" i="26"/>
  <c r="G156" i="26"/>
  <c r="F156" i="26"/>
  <c r="E156" i="26"/>
  <c r="H155" i="26"/>
  <c r="G155" i="26"/>
  <c r="F155" i="26"/>
  <c r="E155" i="26"/>
  <c r="H154" i="26"/>
  <c r="G154" i="26"/>
  <c r="F154" i="26"/>
  <c r="E154" i="26"/>
  <c r="H153" i="26"/>
  <c r="G153" i="26"/>
  <c r="F153" i="26"/>
  <c r="E153" i="26"/>
  <c r="H152" i="26"/>
  <c r="G152" i="26"/>
  <c r="E152" i="26"/>
  <c r="G151" i="26"/>
  <c r="H151" i="26" s="1"/>
  <c r="F151" i="26"/>
  <c r="E151" i="26"/>
  <c r="G150" i="26"/>
  <c r="H150" i="26" s="1"/>
  <c r="F150" i="26"/>
  <c r="E150" i="26"/>
  <c r="G149" i="26"/>
  <c r="H149" i="26" s="1"/>
  <c r="F149" i="26"/>
  <c r="E149" i="26"/>
  <c r="G148" i="26"/>
  <c r="H147" i="26"/>
  <c r="G147" i="26"/>
  <c r="F147" i="26"/>
  <c r="E147" i="26"/>
  <c r="H146" i="26"/>
  <c r="G146" i="26"/>
  <c r="F146" i="26"/>
  <c r="E146" i="26"/>
  <c r="G145" i="26"/>
  <c r="G144" i="26"/>
  <c r="H144" i="26" s="1"/>
  <c r="F144" i="26"/>
  <c r="E144" i="26"/>
  <c r="G143" i="26"/>
  <c r="H143" i="26" s="1"/>
  <c r="F143" i="26"/>
  <c r="E143" i="26"/>
  <c r="G142" i="26"/>
  <c r="H142" i="26" s="1"/>
  <c r="F142" i="26"/>
  <c r="E142" i="26"/>
  <c r="G141" i="26"/>
  <c r="H140" i="26"/>
  <c r="G140" i="26"/>
  <c r="E140" i="26"/>
  <c r="H139" i="26"/>
  <c r="G139" i="26"/>
  <c r="F139" i="26"/>
  <c r="E139" i="26"/>
  <c r="G138" i="26"/>
  <c r="F138" i="26"/>
  <c r="G137" i="26"/>
  <c r="G136" i="26"/>
  <c r="G135" i="26"/>
  <c r="H134" i="26"/>
  <c r="G134" i="26"/>
  <c r="F134" i="26"/>
  <c r="E134" i="26"/>
  <c r="G133" i="26"/>
  <c r="G132" i="26"/>
  <c r="H131" i="26"/>
  <c r="G131" i="26"/>
  <c r="F131" i="26"/>
  <c r="E131" i="26"/>
  <c r="G130" i="26"/>
  <c r="G129" i="26"/>
  <c r="F129" i="26"/>
  <c r="G128" i="26"/>
  <c r="H127" i="26"/>
  <c r="G127" i="26"/>
  <c r="F127" i="26"/>
  <c r="E127" i="26"/>
  <c r="H126" i="26"/>
  <c r="G126" i="26"/>
  <c r="F126" i="26"/>
  <c r="E126" i="26"/>
  <c r="H125" i="26"/>
  <c r="G125" i="26"/>
  <c r="F125" i="26"/>
  <c r="E125" i="26"/>
  <c r="H124" i="26"/>
  <c r="G124" i="26"/>
  <c r="F124" i="26"/>
  <c r="E124" i="26"/>
  <c r="H123" i="26"/>
  <c r="G123" i="26"/>
  <c r="F123" i="26"/>
  <c r="E123" i="26"/>
  <c r="H122" i="26"/>
  <c r="G122" i="26"/>
  <c r="F122" i="26"/>
  <c r="E122" i="26"/>
  <c r="G121" i="26"/>
  <c r="F121" i="26"/>
  <c r="G120" i="26"/>
  <c r="F120" i="26"/>
  <c r="G119" i="26"/>
  <c r="H119" i="26" s="1"/>
  <c r="F119" i="26"/>
  <c r="E119" i="26"/>
  <c r="G118" i="26"/>
  <c r="H117" i="26"/>
  <c r="G117" i="26"/>
  <c r="F117" i="26"/>
  <c r="E117" i="26"/>
  <c r="G116" i="26"/>
  <c r="F116" i="26"/>
  <c r="G115" i="26"/>
  <c r="H115" i="26" s="1"/>
  <c r="E115" i="26"/>
  <c r="G114" i="26"/>
  <c r="H113" i="26"/>
  <c r="G113" i="26"/>
  <c r="F113" i="26"/>
  <c r="E113" i="26"/>
  <c r="H112" i="26"/>
  <c r="G112" i="26"/>
  <c r="E112" i="26"/>
  <c r="G111" i="26"/>
  <c r="H111" i="26" s="1"/>
  <c r="F111" i="26"/>
  <c r="E111" i="26"/>
  <c r="G110" i="26"/>
  <c r="H110" i="26" s="1"/>
  <c r="F110" i="26"/>
  <c r="E110" i="26"/>
  <c r="G109" i="26"/>
  <c r="F109" i="26"/>
  <c r="G108" i="26"/>
  <c r="H108" i="26" s="1"/>
  <c r="F108" i="26"/>
  <c r="E108" i="26"/>
  <c r="G107" i="26"/>
  <c r="F107" i="26"/>
  <c r="G106" i="26"/>
  <c r="F106" i="26"/>
  <c r="H105" i="26"/>
  <c r="G105" i="26"/>
  <c r="E105" i="26"/>
  <c r="G104" i="26"/>
  <c r="H104" i="26" s="1"/>
  <c r="F104" i="26"/>
  <c r="E104" i="26"/>
  <c r="G103" i="26"/>
  <c r="H103" i="26" s="1"/>
  <c r="F103" i="26"/>
  <c r="E103" i="26"/>
  <c r="G102" i="26"/>
  <c r="F102" i="26"/>
  <c r="G101" i="26"/>
  <c r="H101" i="26" s="1"/>
  <c r="F101" i="26"/>
  <c r="E101" i="26"/>
  <c r="G100" i="26"/>
  <c r="H100" i="26" s="1"/>
  <c r="F100" i="26"/>
  <c r="E100" i="26"/>
  <c r="G99" i="26"/>
  <c r="F99" i="26"/>
  <c r="H98" i="26"/>
  <c r="G98" i="26"/>
  <c r="F98" i="26"/>
  <c r="E98" i="26"/>
  <c r="G97" i="26"/>
  <c r="G96" i="26"/>
  <c r="H96" i="26" s="1"/>
  <c r="E96" i="26"/>
  <c r="G95" i="26"/>
  <c r="F95" i="26"/>
  <c r="G94" i="26"/>
  <c r="G93" i="26"/>
  <c r="H93" i="26" s="1"/>
  <c r="F93" i="26"/>
  <c r="E93" i="26"/>
  <c r="G92" i="26"/>
  <c r="F92" i="26"/>
  <c r="G91" i="26"/>
  <c r="F91" i="26"/>
  <c r="H90" i="26"/>
  <c r="G90" i="26"/>
  <c r="F90" i="26"/>
  <c r="E90" i="26"/>
  <c r="G89" i="26"/>
  <c r="F89" i="26"/>
  <c r="H88" i="26"/>
  <c r="G88" i="26"/>
  <c r="F88" i="26"/>
  <c r="E88" i="26"/>
  <c r="G87" i="26"/>
  <c r="F87" i="26"/>
  <c r="G86" i="26"/>
  <c r="H86" i="26" s="1"/>
  <c r="F86" i="26"/>
  <c r="E86" i="26"/>
  <c r="G85" i="26"/>
  <c r="H84" i="26"/>
  <c r="G84" i="26"/>
  <c r="F84" i="26"/>
  <c r="E84" i="26"/>
  <c r="H83" i="26"/>
  <c r="G83" i="26"/>
  <c r="F83" i="26"/>
  <c r="E83" i="26"/>
  <c r="H82" i="26"/>
  <c r="G82" i="26"/>
  <c r="F82" i="26"/>
  <c r="E82" i="26"/>
  <c r="G81" i="26"/>
  <c r="G80" i="26"/>
  <c r="H79" i="26"/>
  <c r="G79" i="26"/>
  <c r="F79" i="26"/>
  <c r="E79" i="26"/>
  <c r="H78" i="26"/>
  <c r="G78" i="26"/>
  <c r="F78" i="26"/>
  <c r="E78" i="26"/>
  <c r="G77" i="26"/>
  <c r="G76" i="26"/>
  <c r="D76" i="26"/>
  <c r="C76" i="26"/>
  <c r="G70" i="26"/>
  <c r="F70" i="26"/>
  <c r="E70" i="26"/>
  <c r="H70" i="26" s="1"/>
  <c r="G69" i="26"/>
  <c r="F69" i="26"/>
  <c r="E69" i="26"/>
  <c r="H69" i="26" s="1"/>
  <c r="G68" i="26"/>
  <c r="F68" i="26"/>
  <c r="E68" i="26"/>
  <c r="H68" i="26" s="1"/>
  <c r="G67" i="26"/>
  <c r="F67" i="26"/>
  <c r="E67" i="26"/>
  <c r="H67" i="26" s="1"/>
  <c r="G66" i="26"/>
  <c r="F66" i="26"/>
  <c r="E66" i="26"/>
  <c r="H66" i="26" s="1"/>
  <c r="G65" i="26"/>
  <c r="F65" i="26"/>
  <c r="E65" i="26"/>
  <c r="H65" i="26" s="1"/>
  <c r="G64" i="26"/>
  <c r="F64" i="26"/>
  <c r="E64" i="26"/>
  <c r="H64" i="26" s="1"/>
  <c r="G63" i="26"/>
  <c r="F63" i="26"/>
  <c r="E63" i="26"/>
  <c r="H63" i="26" s="1"/>
  <c r="G62" i="26"/>
  <c r="F62" i="26"/>
  <c r="E62" i="26"/>
  <c r="H62" i="26" s="1"/>
  <c r="G61" i="26"/>
  <c r="F61" i="26"/>
  <c r="E61" i="26"/>
  <c r="H61" i="26" s="1"/>
  <c r="G60" i="26"/>
  <c r="F60" i="26"/>
  <c r="E60" i="26"/>
  <c r="H60" i="26" s="1"/>
  <c r="G59" i="26"/>
  <c r="F59" i="26"/>
  <c r="E59" i="26"/>
  <c r="H59" i="26" s="1"/>
  <c r="G58" i="26"/>
  <c r="F58" i="26"/>
  <c r="E58" i="26"/>
  <c r="H58" i="26" s="1"/>
  <c r="G57" i="26"/>
  <c r="F57" i="26"/>
  <c r="E57" i="26"/>
  <c r="H57" i="26" s="1"/>
  <c r="G56" i="26"/>
  <c r="F56" i="26"/>
  <c r="E56" i="26"/>
  <c r="H56" i="26" s="1"/>
  <c r="G55" i="26"/>
  <c r="F55" i="26"/>
  <c r="E55" i="26"/>
  <c r="H55" i="26" s="1"/>
  <c r="G54" i="26"/>
  <c r="F54" i="26"/>
  <c r="E54" i="26"/>
  <c r="H54" i="26" s="1"/>
  <c r="G53" i="26"/>
  <c r="F53" i="26"/>
  <c r="E53" i="26"/>
  <c r="H53" i="26" s="1"/>
  <c r="G52" i="26"/>
  <c r="F52" i="26"/>
  <c r="E52" i="26"/>
  <c r="H52" i="26" s="1"/>
  <c r="G51" i="26"/>
  <c r="F51" i="26"/>
  <c r="E51" i="26"/>
  <c r="H51" i="26" s="1"/>
  <c r="G50" i="26"/>
  <c r="F50" i="26"/>
  <c r="G49" i="26"/>
  <c r="F49" i="26"/>
  <c r="E49" i="26"/>
  <c r="H49" i="26" s="1"/>
  <c r="G48" i="26"/>
  <c r="F48" i="26"/>
  <c r="E48" i="26"/>
  <c r="H48" i="26" s="1"/>
  <c r="G47" i="26"/>
  <c r="F47" i="26"/>
  <c r="E47" i="26"/>
  <c r="G46" i="26"/>
  <c r="F46" i="26"/>
  <c r="E46" i="26"/>
  <c r="G45" i="26"/>
  <c r="F45" i="26"/>
  <c r="E45" i="26"/>
  <c r="H45" i="26" s="1"/>
  <c r="G44" i="26"/>
  <c r="F44" i="26"/>
  <c r="E44" i="26"/>
  <c r="H44" i="26" s="1"/>
  <c r="G43" i="26"/>
  <c r="F43" i="26"/>
  <c r="E43" i="26"/>
  <c r="G42" i="26"/>
  <c r="F42" i="26"/>
  <c r="E42" i="26"/>
  <c r="G41" i="26"/>
  <c r="F41" i="26"/>
  <c r="E41" i="26"/>
  <c r="H41" i="26" s="1"/>
  <c r="G40" i="26"/>
  <c r="F40" i="26"/>
  <c r="E40" i="26"/>
  <c r="H40" i="26" s="1"/>
  <c r="G39" i="26"/>
  <c r="F39" i="26"/>
  <c r="E39" i="26"/>
  <c r="G38" i="26"/>
  <c r="F38" i="26"/>
  <c r="E38" i="26"/>
  <c r="G37" i="26"/>
  <c r="F37" i="26"/>
  <c r="E37" i="26"/>
  <c r="H37" i="26" s="1"/>
  <c r="G36" i="26"/>
  <c r="F36" i="26"/>
  <c r="E36" i="26"/>
  <c r="H36" i="26" s="1"/>
  <c r="G35" i="26"/>
  <c r="F35" i="26"/>
  <c r="E35" i="26"/>
  <c r="G34" i="26"/>
  <c r="F34" i="26"/>
  <c r="E34" i="26"/>
  <c r="G33" i="26"/>
  <c r="F33" i="26"/>
  <c r="E33" i="26"/>
  <c r="H33" i="26" s="1"/>
  <c r="G32" i="26"/>
  <c r="F32" i="26"/>
  <c r="E32" i="26"/>
  <c r="H32" i="26" s="1"/>
  <c r="G31" i="26"/>
  <c r="F31" i="26"/>
  <c r="E31" i="26"/>
  <c r="G30" i="26"/>
  <c r="F30" i="26"/>
  <c r="E30" i="26"/>
  <c r="G29" i="26"/>
  <c r="F29" i="26"/>
  <c r="E29" i="26"/>
  <c r="H29" i="26" s="1"/>
  <c r="G28" i="26"/>
  <c r="F28" i="26"/>
  <c r="E28" i="26"/>
  <c r="H28" i="26" s="1"/>
  <c r="G27" i="26"/>
  <c r="F27" i="26"/>
  <c r="E27" i="26"/>
  <c r="G26" i="26"/>
  <c r="F26" i="26"/>
  <c r="E26" i="26"/>
  <c r="G25" i="26"/>
  <c r="F25" i="26"/>
  <c r="E25" i="26"/>
  <c r="H25" i="26" s="1"/>
  <c r="G24" i="26"/>
  <c r="F24" i="26"/>
  <c r="G23" i="26"/>
  <c r="F23" i="26"/>
  <c r="E23" i="26"/>
  <c r="G22" i="26"/>
  <c r="F22" i="26"/>
  <c r="E22" i="26"/>
  <c r="G21" i="26"/>
  <c r="F21" i="26"/>
  <c r="E21" i="26"/>
  <c r="H21" i="26" s="1"/>
  <c r="G20" i="26"/>
  <c r="F20" i="26"/>
  <c r="E20" i="26"/>
  <c r="H20" i="26" s="1"/>
  <c r="G19" i="26"/>
  <c r="F19" i="26"/>
  <c r="D19" i="26"/>
  <c r="C19" i="26"/>
  <c r="D13" i="26"/>
  <c r="C13" i="26"/>
  <c r="G13" i="26" s="1"/>
  <c r="G11" i="26"/>
  <c r="D11" i="26"/>
  <c r="C11" i="26"/>
  <c r="C10" i="26"/>
  <c r="D9" i="26"/>
  <c r="H618" i="25"/>
  <c r="G618" i="25"/>
  <c r="F618" i="25"/>
  <c r="E618" i="25"/>
  <c r="H617" i="25"/>
  <c r="G617" i="25"/>
  <c r="F617" i="25"/>
  <c r="E617" i="25"/>
  <c r="H616" i="25"/>
  <c r="G616" i="25"/>
  <c r="F616" i="25"/>
  <c r="E616" i="25"/>
  <c r="G615" i="25"/>
  <c r="F615" i="25"/>
  <c r="H614" i="25"/>
  <c r="G614" i="25"/>
  <c r="F614" i="25"/>
  <c r="E614" i="25"/>
  <c r="H613" i="25"/>
  <c r="G613" i="25"/>
  <c r="F613" i="25"/>
  <c r="E613" i="25"/>
  <c r="G612" i="25"/>
  <c r="F612" i="25"/>
  <c r="G611" i="25"/>
  <c r="G610" i="25"/>
  <c r="G609" i="25"/>
  <c r="G608" i="25"/>
  <c r="F608" i="25"/>
  <c r="E608" i="25"/>
  <c r="H608" i="25" s="1"/>
  <c r="G607" i="25"/>
  <c r="F607" i="25"/>
  <c r="G606" i="25"/>
  <c r="H605" i="25"/>
  <c r="G605" i="25"/>
  <c r="F605" i="25"/>
  <c r="E605" i="25"/>
  <c r="H604" i="25"/>
  <c r="G604" i="25"/>
  <c r="E604" i="25"/>
  <c r="G603" i="25"/>
  <c r="H603" i="25" s="1"/>
  <c r="F603" i="25"/>
  <c r="E603" i="25"/>
  <c r="G602" i="25"/>
  <c r="F602" i="25"/>
  <c r="G601" i="25"/>
  <c r="H601" i="25" s="1"/>
  <c r="F601" i="25"/>
  <c r="E601" i="25"/>
  <c r="G600" i="25"/>
  <c r="H600" i="25" s="1"/>
  <c r="F600" i="25"/>
  <c r="E600" i="25"/>
  <c r="G599" i="25"/>
  <c r="G598" i="25"/>
  <c r="F598" i="25"/>
  <c r="G597" i="25"/>
  <c r="F597" i="25"/>
  <c r="E597" i="25"/>
  <c r="H597" i="25" s="1"/>
  <c r="G596" i="25"/>
  <c r="F596" i="25"/>
  <c r="E596" i="25"/>
  <c r="H596" i="25" s="1"/>
  <c r="G595" i="25"/>
  <c r="G594" i="25"/>
  <c r="G593" i="25"/>
  <c r="F593" i="25"/>
  <c r="H592" i="25"/>
  <c r="G592" i="25"/>
  <c r="F592" i="25"/>
  <c r="E592" i="25"/>
  <c r="D591" i="25"/>
  <c r="C591" i="25"/>
  <c r="G585" i="25"/>
  <c r="F585" i="25"/>
  <c r="E585" i="25"/>
  <c r="H585" i="25" s="1"/>
  <c r="G584" i="25"/>
  <c r="F584" i="25"/>
  <c r="E584" i="25"/>
  <c r="G583" i="25"/>
  <c r="F583" i="25"/>
  <c r="E583" i="25"/>
  <c r="G582" i="25"/>
  <c r="F582" i="25"/>
  <c r="E582" i="25"/>
  <c r="H582" i="25" s="1"/>
  <c r="G581" i="25"/>
  <c r="F581" i="25"/>
  <c r="E581" i="25"/>
  <c r="H581" i="25" s="1"/>
  <c r="G580" i="25"/>
  <c r="F580" i="25"/>
  <c r="E580" i="25"/>
  <c r="G579" i="25"/>
  <c r="F579" i="25"/>
  <c r="E579" i="25"/>
  <c r="G578" i="25"/>
  <c r="F578" i="25"/>
  <c r="E578" i="25"/>
  <c r="H578" i="25" s="1"/>
  <c r="G577" i="25"/>
  <c r="F577" i="25"/>
  <c r="E577" i="25"/>
  <c r="H577" i="25" s="1"/>
  <c r="G576" i="25"/>
  <c r="F576" i="25"/>
  <c r="E576" i="25"/>
  <c r="G575" i="25"/>
  <c r="F575" i="25"/>
  <c r="E575" i="25"/>
  <c r="G574" i="25"/>
  <c r="F574" i="25"/>
  <c r="E574" i="25"/>
  <c r="H574" i="25" s="1"/>
  <c r="G573" i="25"/>
  <c r="F573" i="25"/>
  <c r="E573" i="25"/>
  <c r="H573" i="25" s="1"/>
  <c r="G572" i="25"/>
  <c r="F572" i="25"/>
  <c r="E572" i="25"/>
  <c r="G571" i="25"/>
  <c r="F571" i="25"/>
  <c r="G570" i="25"/>
  <c r="F570" i="25"/>
  <c r="E570" i="25"/>
  <c r="H570" i="25" s="1"/>
  <c r="G569" i="25"/>
  <c r="G568" i="25"/>
  <c r="F568" i="25"/>
  <c r="E568" i="25"/>
  <c r="G567" i="25"/>
  <c r="F567" i="25"/>
  <c r="E567" i="25"/>
  <c r="G566" i="25"/>
  <c r="F566" i="25"/>
  <c r="E566" i="25"/>
  <c r="H566" i="25" s="1"/>
  <c r="G565" i="25"/>
  <c r="F565" i="25"/>
  <c r="G564" i="25"/>
  <c r="F564" i="25"/>
  <c r="G563" i="25"/>
  <c r="F563" i="25"/>
  <c r="E563" i="25"/>
  <c r="G562" i="25"/>
  <c r="F562" i="25"/>
  <c r="E562" i="25"/>
  <c r="H562" i="25" s="1"/>
  <c r="G561" i="25"/>
  <c r="F561" i="25"/>
  <c r="E561" i="25"/>
  <c r="H561" i="25" s="1"/>
  <c r="G560" i="25"/>
  <c r="F560" i="25"/>
  <c r="E560" i="25"/>
  <c r="G559" i="25"/>
  <c r="F559" i="25"/>
  <c r="E559" i="25"/>
  <c r="G558" i="25"/>
  <c r="F558" i="25"/>
  <c r="E558" i="25"/>
  <c r="H558" i="25" s="1"/>
  <c r="G557" i="25"/>
  <c r="F557" i="25"/>
  <c r="E557" i="25"/>
  <c r="H557" i="25" s="1"/>
  <c r="G556" i="25"/>
  <c r="F556" i="25"/>
  <c r="E556" i="25"/>
  <c r="G555" i="25"/>
  <c r="F555" i="25"/>
  <c r="E555" i="25"/>
  <c r="G554" i="25"/>
  <c r="F554" i="25"/>
  <c r="E554" i="25"/>
  <c r="H554" i="25" s="1"/>
  <c r="G553" i="25"/>
  <c r="F553" i="25"/>
  <c r="E553" i="25"/>
  <c r="H553" i="25" s="1"/>
  <c r="G552" i="25"/>
  <c r="F552" i="25"/>
  <c r="E552" i="25"/>
  <c r="G551" i="25"/>
  <c r="F551" i="25"/>
  <c r="E551" i="25"/>
  <c r="G550" i="25"/>
  <c r="F550" i="25"/>
  <c r="E550" i="25"/>
  <c r="H550" i="25" s="1"/>
  <c r="G549" i="25"/>
  <c r="F549" i="25"/>
  <c r="E549" i="25"/>
  <c r="H549" i="25" s="1"/>
  <c r="G548" i="25"/>
  <c r="F548" i="25"/>
  <c r="G547" i="25"/>
  <c r="F547" i="25"/>
  <c r="E547" i="25"/>
  <c r="G546" i="25"/>
  <c r="F546" i="25"/>
  <c r="E546" i="25"/>
  <c r="H546" i="25" s="1"/>
  <c r="G545" i="25"/>
  <c r="E545" i="25"/>
  <c r="H545" i="25" s="1"/>
  <c r="G544" i="25"/>
  <c r="F544" i="25"/>
  <c r="G543" i="25"/>
  <c r="F543" i="25"/>
  <c r="E543" i="25"/>
  <c r="G542" i="25"/>
  <c r="F542" i="25"/>
  <c r="E542" i="25"/>
  <c r="H542" i="25" s="1"/>
  <c r="G541" i="25"/>
  <c r="F541" i="25"/>
  <c r="E541" i="25"/>
  <c r="H541" i="25" s="1"/>
  <c r="G540" i="25"/>
  <c r="F540" i="25"/>
  <c r="E540" i="25"/>
  <c r="G539" i="25"/>
  <c r="F539" i="25"/>
  <c r="E539" i="25"/>
  <c r="G538" i="25"/>
  <c r="F538" i="25"/>
  <c r="E538" i="25"/>
  <c r="H538" i="25" s="1"/>
  <c r="G537" i="25"/>
  <c r="F537" i="25"/>
  <c r="E537" i="25"/>
  <c r="H537" i="25" s="1"/>
  <c r="G536" i="25"/>
  <c r="F536" i="25"/>
  <c r="E536" i="25"/>
  <c r="G535" i="25"/>
  <c r="F535" i="25"/>
  <c r="E535" i="25"/>
  <c r="G534" i="25"/>
  <c r="F534" i="25"/>
  <c r="E534" i="25"/>
  <c r="H534" i="25" s="1"/>
  <c r="G533" i="25"/>
  <c r="F533" i="25"/>
  <c r="E533" i="25"/>
  <c r="H533" i="25" s="1"/>
  <c r="G532" i="25"/>
  <c r="F532" i="25"/>
  <c r="E532" i="25"/>
  <c r="G531" i="25"/>
  <c r="F531" i="25"/>
  <c r="E531" i="25"/>
  <c r="G530" i="25"/>
  <c r="F530" i="25"/>
  <c r="E530" i="25"/>
  <c r="H530" i="25" s="1"/>
  <c r="G529" i="25"/>
  <c r="F529" i="25"/>
  <c r="E529" i="25"/>
  <c r="H529" i="25" s="1"/>
  <c r="G528" i="25"/>
  <c r="F528" i="25"/>
  <c r="E528" i="25"/>
  <c r="G527" i="25"/>
  <c r="F527" i="25"/>
  <c r="E527" i="25"/>
  <c r="G526" i="25"/>
  <c r="F526" i="25"/>
  <c r="E526" i="25"/>
  <c r="H526" i="25" s="1"/>
  <c r="G525" i="25"/>
  <c r="F525" i="25"/>
  <c r="E525" i="25"/>
  <c r="H525" i="25" s="1"/>
  <c r="G524" i="25"/>
  <c r="F524" i="25"/>
  <c r="E524" i="25"/>
  <c r="G523" i="25"/>
  <c r="F523" i="25"/>
  <c r="E523" i="25"/>
  <c r="G522" i="25"/>
  <c r="F522" i="25"/>
  <c r="E522" i="25"/>
  <c r="H522" i="25" s="1"/>
  <c r="G521" i="25"/>
  <c r="F521" i="25"/>
  <c r="G520" i="25"/>
  <c r="F520" i="25"/>
  <c r="E520" i="25"/>
  <c r="H520" i="25" s="1"/>
  <c r="G519" i="25"/>
  <c r="F519" i="25"/>
  <c r="E519" i="25"/>
  <c r="H519" i="25" s="1"/>
  <c r="G518" i="25"/>
  <c r="F518" i="25"/>
  <c r="E518" i="25"/>
  <c r="H518" i="25" s="1"/>
  <c r="G517" i="25"/>
  <c r="F517" i="25"/>
  <c r="E517" i="25"/>
  <c r="H517" i="25" s="1"/>
  <c r="G516" i="25"/>
  <c r="F516" i="25"/>
  <c r="E516" i="25"/>
  <c r="H516" i="25" s="1"/>
  <c r="G515" i="25"/>
  <c r="F515" i="25"/>
  <c r="E515" i="25"/>
  <c r="H515" i="25" s="1"/>
  <c r="G514" i="25"/>
  <c r="F514" i="25"/>
  <c r="E514" i="25"/>
  <c r="H514" i="25" s="1"/>
  <c r="G513" i="25"/>
  <c r="F513" i="25"/>
  <c r="E513" i="25"/>
  <c r="H513" i="25" s="1"/>
  <c r="G512" i="25"/>
  <c r="F512" i="25"/>
  <c r="E512" i="25"/>
  <c r="H512" i="25" s="1"/>
  <c r="G511" i="25"/>
  <c r="F511" i="25"/>
  <c r="E511" i="25"/>
  <c r="H511" i="25" s="1"/>
  <c r="G510" i="25"/>
  <c r="F510" i="25"/>
  <c r="G509" i="25"/>
  <c r="F509" i="25"/>
  <c r="E509" i="25"/>
  <c r="H509" i="25" s="1"/>
  <c r="G508" i="25"/>
  <c r="F508" i="25"/>
  <c r="E508" i="25"/>
  <c r="H508" i="25" s="1"/>
  <c r="G507" i="25"/>
  <c r="F507" i="25"/>
  <c r="E507" i="25"/>
  <c r="H507" i="25" s="1"/>
  <c r="G506" i="25"/>
  <c r="F506" i="25"/>
  <c r="E506" i="25"/>
  <c r="H506" i="25" s="1"/>
  <c r="G505" i="25"/>
  <c r="F505" i="25"/>
  <c r="E505" i="25"/>
  <c r="H505" i="25" s="1"/>
  <c r="G504" i="25"/>
  <c r="F504" i="25"/>
  <c r="E504" i="25"/>
  <c r="H504" i="25" s="1"/>
  <c r="G503" i="25"/>
  <c r="F503" i="25"/>
  <c r="E503" i="25"/>
  <c r="H503" i="25" s="1"/>
  <c r="G502" i="25"/>
  <c r="F502" i="25"/>
  <c r="E502" i="25"/>
  <c r="H502" i="25" s="1"/>
  <c r="G501" i="25"/>
  <c r="F501" i="25"/>
  <c r="E501" i="25"/>
  <c r="H501" i="25" s="1"/>
  <c r="G500" i="25"/>
  <c r="F500" i="25"/>
  <c r="E500" i="25"/>
  <c r="H500" i="25" s="1"/>
  <c r="G499" i="25"/>
  <c r="F499" i="25"/>
  <c r="E499" i="25"/>
  <c r="H499" i="25" s="1"/>
  <c r="G498" i="25"/>
  <c r="F498" i="25"/>
  <c r="E498" i="25"/>
  <c r="H498" i="25" s="1"/>
  <c r="G497" i="25"/>
  <c r="F497" i="25"/>
  <c r="E497" i="25"/>
  <c r="H497" i="25" s="1"/>
  <c r="G496" i="25"/>
  <c r="F496" i="25"/>
  <c r="G495" i="25"/>
  <c r="F495" i="25"/>
  <c r="E495" i="25"/>
  <c r="H495" i="25" s="1"/>
  <c r="G494" i="25"/>
  <c r="F494" i="25"/>
  <c r="E494" i="25"/>
  <c r="H494" i="25" s="1"/>
  <c r="G493" i="25"/>
  <c r="F493" i="25"/>
  <c r="E493" i="25"/>
  <c r="H493" i="25" s="1"/>
  <c r="G492" i="25"/>
  <c r="F492" i="25"/>
  <c r="G491" i="25"/>
  <c r="F491" i="25"/>
  <c r="E491" i="25"/>
  <c r="H491" i="25" s="1"/>
  <c r="G490" i="25"/>
  <c r="F490" i="25"/>
  <c r="G489" i="25"/>
  <c r="F489" i="25"/>
  <c r="E489" i="25"/>
  <c r="H489" i="25" s="1"/>
  <c r="G488" i="25"/>
  <c r="F488" i="25"/>
  <c r="E488" i="25"/>
  <c r="H488" i="25" s="1"/>
  <c r="G487" i="25"/>
  <c r="F487" i="25"/>
  <c r="E487" i="25"/>
  <c r="H487" i="25" s="1"/>
  <c r="G486" i="25"/>
  <c r="F486" i="25"/>
  <c r="E486" i="25"/>
  <c r="H486" i="25" s="1"/>
  <c r="G485" i="25"/>
  <c r="F485" i="25"/>
  <c r="E485" i="25"/>
  <c r="H485" i="25" s="1"/>
  <c r="G484" i="25"/>
  <c r="F484" i="25"/>
  <c r="E484" i="25"/>
  <c r="H484" i="25" s="1"/>
  <c r="G483" i="25"/>
  <c r="F483" i="25"/>
  <c r="E483" i="25"/>
  <c r="H483" i="25" s="1"/>
  <c r="G482" i="25"/>
  <c r="F482" i="25"/>
  <c r="E482" i="25"/>
  <c r="H482" i="25" s="1"/>
  <c r="G481" i="25"/>
  <c r="F481" i="25"/>
  <c r="G480" i="25"/>
  <c r="F480" i="25"/>
  <c r="E480" i="25"/>
  <c r="H480" i="25" s="1"/>
  <c r="G479" i="25"/>
  <c r="F479" i="25"/>
  <c r="E479" i="25"/>
  <c r="H479" i="25" s="1"/>
  <c r="G478" i="25"/>
  <c r="F478" i="25"/>
  <c r="E478" i="25"/>
  <c r="H478" i="25" s="1"/>
  <c r="G477" i="25"/>
  <c r="F477" i="25"/>
  <c r="E477" i="25"/>
  <c r="H477" i="25" s="1"/>
  <c r="G476" i="25"/>
  <c r="F476" i="25"/>
  <c r="E476" i="25"/>
  <c r="H476" i="25" s="1"/>
  <c r="G475" i="25"/>
  <c r="F475" i="25"/>
  <c r="E475" i="25"/>
  <c r="H475" i="25" s="1"/>
  <c r="G474" i="25"/>
  <c r="F474" i="25"/>
  <c r="E474" i="25"/>
  <c r="H474" i="25" s="1"/>
  <c r="G473" i="25"/>
  <c r="F473" i="25"/>
  <c r="G472" i="25"/>
  <c r="F472" i="25"/>
  <c r="E472" i="25"/>
  <c r="H472" i="25" s="1"/>
  <c r="G471" i="25"/>
  <c r="F471" i="25"/>
  <c r="G470" i="25"/>
  <c r="F470" i="25"/>
  <c r="E470" i="25"/>
  <c r="H470" i="25" s="1"/>
  <c r="G469" i="25"/>
  <c r="F469" i="25"/>
  <c r="E469" i="25"/>
  <c r="H469" i="25" s="1"/>
  <c r="G468" i="25"/>
  <c r="F468" i="25"/>
  <c r="E468" i="25"/>
  <c r="H468" i="25" s="1"/>
  <c r="G467" i="25"/>
  <c r="F467" i="25"/>
  <c r="E467" i="25"/>
  <c r="H467" i="25" s="1"/>
  <c r="G466" i="25"/>
  <c r="F466" i="25"/>
  <c r="E466" i="25"/>
  <c r="H466" i="25" s="1"/>
  <c r="G465" i="25"/>
  <c r="F465" i="25"/>
  <c r="E465" i="25"/>
  <c r="H465" i="25" s="1"/>
  <c r="G464" i="25"/>
  <c r="F464" i="25"/>
  <c r="E464" i="25"/>
  <c r="H464" i="25" s="1"/>
  <c r="G463" i="25"/>
  <c r="F463" i="25"/>
  <c r="E463" i="25"/>
  <c r="H463" i="25" s="1"/>
  <c r="G462" i="25"/>
  <c r="F462" i="25"/>
  <c r="E462" i="25"/>
  <c r="H462" i="25" s="1"/>
  <c r="G461" i="25"/>
  <c r="F461" i="25"/>
  <c r="E461" i="25"/>
  <c r="H461" i="25" s="1"/>
  <c r="G460" i="25"/>
  <c r="F460" i="25"/>
  <c r="E460" i="25"/>
  <c r="H460" i="25" s="1"/>
  <c r="G459" i="25"/>
  <c r="F459" i="25"/>
  <c r="E459" i="25"/>
  <c r="H459" i="25" s="1"/>
  <c r="G458" i="25"/>
  <c r="F458" i="25"/>
  <c r="E458" i="25"/>
  <c r="H458" i="25" s="1"/>
  <c r="G457" i="25"/>
  <c r="F457" i="25"/>
  <c r="E457" i="25"/>
  <c r="H457" i="25" s="1"/>
  <c r="G456" i="25"/>
  <c r="F456" i="25"/>
  <c r="E456" i="25"/>
  <c r="H456" i="25" s="1"/>
  <c r="G455" i="25"/>
  <c r="F455" i="25"/>
  <c r="G454" i="25"/>
  <c r="F454" i="25"/>
  <c r="E454" i="25"/>
  <c r="H454" i="25" s="1"/>
  <c r="G453" i="25"/>
  <c r="F453" i="25"/>
  <c r="E453" i="25"/>
  <c r="H453" i="25" s="1"/>
  <c r="G452" i="25"/>
  <c r="F452" i="25"/>
  <c r="E452" i="25"/>
  <c r="H452" i="25" s="1"/>
  <c r="G451" i="25"/>
  <c r="F451" i="25"/>
  <c r="E451" i="25"/>
  <c r="H451" i="25" s="1"/>
  <c r="G450" i="25"/>
  <c r="F450" i="25"/>
  <c r="E450" i="25"/>
  <c r="H450" i="25" s="1"/>
  <c r="G449" i="25"/>
  <c r="F449" i="25"/>
  <c r="E449" i="25"/>
  <c r="H449" i="25" s="1"/>
  <c r="G448" i="25"/>
  <c r="F448" i="25"/>
  <c r="E448" i="25"/>
  <c r="H448" i="25" s="1"/>
  <c r="G447" i="25"/>
  <c r="F447" i="25"/>
  <c r="E447" i="25"/>
  <c r="H447" i="25" s="1"/>
  <c r="G446" i="25"/>
  <c r="F446" i="25"/>
  <c r="E446" i="25"/>
  <c r="H446" i="25" s="1"/>
  <c r="G445" i="25"/>
  <c r="F445" i="25"/>
  <c r="E445" i="25"/>
  <c r="H445" i="25" s="1"/>
  <c r="G444" i="25"/>
  <c r="F444" i="25"/>
  <c r="G443" i="25"/>
  <c r="F443" i="25"/>
  <c r="E443" i="25"/>
  <c r="H443" i="25" s="1"/>
  <c r="G442" i="25"/>
  <c r="F442" i="25"/>
  <c r="G441" i="25"/>
  <c r="F441" i="25"/>
  <c r="E441" i="25"/>
  <c r="H441" i="25" s="1"/>
  <c r="G440" i="25"/>
  <c r="F440" i="25"/>
  <c r="E440" i="25"/>
  <c r="H440" i="25" s="1"/>
  <c r="G439" i="25"/>
  <c r="F439" i="25"/>
  <c r="E439" i="25"/>
  <c r="H439" i="25" s="1"/>
  <c r="G438" i="25"/>
  <c r="F438" i="25"/>
  <c r="E438" i="25"/>
  <c r="H438" i="25" s="1"/>
  <c r="G437" i="25"/>
  <c r="F437" i="25"/>
  <c r="E437" i="25"/>
  <c r="H437" i="25" s="1"/>
  <c r="G436" i="25"/>
  <c r="F436" i="25"/>
  <c r="E436" i="25"/>
  <c r="H436" i="25" s="1"/>
  <c r="G435" i="25"/>
  <c r="F435" i="25"/>
  <c r="E435" i="25"/>
  <c r="H435" i="25" s="1"/>
  <c r="G434" i="25"/>
  <c r="F434" i="25"/>
  <c r="E434" i="25"/>
  <c r="H434" i="25" s="1"/>
  <c r="G433" i="25"/>
  <c r="F433" i="25"/>
  <c r="E433" i="25"/>
  <c r="H433" i="25" s="1"/>
  <c r="G432" i="25"/>
  <c r="F432" i="25"/>
  <c r="G431" i="25"/>
  <c r="F431" i="25"/>
  <c r="E431" i="25"/>
  <c r="H431" i="25" s="1"/>
  <c r="G430" i="25"/>
  <c r="F430" i="25"/>
  <c r="E430" i="25"/>
  <c r="H430" i="25" s="1"/>
  <c r="G429" i="25"/>
  <c r="F429" i="25"/>
  <c r="E429" i="25"/>
  <c r="H429" i="25" s="1"/>
  <c r="G428" i="25"/>
  <c r="F428" i="25"/>
  <c r="G427" i="25"/>
  <c r="F427" i="25"/>
  <c r="G426" i="25"/>
  <c r="F426" i="25"/>
  <c r="G425" i="25"/>
  <c r="F425" i="25"/>
  <c r="E425" i="25"/>
  <c r="H425" i="25" s="1"/>
  <c r="G424" i="25"/>
  <c r="F424" i="25"/>
  <c r="E424" i="25"/>
  <c r="H424" i="25" s="1"/>
  <c r="G423" i="25"/>
  <c r="F423" i="25"/>
  <c r="G422" i="25"/>
  <c r="F422" i="25"/>
  <c r="E422" i="25"/>
  <c r="H422" i="25" s="1"/>
  <c r="G421" i="25"/>
  <c r="F421" i="25"/>
  <c r="E421" i="25"/>
  <c r="H421" i="25" s="1"/>
  <c r="G420" i="25"/>
  <c r="F420" i="25"/>
  <c r="G419" i="25"/>
  <c r="F419" i="25"/>
  <c r="E419" i="25"/>
  <c r="H419" i="25" s="1"/>
  <c r="G418" i="25"/>
  <c r="F418" i="25"/>
  <c r="G417" i="25"/>
  <c r="F417" i="25"/>
  <c r="E417" i="25"/>
  <c r="H417" i="25" s="1"/>
  <c r="G416" i="25"/>
  <c r="F416" i="25"/>
  <c r="E416" i="25"/>
  <c r="H416" i="25" s="1"/>
  <c r="G415" i="25"/>
  <c r="F415" i="25"/>
  <c r="E415" i="25"/>
  <c r="H415" i="25" s="1"/>
  <c r="G414" i="25"/>
  <c r="F414" i="25"/>
  <c r="E414" i="25"/>
  <c r="H414" i="25" s="1"/>
  <c r="G413" i="25"/>
  <c r="F413" i="25"/>
  <c r="G412" i="25"/>
  <c r="F412" i="25"/>
  <c r="E412" i="25"/>
  <c r="H412" i="25" s="1"/>
  <c r="G411" i="25"/>
  <c r="F411" i="25"/>
  <c r="E411" i="25"/>
  <c r="H411" i="25" s="1"/>
  <c r="G410" i="25"/>
  <c r="F410" i="25"/>
  <c r="G409" i="25"/>
  <c r="F409" i="25"/>
  <c r="E409" i="25"/>
  <c r="H409" i="25" s="1"/>
  <c r="G408" i="25"/>
  <c r="F408" i="25"/>
  <c r="E408" i="25"/>
  <c r="H408" i="25" s="1"/>
  <c r="G407" i="25"/>
  <c r="F407" i="25"/>
  <c r="G406" i="25"/>
  <c r="F406" i="25"/>
  <c r="E406" i="25"/>
  <c r="H406" i="25" s="1"/>
  <c r="G405" i="25"/>
  <c r="F405" i="25"/>
  <c r="G404" i="25"/>
  <c r="F404" i="25"/>
  <c r="E404" i="25"/>
  <c r="H404" i="25" s="1"/>
  <c r="G403" i="25"/>
  <c r="F403" i="25"/>
  <c r="E403" i="25"/>
  <c r="H403" i="25" s="1"/>
  <c r="G402" i="25"/>
  <c r="F402" i="25"/>
  <c r="G401" i="25"/>
  <c r="F401" i="25"/>
  <c r="E401" i="25"/>
  <c r="H401" i="25" s="1"/>
  <c r="G400" i="25"/>
  <c r="F400" i="25"/>
  <c r="E400" i="25"/>
  <c r="H400" i="25" s="1"/>
  <c r="G399" i="25"/>
  <c r="F399" i="25"/>
  <c r="E399" i="25"/>
  <c r="H399" i="25" s="1"/>
  <c r="G398" i="25"/>
  <c r="F398" i="25"/>
  <c r="G397" i="25"/>
  <c r="F397" i="25"/>
  <c r="E397" i="25"/>
  <c r="H397" i="25" s="1"/>
  <c r="G396" i="25"/>
  <c r="F396" i="25"/>
  <c r="E396" i="25"/>
  <c r="H396" i="25" s="1"/>
  <c r="G395" i="25"/>
  <c r="F395" i="25"/>
  <c r="G394" i="25"/>
  <c r="F394" i="25"/>
  <c r="E394" i="25"/>
  <c r="H394" i="25" s="1"/>
  <c r="G393" i="25"/>
  <c r="F393" i="25"/>
  <c r="E393" i="25"/>
  <c r="H393" i="25" s="1"/>
  <c r="G392" i="25"/>
  <c r="F392" i="25"/>
  <c r="G391" i="25"/>
  <c r="F391" i="25"/>
  <c r="G390" i="25"/>
  <c r="F390" i="25"/>
  <c r="G389" i="25"/>
  <c r="F389" i="25"/>
  <c r="G388" i="25"/>
  <c r="F388" i="25"/>
  <c r="E388" i="25"/>
  <c r="H388" i="25" s="1"/>
  <c r="G387" i="25"/>
  <c r="F387" i="25"/>
  <c r="E387" i="25"/>
  <c r="H387" i="25" s="1"/>
  <c r="G386" i="25"/>
  <c r="F386" i="25"/>
  <c r="G385" i="25"/>
  <c r="F385" i="25"/>
  <c r="G384" i="25"/>
  <c r="F384" i="25"/>
  <c r="E384" i="25"/>
  <c r="H384" i="25" s="1"/>
  <c r="G383" i="25"/>
  <c r="F383" i="25"/>
  <c r="E383" i="25"/>
  <c r="H383" i="25" s="1"/>
  <c r="G382" i="25"/>
  <c r="F382" i="25"/>
  <c r="E382" i="25"/>
  <c r="H382" i="25" s="1"/>
  <c r="G381" i="25"/>
  <c r="F381" i="25"/>
  <c r="E381" i="25"/>
  <c r="H381" i="25" s="1"/>
  <c r="G380" i="25"/>
  <c r="F380" i="25"/>
  <c r="G379" i="25"/>
  <c r="F379" i="25"/>
  <c r="G378" i="25"/>
  <c r="F378" i="25"/>
  <c r="E378" i="25"/>
  <c r="H378" i="25" s="1"/>
  <c r="G377" i="25"/>
  <c r="F377" i="25"/>
  <c r="E377" i="25"/>
  <c r="H377" i="25" s="1"/>
  <c r="G376" i="25"/>
  <c r="F376" i="25"/>
  <c r="G375" i="25"/>
  <c r="F375" i="25"/>
  <c r="E375" i="25"/>
  <c r="H375" i="25" s="1"/>
  <c r="G374" i="25"/>
  <c r="F374" i="25"/>
  <c r="E374" i="25"/>
  <c r="H374" i="25" s="1"/>
  <c r="G373" i="25"/>
  <c r="F373" i="25"/>
  <c r="G372" i="25"/>
  <c r="F372" i="25"/>
  <c r="E372" i="25"/>
  <c r="H372" i="25" s="1"/>
  <c r="G371" i="25"/>
  <c r="F371" i="25"/>
  <c r="G370" i="25"/>
  <c r="F370" i="25"/>
  <c r="E370" i="25"/>
  <c r="H370" i="25" s="1"/>
  <c r="G369" i="25"/>
  <c r="F369" i="25"/>
  <c r="G368" i="25"/>
  <c r="F368" i="25"/>
  <c r="G367" i="25"/>
  <c r="F367" i="25"/>
  <c r="E367" i="25"/>
  <c r="H367" i="25" s="1"/>
  <c r="G366" i="25"/>
  <c r="F366" i="25"/>
  <c r="E366" i="25"/>
  <c r="H366" i="25" s="1"/>
  <c r="G365" i="25"/>
  <c r="F365" i="25"/>
  <c r="E365" i="25"/>
  <c r="H365" i="25" s="1"/>
  <c r="G364" i="25"/>
  <c r="F364" i="25"/>
  <c r="E364" i="25"/>
  <c r="H364" i="25" s="1"/>
  <c r="G363" i="25"/>
  <c r="F363" i="25"/>
  <c r="G362" i="25"/>
  <c r="F362" i="25"/>
  <c r="G361" i="25"/>
  <c r="F361" i="25"/>
  <c r="E361" i="25"/>
  <c r="H361" i="25" s="1"/>
  <c r="G360" i="25"/>
  <c r="F360" i="25"/>
  <c r="E360" i="25"/>
  <c r="H360" i="25" s="1"/>
  <c r="G359" i="25"/>
  <c r="F359" i="25"/>
  <c r="G358" i="25"/>
  <c r="F358" i="25"/>
  <c r="E358" i="25"/>
  <c r="H358" i="25" s="1"/>
  <c r="G357" i="25"/>
  <c r="F357" i="25"/>
  <c r="F356" i="25"/>
  <c r="D356" i="25"/>
  <c r="F569" i="25" s="1"/>
  <c r="C356" i="25"/>
  <c r="E571" i="25" s="1"/>
  <c r="H571" i="25" s="1"/>
  <c r="H350" i="25"/>
  <c r="G350" i="25"/>
  <c r="F350" i="25"/>
  <c r="E350" i="25"/>
  <c r="H349" i="25"/>
  <c r="G349" i="25"/>
  <c r="F349" i="25"/>
  <c r="E349" i="25"/>
  <c r="G348" i="25"/>
  <c r="F348" i="25"/>
  <c r="H347" i="25"/>
  <c r="G347" i="25"/>
  <c r="F347" i="25"/>
  <c r="E347" i="25"/>
  <c r="H346" i="25"/>
  <c r="G346" i="25"/>
  <c r="F346" i="25"/>
  <c r="E346" i="25"/>
  <c r="H345" i="25"/>
  <c r="G345" i="25"/>
  <c r="F345" i="25"/>
  <c r="E345" i="25"/>
  <c r="H344" i="25"/>
  <c r="G344" i="25"/>
  <c r="F344" i="25"/>
  <c r="E344" i="25"/>
  <c r="H343" i="25"/>
  <c r="G343" i="25"/>
  <c r="F343" i="25"/>
  <c r="E343" i="25"/>
  <c r="H342" i="25"/>
  <c r="G342" i="25"/>
  <c r="F342" i="25"/>
  <c r="E342" i="25"/>
  <c r="H341" i="25"/>
  <c r="G341" i="25"/>
  <c r="F341" i="25"/>
  <c r="E341" i="25"/>
  <c r="H340" i="25"/>
  <c r="G340" i="25"/>
  <c r="F340" i="25"/>
  <c r="E340" i="25"/>
  <c r="H339" i="25"/>
  <c r="G339" i="25"/>
  <c r="F339" i="25"/>
  <c r="E339" i="25"/>
  <c r="H338" i="25"/>
  <c r="G338" i="25"/>
  <c r="F338" i="25"/>
  <c r="E338" i="25"/>
  <c r="H337" i="25"/>
  <c r="G337" i="25"/>
  <c r="F337" i="25"/>
  <c r="E337" i="25"/>
  <c r="H336" i="25"/>
  <c r="G336" i="25"/>
  <c r="F336" i="25"/>
  <c r="E336" i="25"/>
  <c r="H335" i="25"/>
  <c r="G335" i="25"/>
  <c r="F335" i="25"/>
  <c r="E335" i="25"/>
  <c r="H334" i="25"/>
  <c r="G334" i="25"/>
  <c r="F334" i="25"/>
  <c r="E334" i="25"/>
  <c r="H333" i="25"/>
  <c r="G333" i="25"/>
  <c r="F333" i="25"/>
  <c r="E333" i="25"/>
  <c r="H332" i="25"/>
  <c r="G332" i="25"/>
  <c r="F332" i="25"/>
  <c r="E332" i="25"/>
  <c r="H331" i="25"/>
  <c r="G331" i="25"/>
  <c r="F331" i="25"/>
  <c r="E331" i="25"/>
  <c r="H330" i="25"/>
  <c r="G330" i="25"/>
  <c r="F330" i="25"/>
  <c r="E330" i="25"/>
  <c r="H329" i="25"/>
  <c r="G329" i="25"/>
  <c r="F329" i="25"/>
  <c r="E329" i="25"/>
  <c r="H328" i="25"/>
  <c r="G328" i="25"/>
  <c r="F328" i="25"/>
  <c r="E328" i="25"/>
  <c r="H327" i="25"/>
  <c r="G327" i="25"/>
  <c r="F327" i="25"/>
  <c r="E327" i="25"/>
  <c r="H326" i="25"/>
  <c r="G326" i="25"/>
  <c r="F326" i="25"/>
  <c r="E326" i="25"/>
  <c r="G325" i="25"/>
  <c r="H324" i="25"/>
  <c r="G324" i="25"/>
  <c r="F324" i="25"/>
  <c r="E324" i="25"/>
  <c r="H323" i="25"/>
  <c r="G323" i="25"/>
  <c r="F323" i="25"/>
  <c r="E323" i="25"/>
  <c r="H322" i="25"/>
  <c r="G322" i="25"/>
  <c r="F322" i="25"/>
  <c r="E322" i="25"/>
  <c r="H321" i="25"/>
  <c r="G321" i="25"/>
  <c r="F321" i="25"/>
  <c r="E321" i="25"/>
  <c r="H320" i="25"/>
  <c r="G320" i="25"/>
  <c r="F320" i="25"/>
  <c r="E320" i="25"/>
  <c r="H319" i="25"/>
  <c r="G319" i="25"/>
  <c r="F319" i="25"/>
  <c r="E319" i="25"/>
  <c r="H318" i="25"/>
  <c r="G318" i="25"/>
  <c r="F318" i="25"/>
  <c r="E318" i="25"/>
  <c r="H317" i="25"/>
  <c r="G317" i="25"/>
  <c r="F317" i="25"/>
  <c r="E317" i="25"/>
  <c r="H316" i="25"/>
  <c r="G316" i="25"/>
  <c r="F316" i="25"/>
  <c r="E316" i="25"/>
  <c r="H315" i="25"/>
  <c r="G315" i="25"/>
  <c r="F315" i="25"/>
  <c r="E315" i="25"/>
  <c r="G314" i="25"/>
  <c r="H313" i="25"/>
  <c r="G313" i="25"/>
  <c r="F313" i="25"/>
  <c r="E313" i="25"/>
  <c r="H312" i="25"/>
  <c r="G312" i="25"/>
  <c r="F312" i="25"/>
  <c r="E312" i="25"/>
  <c r="H311" i="25"/>
  <c r="G311" i="25"/>
  <c r="E311" i="25"/>
  <c r="H310" i="25"/>
  <c r="G310" i="25"/>
  <c r="F310" i="25"/>
  <c r="E310" i="25"/>
  <c r="G309" i="25"/>
  <c r="F309" i="25"/>
  <c r="G308" i="25"/>
  <c r="F308" i="25"/>
  <c r="G307" i="25"/>
  <c r="F307" i="25"/>
  <c r="H306" i="25"/>
  <c r="G306" i="25"/>
  <c r="E306" i="25"/>
  <c r="H305" i="25"/>
  <c r="G305" i="25"/>
  <c r="F305" i="25"/>
  <c r="E305" i="25"/>
  <c r="H304" i="25"/>
  <c r="G304" i="25"/>
  <c r="F304" i="25"/>
  <c r="E304" i="25"/>
  <c r="H303" i="25"/>
  <c r="G303" i="25"/>
  <c r="F303" i="25"/>
  <c r="E303" i="25"/>
  <c r="H302" i="25"/>
  <c r="G302" i="25"/>
  <c r="F302" i="25"/>
  <c r="E302" i="25"/>
  <c r="H301" i="25"/>
  <c r="G301" i="25"/>
  <c r="F301" i="25"/>
  <c r="E301" i="25"/>
  <c r="G300" i="25"/>
  <c r="H299" i="25"/>
  <c r="G299" i="25"/>
  <c r="F299" i="25"/>
  <c r="E299" i="25"/>
  <c r="H298" i="25"/>
  <c r="G298" i="25"/>
  <c r="F298" i="25"/>
  <c r="E298" i="25"/>
  <c r="H297" i="25"/>
  <c r="G297" i="25"/>
  <c r="F297" i="25"/>
  <c r="E297" i="25"/>
  <c r="H296" i="25"/>
  <c r="G296" i="25"/>
  <c r="F296" i="25"/>
  <c r="E296" i="25"/>
  <c r="G295" i="25"/>
  <c r="F295" i="25"/>
  <c r="G294" i="25"/>
  <c r="H293" i="25"/>
  <c r="G293" i="25"/>
  <c r="F293" i="25"/>
  <c r="E293" i="25"/>
  <c r="H292" i="25"/>
  <c r="G292" i="25"/>
  <c r="F292" i="25"/>
  <c r="E292" i="25"/>
  <c r="H291" i="25"/>
  <c r="G291" i="25"/>
  <c r="F291" i="25"/>
  <c r="E291" i="25"/>
  <c r="H290" i="25"/>
  <c r="G290" i="25"/>
  <c r="F290" i="25"/>
  <c r="E290" i="25"/>
  <c r="H289" i="25"/>
  <c r="G289" i="25"/>
  <c r="E289" i="25"/>
  <c r="H288" i="25"/>
  <c r="G288" i="25"/>
  <c r="F288" i="25"/>
  <c r="E288" i="25"/>
  <c r="H287" i="25"/>
  <c r="G287" i="25"/>
  <c r="F287" i="25"/>
  <c r="E287" i="25"/>
  <c r="H286" i="25"/>
  <c r="G286" i="25"/>
  <c r="F286" i="25"/>
  <c r="E286" i="25"/>
  <c r="H285" i="25"/>
  <c r="G285" i="25"/>
  <c r="F285" i="25"/>
  <c r="E285" i="25"/>
  <c r="H284" i="25"/>
  <c r="G284" i="25"/>
  <c r="F284" i="25"/>
  <c r="E284" i="25"/>
  <c r="H283" i="25"/>
  <c r="G283" i="25"/>
  <c r="F283" i="25"/>
  <c r="E283" i="25"/>
  <c r="G282" i="25"/>
  <c r="H281" i="25"/>
  <c r="G281" i="25"/>
  <c r="F281" i="25"/>
  <c r="E281" i="25"/>
  <c r="H280" i="25"/>
  <c r="G280" i="25"/>
  <c r="F280" i="25"/>
  <c r="E280" i="25"/>
  <c r="H279" i="25"/>
  <c r="G279" i="25"/>
  <c r="F279" i="25"/>
  <c r="E279" i="25"/>
  <c r="H278" i="25"/>
  <c r="G278" i="25"/>
  <c r="F278" i="25"/>
  <c r="E278" i="25"/>
  <c r="H277" i="25"/>
  <c r="G277" i="25"/>
  <c r="F277" i="25"/>
  <c r="E277" i="25"/>
  <c r="H276" i="25"/>
  <c r="G276" i="25"/>
  <c r="F276" i="25"/>
  <c r="E276" i="25"/>
  <c r="H275" i="25"/>
  <c r="G275" i="25"/>
  <c r="F275" i="25"/>
  <c r="E275" i="25"/>
  <c r="H274" i="25"/>
  <c r="G274" i="25"/>
  <c r="F274" i="25"/>
  <c r="E274" i="25"/>
  <c r="H273" i="25"/>
  <c r="G273" i="25"/>
  <c r="F273" i="25"/>
  <c r="E273" i="25"/>
  <c r="H272" i="25"/>
  <c r="G272" i="25"/>
  <c r="F272" i="25"/>
  <c r="E272" i="25"/>
  <c r="H271" i="25"/>
  <c r="G271" i="25"/>
  <c r="F271" i="25"/>
  <c r="E271" i="25"/>
  <c r="H270" i="25"/>
  <c r="G270" i="25"/>
  <c r="F270" i="25"/>
  <c r="E270" i="25"/>
  <c r="H269" i="25"/>
  <c r="G269" i="25"/>
  <c r="F269" i="25"/>
  <c r="E269" i="25"/>
  <c r="H268" i="25"/>
  <c r="G268" i="25"/>
  <c r="F268" i="25"/>
  <c r="E268" i="25"/>
  <c r="H267" i="25"/>
  <c r="G267" i="25"/>
  <c r="F267" i="25"/>
  <c r="E267" i="25"/>
  <c r="H266" i="25"/>
  <c r="G266" i="25"/>
  <c r="F266" i="25"/>
  <c r="E266" i="25"/>
  <c r="H265" i="25"/>
  <c r="G265" i="25"/>
  <c r="F265" i="25"/>
  <c r="E265" i="25"/>
  <c r="H264" i="25"/>
  <c r="G264" i="25"/>
  <c r="F264" i="25"/>
  <c r="E264" i="25"/>
  <c r="H263" i="25"/>
  <c r="G263" i="25"/>
  <c r="F263" i="25"/>
  <c r="E263" i="25"/>
  <c r="H262" i="25"/>
  <c r="G262" i="25"/>
  <c r="F262" i="25"/>
  <c r="E262" i="25"/>
  <c r="H261" i="25"/>
  <c r="G261" i="25"/>
  <c r="F261" i="25"/>
  <c r="E261" i="25"/>
  <c r="H260" i="25"/>
  <c r="G260" i="25"/>
  <c r="F260" i="25"/>
  <c r="E260" i="25"/>
  <c r="H259" i="25"/>
  <c r="G259" i="25"/>
  <c r="F259" i="25"/>
  <c r="E259" i="25"/>
  <c r="H258" i="25"/>
  <c r="G258" i="25"/>
  <c r="F258" i="25"/>
  <c r="E258" i="25"/>
  <c r="H257" i="25"/>
  <c r="G257" i="25"/>
  <c r="F257" i="25"/>
  <c r="E257" i="25"/>
  <c r="H256" i="25"/>
  <c r="G256" i="25"/>
  <c r="E256" i="25"/>
  <c r="H255" i="25"/>
  <c r="G255" i="25"/>
  <c r="F255" i="25"/>
  <c r="E255" i="25"/>
  <c r="H254" i="25"/>
  <c r="G254" i="25"/>
  <c r="F254" i="25"/>
  <c r="E254" i="25"/>
  <c r="H253" i="25"/>
  <c r="G253" i="25"/>
  <c r="F253" i="25"/>
  <c r="E253" i="25"/>
  <c r="H252" i="25"/>
  <c r="G252" i="25"/>
  <c r="F252" i="25"/>
  <c r="E252" i="25"/>
  <c r="H251" i="25"/>
  <c r="G251" i="25"/>
  <c r="F251" i="25"/>
  <c r="E251" i="25"/>
  <c r="G250" i="25"/>
  <c r="G249" i="25"/>
  <c r="F249" i="25"/>
  <c r="H248" i="25"/>
  <c r="G248" i="25"/>
  <c r="F248" i="25"/>
  <c r="E248" i="25"/>
  <c r="H247" i="25"/>
  <c r="G247" i="25"/>
  <c r="E247" i="25"/>
  <c r="H246" i="25"/>
  <c r="G246" i="25"/>
  <c r="F246" i="25"/>
  <c r="E246" i="25"/>
  <c r="H245" i="25"/>
  <c r="G245" i="25"/>
  <c r="F245" i="25"/>
  <c r="E245" i="25"/>
  <c r="G244" i="25"/>
  <c r="H243" i="25"/>
  <c r="G243" i="25"/>
  <c r="F243" i="25"/>
  <c r="E243" i="25"/>
  <c r="H242" i="25"/>
  <c r="G242" i="25"/>
  <c r="F242" i="25"/>
  <c r="E242" i="25"/>
  <c r="H241" i="25"/>
  <c r="G241" i="25"/>
  <c r="F241" i="25"/>
  <c r="E241" i="25"/>
  <c r="H240" i="25"/>
  <c r="G240" i="25"/>
  <c r="F240" i="25"/>
  <c r="E240" i="25"/>
  <c r="H239" i="25"/>
  <c r="G239" i="25"/>
  <c r="F239" i="25"/>
  <c r="E239" i="25"/>
  <c r="H238" i="25"/>
  <c r="G238" i="25"/>
  <c r="F238" i="25"/>
  <c r="E238" i="25"/>
  <c r="G237" i="25"/>
  <c r="F237" i="25"/>
  <c r="H236" i="25"/>
  <c r="G236" i="25"/>
  <c r="F236" i="25"/>
  <c r="E236" i="25"/>
  <c r="H235" i="25"/>
  <c r="G235" i="25"/>
  <c r="F235" i="25"/>
  <c r="E235" i="25"/>
  <c r="G234" i="25"/>
  <c r="F234" i="25"/>
  <c r="H233" i="25"/>
  <c r="G233" i="25"/>
  <c r="F233" i="25"/>
  <c r="E233" i="25"/>
  <c r="H232" i="25"/>
  <c r="G232" i="25"/>
  <c r="F232" i="25"/>
  <c r="E232" i="25"/>
  <c r="G231" i="25"/>
  <c r="H230" i="25"/>
  <c r="G230" i="25"/>
  <c r="F230" i="25"/>
  <c r="E230" i="25"/>
  <c r="H229" i="25"/>
  <c r="G229" i="25"/>
  <c r="F229" i="25"/>
  <c r="E229" i="25"/>
  <c r="H228" i="25"/>
  <c r="G228" i="25"/>
  <c r="F228" i="25"/>
  <c r="E228" i="25"/>
  <c r="H227" i="25"/>
  <c r="G227" i="25"/>
  <c r="F227" i="25"/>
  <c r="E227" i="25"/>
  <c r="H226" i="25"/>
  <c r="G226" i="25"/>
  <c r="F226" i="25"/>
  <c r="E226" i="25"/>
  <c r="H225" i="25"/>
  <c r="G225" i="25"/>
  <c r="F225" i="25"/>
  <c r="E225" i="25"/>
  <c r="G224" i="25"/>
  <c r="H223" i="25"/>
  <c r="G223" i="25"/>
  <c r="F223" i="25"/>
  <c r="E223" i="25"/>
  <c r="H222" i="25"/>
  <c r="G222" i="25"/>
  <c r="F222" i="25"/>
  <c r="E222" i="25"/>
  <c r="H221" i="25"/>
  <c r="G221" i="25"/>
  <c r="F221" i="25"/>
  <c r="E221" i="25"/>
  <c r="H220" i="25"/>
  <c r="G220" i="25"/>
  <c r="F220" i="25"/>
  <c r="E220" i="25"/>
  <c r="G219" i="25"/>
  <c r="F219" i="25"/>
  <c r="H218" i="25"/>
  <c r="G218" i="25"/>
  <c r="F218" i="25"/>
  <c r="E218" i="25"/>
  <c r="H217" i="25"/>
  <c r="G217" i="25"/>
  <c r="F217" i="25"/>
  <c r="E217" i="25"/>
  <c r="G216" i="25"/>
  <c r="G215" i="25"/>
  <c r="G214" i="25"/>
  <c r="F214" i="25"/>
  <c r="H213" i="25"/>
  <c r="G213" i="25"/>
  <c r="F213" i="25"/>
  <c r="E213" i="25"/>
  <c r="H212" i="25"/>
  <c r="G212" i="25"/>
  <c r="F212" i="25"/>
  <c r="E212" i="25"/>
  <c r="H211" i="25"/>
  <c r="G211" i="25"/>
  <c r="E211" i="25"/>
  <c r="G210" i="25"/>
  <c r="H209" i="25"/>
  <c r="G209" i="25"/>
  <c r="E209" i="25"/>
  <c r="G208" i="25"/>
  <c r="F208" i="25"/>
  <c r="G207" i="25"/>
  <c r="H206" i="25"/>
  <c r="G206" i="25"/>
  <c r="F206" i="25"/>
  <c r="E206" i="25"/>
  <c r="G205" i="25"/>
  <c r="G204" i="25"/>
  <c r="H203" i="25"/>
  <c r="G203" i="25"/>
  <c r="F203" i="25"/>
  <c r="E203" i="25"/>
  <c r="H202" i="25"/>
  <c r="G202" i="25"/>
  <c r="F202" i="25"/>
  <c r="E202" i="25"/>
  <c r="H201" i="25"/>
  <c r="G201" i="25"/>
  <c r="F201" i="25"/>
  <c r="E201" i="25"/>
  <c r="H200" i="25"/>
  <c r="G200" i="25"/>
  <c r="F200" i="25"/>
  <c r="E200" i="25"/>
  <c r="G199" i="25"/>
  <c r="F199" i="25"/>
  <c r="H198" i="25"/>
  <c r="G198" i="25"/>
  <c r="F198" i="25"/>
  <c r="E198" i="25"/>
  <c r="H197" i="25"/>
  <c r="G197" i="25"/>
  <c r="F197" i="25"/>
  <c r="E197" i="25"/>
  <c r="H196" i="25"/>
  <c r="G196" i="25"/>
  <c r="F196" i="25"/>
  <c r="E196" i="25"/>
  <c r="H195" i="25"/>
  <c r="G195" i="25"/>
  <c r="F195" i="25"/>
  <c r="E195" i="25"/>
  <c r="H194" i="25"/>
  <c r="G194" i="25"/>
  <c r="F194" i="25"/>
  <c r="E194" i="25"/>
  <c r="G193" i="25"/>
  <c r="H192" i="25"/>
  <c r="G192" i="25"/>
  <c r="F192" i="25"/>
  <c r="E192" i="25"/>
  <c r="H191" i="25"/>
  <c r="G191" i="25"/>
  <c r="F191" i="25"/>
  <c r="E191" i="25"/>
  <c r="H190" i="25"/>
  <c r="G190" i="25"/>
  <c r="F190" i="25"/>
  <c r="E190" i="25"/>
  <c r="H189" i="25"/>
  <c r="G189" i="25"/>
  <c r="F189" i="25"/>
  <c r="E189" i="25"/>
  <c r="H188" i="25"/>
  <c r="G188" i="25"/>
  <c r="F188" i="25"/>
  <c r="E188" i="25"/>
  <c r="H187" i="25"/>
  <c r="G187" i="25"/>
  <c r="F187" i="25"/>
  <c r="E187" i="25"/>
  <c r="H186" i="25"/>
  <c r="G186" i="25"/>
  <c r="F186" i="25"/>
  <c r="E186" i="25"/>
  <c r="H185" i="25"/>
  <c r="G185" i="25"/>
  <c r="F185" i="25"/>
  <c r="E185" i="25"/>
  <c r="H184" i="25"/>
  <c r="G184" i="25"/>
  <c r="E184" i="25"/>
  <c r="H183" i="25"/>
  <c r="G183" i="25"/>
  <c r="F183" i="25"/>
  <c r="E183" i="25"/>
  <c r="H182" i="25"/>
  <c r="G182" i="25"/>
  <c r="F182" i="25"/>
  <c r="E182" i="25"/>
  <c r="H181" i="25"/>
  <c r="G181" i="25"/>
  <c r="F181" i="25"/>
  <c r="E181" i="25"/>
  <c r="H180" i="25"/>
  <c r="G180" i="25"/>
  <c r="F180" i="25"/>
  <c r="E180" i="25"/>
  <c r="H179" i="25"/>
  <c r="G179" i="25"/>
  <c r="F179" i="25"/>
  <c r="E179" i="25"/>
  <c r="H178" i="25"/>
  <c r="G178" i="25"/>
  <c r="F178" i="25"/>
  <c r="E178" i="25"/>
  <c r="E177" i="25"/>
  <c r="D177" i="25"/>
  <c r="C177" i="25"/>
  <c r="G177" i="25" s="1"/>
  <c r="H177" i="25" s="1"/>
  <c r="G171" i="25"/>
  <c r="F171" i="25"/>
  <c r="E171" i="25"/>
  <c r="H171" i="25" s="1"/>
  <c r="G170" i="25"/>
  <c r="F170" i="25"/>
  <c r="E170" i="25"/>
  <c r="H170" i="25" s="1"/>
  <c r="G169" i="25"/>
  <c r="F169" i="25"/>
  <c r="G168" i="25"/>
  <c r="F168" i="25"/>
  <c r="E168" i="25"/>
  <c r="H168" i="25" s="1"/>
  <c r="G167" i="25"/>
  <c r="F167" i="25"/>
  <c r="E167" i="25"/>
  <c r="H167" i="25" s="1"/>
  <c r="G166" i="25"/>
  <c r="F166" i="25"/>
  <c r="E166" i="25"/>
  <c r="H166" i="25" s="1"/>
  <c r="G165" i="25"/>
  <c r="F165" i="25"/>
  <c r="E165" i="25"/>
  <c r="H165" i="25" s="1"/>
  <c r="G164" i="25"/>
  <c r="F164" i="25"/>
  <c r="E164" i="25"/>
  <c r="H164" i="25" s="1"/>
  <c r="G163" i="25"/>
  <c r="F163" i="25"/>
  <c r="E163" i="25"/>
  <c r="H163" i="25" s="1"/>
  <c r="G162" i="25"/>
  <c r="F162" i="25"/>
  <c r="E162" i="25"/>
  <c r="H162" i="25" s="1"/>
  <c r="G161" i="25"/>
  <c r="F161" i="25"/>
  <c r="E161" i="25"/>
  <c r="H161" i="25" s="1"/>
  <c r="G160" i="25"/>
  <c r="F160" i="25"/>
  <c r="E160" i="25"/>
  <c r="H160" i="25" s="1"/>
  <c r="G159" i="25"/>
  <c r="F159" i="25"/>
  <c r="E159" i="25"/>
  <c r="H159" i="25" s="1"/>
  <c r="G158" i="25"/>
  <c r="F158" i="25"/>
  <c r="E158" i="25"/>
  <c r="H158" i="25" s="1"/>
  <c r="G157" i="25"/>
  <c r="F157" i="25"/>
  <c r="G156" i="25"/>
  <c r="F156" i="25"/>
  <c r="E156" i="25"/>
  <c r="H156" i="25" s="1"/>
  <c r="G155" i="25"/>
  <c r="F155" i="25"/>
  <c r="E155" i="25"/>
  <c r="H155" i="25" s="1"/>
  <c r="G154" i="25"/>
  <c r="F154" i="25"/>
  <c r="E154" i="25"/>
  <c r="H154" i="25" s="1"/>
  <c r="G153" i="25"/>
  <c r="F153" i="25"/>
  <c r="E153" i="25"/>
  <c r="H153" i="25" s="1"/>
  <c r="G152" i="25"/>
  <c r="F152" i="25"/>
  <c r="E152" i="25"/>
  <c r="H152" i="25" s="1"/>
  <c r="G151" i="25"/>
  <c r="F151" i="25"/>
  <c r="E151" i="25"/>
  <c r="H151" i="25" s="1"/>
  <c r="G150" i="25"/>
  <c r="F150" i="25"/>
  <c r="E150" i="25"/>
  <c r="H150" i="25" s="1"/>
  <c r="G149" i="25"/>
  <c r="F149" i="25"/>
  <c r="E149" i="25"/>
  <c r="H149" i="25" s="1"/>
  <c r="G148" i="25"/>
  <c r="F148" i="25"/>
  <c r="E148" i="25"/>
  <c r="H148" i="25" s="1"/>
  <c r="G147" i="25"/>
  <c r="F147" i="25"/>
  <c r="E147" i="25"/>
  <c r="H147" i="25" s="1"/>
  <c r="G146" i="25"/>
  <c r="F146" i="25"/>
  <c r="E146" i="25"/>
  <c r="H146" i="25" s="1"/>
  <c r="G145" i="25"/>
  <c r="F145" i="25"/>
  <c r="E145" i="25"/>
  <c r="H145" i="25" s="1"/>
  <c r="G144" i="25"/>
  <c r="F144" i="25"/>
  <c r="G143" i="25"/>
  <c r="F143" i="25"/>
  <c r="E143" i="25"/>
  <c r="H143" i="25" s="1"/>
  <c r="G142" i="25"/>
  <c r="F142" i="25"/>
  <c r="E142" i="25"/>
  <c r="H142" i="25" s="1"/>
  <c r="G141" i="25"/>
  <c r="F141" i="25"/>
  <c r="G140" i="25"/>
  <c r="F140" i="25"/>
  <c r="G139" i="25"/>
  <c r="F139" i="25"/>
  <c r="E139" i="25"/>
  <c r="H139" i="25" s="1"/>
  <c r="G138" i="25"/>
  <c r="F138" i="25"/>
  <c r="E138" i="25"/>
  <c r="H138" i="25" s="1"/>
  <c r="G137" i="25"/>
  <c r="F137" i="25"/>
  <c r="G136" i="25"/>
  <c r="F136" i="25"/>
  <c r="E136" i="25"/>
  <c r="H136" i="25" s="1"/>
  <c r="G135" i="25"/>
  <c r="F135" i="25"/>
  <c r="E135" i="25"/>
  <c r="H135" i="25" s="1"/>
  <c r="G134" i="25"/>
  <c r="F134" i="25"/>
  <c r="E134" i="25"/>
  <c r="H134" i="25" s="1"/>
  <c r="G133" i="25"/>
  <c r="F133" i="25"/>
  <c r="G132" i="25"/>
  <c r="F132" i="25"/>
  <c r="G131" i="25"/>
  <c r="F131" i="25"/>
  <c r="E131" i="25"/>
  <c r="H131" i="25" s="1"/>
  <c r="G130" i="25"/>
  <c r="F130" i="25"/>
  <c r="G129" i="25"/>
  <c r="F129" i="25"/>
  <c r="E129" i="25"/>
  <c r="H129" i="25" s="1"/>
  <c r="G128" i="25"/>
  <c r="F128" i="25"/>
  <c r="G127" i="25"/>
  <c r="F127" i="25"/>
  <c r="G126" i="25"/>
  <c r="F126" i="25"/>
  <c r="G125" i="25"/>
  <c r="F125" i="25"/>
  <c r="E125" i="25"/>
  <c r="H125" i="25" s="1"/>
  <c r="G124" i="25"/>
  <c r="F124" i="25"/>
  <c r="E124" i="25"/>
  <c r="H124" i="25" s="1"/>
  <c r="G123" i="25"/>
  <c r="F123" i="25"/>
  <c r="E123" i="25"/>
  <c r="H123" i="25" s="1"/>
  <c r="G122" i="25"/>
  <c r="F122" i="25"/>
  <c r="E122" i="25"/>
  <c r="H122" i="25" s="1"/>
  <c r="G121" i="25"/>
  <c r="F121" i="25"/>
  <c r="G120" i="25"/>
  <c r="F120" i="25"/>
  <c r="E120" i="25"/>
  <c r="H120" i="25" s="1"/>
  <c r="G119" i="25"/>
  <c r="F119" i="25"/>
  <c r="G118" i="25"/>
  <c r="F118" i="25"/>
  <c r="G117" i="25"/>
  <c r="F117" i="25"/>
  <c r="G116" i="25"/>
  <c r="F116" i="25"/>
  <c r="E116" i="25"/>
  <c r="H116" i="25" s="1"/>
  <c r="G115" i="25"/>
  <c r="F115" i="25"/>
  <c r="E115" i="25"/>
  <c r="H115" i="25" s="1"/>
  <c r="G114" i="25"/>
  <c r="F114" i="25"/>
  <c r="G113" i="25"/>
  <c r="F113" i="25"/>
  <c r="E113" i="25"/>
  <c r="H113" i="25" s="1"/>
  <c r="G112" i="25"/>
  <c r="F112" i="25"/>
  <c r="E112" i="25"/>
  <c r="H112" i="25" s="1"/>
  <c r="G111" i="25"/>
  <c r="F111" i="25"/>
  <c r="E111" i="25"/>
  <c r="H111" i="25" s="1"/>
  <c r="G110" i="25"/>
  <c r="F110" i="25"/>
  <c r="E110" i="25"/>
  <c r="H110" i="25" s="1"/>
  <c r="G109" i="25"/>
  <c r="F109" i="25"/>
  <c r="G108" i="25"/>
  <c r="F108" i="25"/>
  <c r="E108" i="25"/>
  <c r="H108" i="25" s="1"/>
  <c r="G107" i="25"/>
  <c r="F107" i="25"/>
  <c r="G106" i="25"/>
  <c r="F106" i="25"/>
  <c r="E106" i="25"/>
  <c r="H106" i="25" s="1"/>
  <c r="G105" i="25"/>
  <c r="F105" i="25"/>
  <c r="G104" i="25"/>
  <c r="F104" i="25"/>
  <c r="E104" i="25"/>
  <c r="H104" i="25" s="1"/>
  <c r="G103" i="25"/>
  <c r="F103" i="25"/>
  <c r="E103" i="25"/>
  <c r="H103" i="25" s="1"/>
  <c r="G102" i="25"/>
  <c r="F102" i="25"/>
  <c r="G101" i="25"/>
  <c r="F101" i="25"/>
  <c r="E101" i="25"/>
  <c r="H101" i="25" s="1"/>
  <c r="G100" i="25"/>
  <c r="F100" i="25"/>
  <c r="E100" i="25"/>
  <c r="H100" i="25" s="1"/>
  <c r="G99" i="25"/>
  <c r="F99" i="25"/>
  <c r="E99" i="25"/>
  <c r="H99" i="25" s="1"/>
  <c r="G98" i="25"/>
  <c r="F98" i="25"/>
  <c r="E98" i="25"/>
  <c r="H98" i="25" s="1"/>
  <c r="G97" i="25"/>
  <c r="F97" i="25"/>
  <c r="E97" i="25"/>
  <c r="H97" i="25" s="1"/>
  <c r="G96" i="25"/>
  <c r="F96" i="25"/>
  <c r="G95" i="25"/>
  <c r="F95" i="25"/>
  <c r="G94" i="25"/>
  <c r="F94" i="25"/>
  <c r="G93" i="25"/>
  <c r="F93" i="25"/>
  <c r="E93" i="25"/>
  <c r="H93" i="25" s="1"/>
  <c r="G92" i="25"/>
  <c r="F92" i="25"/>
  <c r="G91" i="25"/>
  <c r="F91" i="25"/>
  <c r="E91" i="25"/>
  <c r="H91" i="25" s="1"/>
  <c r="G90" i="25"/>
  <c r="F90" i="25"/>
  <c r="E90" i="25"/>
  <c r="H90" i="25" s="1"/>
  <c r="G89" i="25"/>
  <c r="F89" i="25"/>
  <c r="G88" i="25"/>
  <c r="F88" i="25"/>
  <c r="E88" i="25"/>
  <c r="H88" i="25" s="1"/>
  <c r="G87" i="25"/>
  <c r="F87" i="25"/>
  <c r="G86" i="25"/>
  <c r="F86" i="25"/>
  <c r="E86" i="25"/>
  <c r="H86" i="25" s="1"/>
  <c r="G85" i="25"/>
  <c r="F85" i="25"/>
  <c r="E85" i="25"/>
  <c r="H85" i="25" s="1"/>
  <c r="G84" i="25"/>
  <c r="F84" i="25"/>
  <c r="E84" i="25"/>
  <c r="H84" i="25" s="1"/>
  <c r="G83" i="25"/>
  <c r="F83" i="25"/>
  <c r="E83" i="25"/>
  <c r="H83" i="25" s="1"/>
  <c r="G82" i="25"/>
  <c r="F82" i="25"/>
  <c r="E82" i="25"/>
  <c r="H82" i="25" s="1"/>
  <c r="G81" i="25"/>
  <c r="F81" i="25"/>
  <c r="G80" i="25"/>
  <c r="F80" i="25"/>
  <c r="G79" i="25"/>
  <c r="F79" i="25"/>
  <c r="E79" i="25"/>
  <c r="H79" i="25" s="1"/>
  <c r="G78" i="25"/>
  <c r="F78" i="25"/>
  <c r="E78" i="25"/>
  <c r="H78" i="25" s="1"/>
  <c r="G77" i="25"/>
  <c r="F77" i="25"/>
  <c r="E77" i="25"/>
  <c r="H77" i="25" s="1"/>
  <c r="F76" i="25"/>
  <c r="D76" i="25"/>
  <c r="C76" i="25"/>
  <c r="E169" i="25" s="1"/>
  <c r="H169" i="25" s="1"/>
  <c r="H70" i="25"/>
  <c r="G70" i="25"/>
  <c r="F70" i="25"/>
  <c r="E70" i="25"/>
  <c r="H69" i="25"/>
  <c r="G69" i="25"/>
  <c r="F69" i="25"/>
  <c r="E69" i="25"/>
  <c r="H68" i="25"/>
  <c r="G68" i="25"/>
  <c r="F68" i="25"/>
  <c r="E68" i="25"/>
  <c r="H67" i="25"/>
  <c r="G67" i="25"/>
  <c r="F67" i="25"/>
  <c r="E67" i="25"/>
  <c r="H66" i="25"/>
  <c r="G66" i="25"/>
  <c r="F66" i="25"/>
  <c r="E66" i="25"/>
  <c r="H65" i="25"/>
  <c r="G65" i="25"/>
  <c r="F65" i="25"/>
  <c r="E65" i="25"/>
  <c r="H64" i="25"/>
  <c r="G64" i="25"/>
  <c r="F64" i="25"/>
  <c r="E64" i="25"/>
  <c r="H63" i="25"/>
  <c r="G63" i="25"/>
  <c r="F63" i="25"/>
  <c r="E63" i="25"/>
  <c r="H62" i="25"/>
  <c r="G62" i="25"/>
  <c r="F62" i="25"/>
  <c r="E62" i="25"/>
  <c r="H61" i="25"/>
  <c r="G61" i="25"/>
  <c r="F61" i="25"/>
  <c r="E61" i="25"/>
  <c r="H60" i="25"/>
  <c r="G60" i="25"/>
  <c r="F60" i="25"/>
  <c r="E60" i="25"/>
  <c r="H59" i="25"/>
  <c r="G59" i="25"/>
  <c r="F59" i="25"/>
  <c r="E59" i="25"/>
  <c r="H58" i="25"/>
  <c r="G58" i="25"/>
  <c r="F58" i="25"/>
  <c r="E58" i="25"/>
  <c r="H57" i="25"/>
  <c r="G57" i="25"/>
  <c r="F57" i="25"/>
  <c r="E57" i="25"/>
  <c r="H56" i="25"/>
  <c r="G56" i="25"/>
  <c r="F56" i="25"/>
  <c r="E56" i="25"/>
  <c r="H55" i="25"/>
  <c r="G55" i="25"/>
  <c r="F55" i="25"/>
  <c r="E55" i="25"/>
  <c r="H54" i="25"/>
  <c r="G54" i="25"/>
  <c r="E54" i="25"/>
  <c r="H53" i="25"/>
  <c r="G53" i="25"/>
  <c r="F53" i="25"/>
  <c r="E53" i="25"/>
  <c r="H52" i="25"/>
  <c r="G52" i="25"/>
  <c r="F52" i="25"/>
  <c r="E52" i="25"/>
  <c r="H51" i="25"/>
  <c r="G51" i="25"/>
  <c r="F51" i="25"/>
  <c r="E51" i="25"/>
  <c r="H50" i="25"/>
  <c r="G50" i="25"/>
  <c r="E50" i="25"/>
  <c r="H49" i="25"/>
  <c r="G49" i="25"/>
  <c r="F49" i="25"/>
  <c r="E49" i="25"/>
  <c r="H48" i="25"/>
  <c r="G48" i="25"/>
  <c r="F48" i="25"/>
  <c r="E48" i="25"/>
  <c r="H47" i="25"/>
  <c r="G47" i="25"/>
  <c r="F47" i="25"/>
  <c r="E47" i="25"/>
  <c r="H46" i="25"/>
  <c r="G46" i="25"/>
  <c r="F46" i="25"/>
  <c r="E46" i="25"/>
  <c r="H45" i="25"/>
  <c r="G45" i="25"/>
  <c r="F45" i="25"/>
  <c r="E45" i="25"/>
  <c r="H44" i="25"/>
  <c r="G44" i="25"/>
  <c r="F44" i="25"/>
  <c r="E44" i="25"/>
  <c r="H43" i="25"/>
  <c r="G43" i="25"/>
  <c r="F43" i="25"/>
  <c r="E43" i="25"/>
  <c r="H42" i="25"/>
  <c r="G42" i="25"/>
  <c r="F42" i="25"/>
  <c r="E42" i="25"/>
  <c r="H41" i="25"/>
  <c r="G41" i="25"/>
  <c r="F41" i="25"/>
  <c r="E41" i="25"/>
  <c r="H40" i="25"/>
  <c r="G40" i="25"/>
  <c r="F40" i="25"/>
  <c r="E40" i="25"/>
  <c r="H39" i="25"/>
  <c r="G39" i="25"/>
  <c r="F39" i="25"/>
  <c r="E39" i="25"/>
  <c r="H38" i="25"/>
  <c r="G38" i="25"/>
  <c r="F38" i="25"/>
  <c r="E38" i="25"/>
  <c r="H37" i="25"/>
  <c r="G37" i="25"/>
  <c r="F37" i="25"/>
  <c r="E37" i="25"/>
  <c r="H36" i="25"/>
  <c r="G36" i="25"/>
  <c r="F36" i="25"/>
  <c r="E36" i="25"/>
  <c r="H35" i="25"/>
  <c r="G35" i="25"/>
  <c r="F35" i="25"/>
  <c r="E35" i="25"/>
  <c r="H34" i="25"/>
  <c r="G34" i="25"/>
  <c r="F34" i="25"/>
  <c r="E34" i="25"/>
  <c r="H33" i="25"/>
  <c r="G33" i="25"/>
  <c r="F33" i="25"/>
  <c r="E33" i="25"/>
  <c r="H32" i="25"/>
  <c r="G32" i="25"/>
  <c r="F32" i="25"/>
  <c r="E32" i="25"/>
  <c r="H31" i="25"/>
  <c r="G31" i="25"/>
  <c r="F31" i="25"/>
  <c r="E31" i="25"/>
  <c r="H30" i="25"/>
  <c r="G30" i="25"/>
  <c r="F30" i="25"/>
  <c r="E30" i="25"/>
  <c r="H29" i="25"/>
  <c r="G29" i="25"/>
  <c r="F29" i="25"/>
  <c r="E29" i="25"/>
  <c r="H28" i="25"/>
  <c r="G28" i="25"/>
  <c r="E28" i="25"/>
  <c r="H27" i="25"/>
  <c r="G27" i="25"/>
  <c r="F27" i="25"/>
  <c r="E27" i="25"/>
  <c r="H26" i="25"/>
  <c r="G26" i="25"/>
  <c r="F26" i="25"/>
  <c r="E26" i="25"/>
  <c r="H25" i="25"/>
  <c r="G25" i="25"/>
  <c r="F25" i="25"/>
  <c r="E25" i="25"/>
  <c r="H24" i="25"/>
  <c r="G24" i="25"/>
  <c r="F24" i="25"/>
  <c r="E24" i="25"/>
  <c r="H23" i="25"/>
  <c r="G23" i="25"/>
  <c r="F23" i="25"/>
  <c r="E23" i="25"/>
  <c r="H22" i="25"/>
  <c r="G22" i="25"/>
  <c r="F22" i="25"/>
  <c r="E22" i="25"/>
  <c r="H21" i="25"/>
  <c r="G21" i="25"/>
  <c r="E21" i="25"/>
  <c r="H20" i="25"/>
  <c r="G20" i="25"/>
  <c r="F20" i="25"/>
  <c r="E20" i="25"/>
  <c r="H19" i="25"/>
  <c r="E19" i="25"/>
  <c r="D19" i="25"/>
  <c r="C19" i="25"/>
  <c r="G19" i="25" s="1"/>
  <c r="D12" i="25"/>
  <c r="C12" i="25"/>
  <c r="G12" i="25" s="1"/>
  <c r="C11" i="25"/>
  <c r="D10" i="25"/>
  <c r="C10" i="25"/>
  <c r="G10" i="25" s="1"/>
  <c r="C9" i="25"/>
  <c r="D8" i="25"/>
  <c r="G618" i="24"/>
  <c r="F618" i="24"/>
  <c r="G617" i="24"/>
  <c r="F617" i="24"/>
  <c r="G616" i="24"/>
  <c r="F616" i="24"/>
  <c r="G615" i="24"/>
  <c r="F615" i="24"/>
  <c r="G614" i="24"/>
  <c r="F614" i="24"/>
  <c r="G613" i="24"/>
  <c r="F613" i="24"/>
  <c r="G612" i="24"/>
  <c r="F612" i="24"/>
  <c r="G611" i="24"/>
  <c r="F611" i="24"/>
  <c r="G610" i="24"/>
  <c r="F610" i="24"/>
  <c r="G609" i="24"/>
  <c r="F609" i="24"/>
  <c r="G608" i="24"/>
  <c r="F608" i="24"/>
  <c r="G607" i="24"/>
  <c r="F607" i="24"/>
  <c r="G606" i="24"/>
  <c r="F606" i="24"/>
  <c r="G605" i="24"/>
  <c r="F605" i="24"/>
  <c r="G604" i="24"/>
  <c r="F604" i="24"/>
  <c r="G603" i="24"/>
  <c r="F603" i="24"/>
  <c r="E603" i="24"/>
  <c r="H603" i="24" s="1"/>
  <c r="G602" i="24"/>
  <c r="F602" i="24"/>
  <c r="G601" i="24"/>
  <c r="F601" i="24"/>
  <c r="G600" i="24"/>
  <c r="F600" i="24"/>
  <c r="G599" i="24"/>
  <c r="F599" i="24"/>
  <c r="E599" i="24"/>
  <c r="H599" i="24" s="1"/>
  <c r="G598" i="24"/>
  <c r="F598" i="24"/>
  <c r="G597" i="24"/>
  <c r="F597" i="24"/>
  <c r="E597" i="24"/>
  <c r="H597" i="24" s="1"/>
  <c r="G596" i="24"/>
  <c r="F596" i="24"/>
  <c r="G595" i="24"/>
  <c r="F595" i="24"/>
  <c r="G594" i="24"/>
  <c r="F594" i="24"/>
  <c r="G593" i="24"/>
  <c r="F593" i="24"/>
  <c r="G592" i="24"/>
  <c r="F592" i="24"/>
  <c r="F591" i="24"/>
  <c r="D591" i="24"/>
  <c r="C591" i="24"/>
  <c r="E618" i="24" s="1"/>
  <c r="H618" i="24" s="1"/>
  <c r="H585" i="24"/>
  <c r="G585" i="24"/>
  <c r="E585" i="24"/>
  <c r="H584" i="24"/>
  <c r="G584" i="24"/>
  <c r="F584" i="24"/>
  <c r="E584" i="24"/>
  <c r="H583" i="24"/>
  <c r="G583" i="24"/>
  <c r="F583" i="24"/>
  <c r="E583" i="24"/>
  <c r="H582" i="24"/>
  <c r="G582" i="24"/>
  <c r="F582" i="24"/>
  <c r="E582" i="24"/>
  <c r="H581" i="24"/>
  <c r="G581" i="24"/>
  <c r="F581" i="24"/>
  <c r="E581" i="24"/>
  <c r="G580" i="24"/>
  <c r="G579" i="24"/>
  <c r="F579" i="24"/>
  <c r="G578" i="24"/>
  <c r="H577" i="24"/>
  <c r="G577" i="24"/>
  <c r="F577" i="24"/>
  <c r="E577" i="24"/>
  <c r="G576" i="24"/>
  <c r="H575" i="24"/>
  <c r="G575" i="24"/>
  <c r="F575" i="24"/>
  <c r="E575" i="24"/>
  <c r="H574" i="24"/>
  <c r="G574" i="24"/>
  <c r="F574" i="24"/>
  <c r="E574" i="24"/>
  <c r="H573" i="24"/>
  <c r="G573" i="24"/>
  <c r="F573" i="24"/>
  <c r="E573" i="24"/>
  <c r="G572" i="24"/>
  <c r="G571" i="24"/>
  <c r="G570" i="24"/>
  <c r="G569" i="24"/>
  <c r="H568" i="24"/>
  <c r="G568" i="24"/>
  <c r="F568" i="24"/>
  <c r="E568" i="24"/>
  <c r="H567" i="24"/>
  <c r="G567" i="24"/>
  <c r="F567" i="24"/>
  <c r="E567" i="24"/>
  <c r="G566" i="24"/>
  <c r="G565" i="24"/>
  <c r="F565" i="24"/>
  <c r="G564" i="24"/>
  <c r="H563" i="24"/>
  <c r="G563" i="24"/>
  <c r="F563" i="24"/>
  <c r="E563" i="24"/>
  <c r="H562" i="24"/>
  <c r="G562" i="24"/>
  <c r="E562" i="24"/>
  <c r="G561" i="24"/>
  <c r="F561" i="24"/>
  <c r="H560" i="24"/>
  <c r="G560" i="24"/>
  <c r="F560" i="24"/>
  <c r="E560" i="24"/>
  <c r="G559" i="24"/>
  <c r="F559" i="24"/>
  <c r="G558" i="24"/>
  <c r="H557" i="24"/>
  <c r="G557" i="24"/>
  <c r="F557" i="24"/>
  <c r="E557" i="24"/>
  <c r="G556" i="24"/>
  <c r="H555" i="24"/>
  <c r="G555" i="24"/>
  <c r="F555" i="24"/>
  <c r="E555" i="24"/>
  <c r="H554" i="24"/>
  <c r="G554" i="24"/>
  <c r="F554" i="24"/>
  <c r="E554" i="24"/>
  <c r="G553" i="24"/>
  <c r="G552" i="24"/>
  <c r="H551" i="24"/>
  <c r="G551" i="24"/>
  <c r="F551" i="24"/>
  <c r="E551" i="24"/>
  <c r="H550" i="24"/>
  <c r="G550" i="24"/>
  <c r="F550" i="24"/>
  <c r="E550" i="24"/>
  <c r="G549" i="24"/>
  <c r="G548" i="24"/>
  <c r="H547" i="24"/>
  <c r="G547" i="24"/>
  <c r="F547" i="24"/>
  <c r="E547" i="24"/>
  <c r="G546" i="24"/>
  <c r="F546" i="24"/>
  <c r="G545" i="24"/>
  <c r="G544" i="24"/>
  <c r="H543" i="24"/>
  <c r="G543" i="24"/>
  <c r="F543" i="24"/>
  <c r="E543" i="24"/>
  <c r="G542" i="24"/>
  <c r="H541" i="24"/>
  <c r="G541" i="24"/>
  <c r="F541" i="24"/>
  <c r="E541" i="24"/>
  <c r="H540" i="24"/>
  <c r="G540" i="24"/>
  <c r="E540" i="24"/>
  <c r="G539" i="24"/>
  <c r="H538" i="24"/>
  <c r="G538" i="24"/>
  <c r="F538" i="24"/>
  <c r="E538" i="24"/>
  <c r="H537" i="24"/>
  <c r="G537" i="24"/>
  <c r="F537" i="24"/>
  <c r="E537" i="24"/>
  <c r="H536" i="24"/>
  <c r="G536" i="24"/>
  <c r="F536" i="24"/>
  <c r="E536" i="24"/>
  <c r="H535" i="24"/>
  <c r="G535" i="24"/>
  <c r="F535" i="24"/>
  <c r="E535" i="24"/>
  <c r="G534" i="24"/>
  <c r="F534" i="24"/>
  <c r="H533" i="24"/>
  <c r="G533" i="24"/>
  <c r="F533" i="24"/>
  <c r="E533" i="24"/>
  <c r="H532" i="24"/>
  <c r="G532" i="24"/>
  <c r="F532" i="24"/>
  <c r="E532" i="24"/>
  <c r="H531" i="24"/>
  <c r="G531" i="24"/>
  <c r="F531" i="24"/>
  <c r="E531" i="24"/>
  <c r="H530" i="24"/>
  <c r="G530" i="24"/>
  <c r="F530" i="24"/>
  <c r="E530" i="24"/>
  <c r="H529" i="24"/>
  <c r="G529" i="24"/>
  <c r="F529" i="24"/>
  <c r="E529" i="24"/>
  <c r="H528" i="24"/>
  <c r="G528" i="24"/>
  <c r="F528" i="24"/>
  <c r="E528" i="24"/>
  <c r="G527" i="24"/>
  <c r="F527" i="24"/>
  <c r="H526" i="24"/>
  <c r="G526" i="24"/>
  <c r="E526" i="24"/>
  <c r="G525" i="24"/>
  <c r="G524" i="24"/>
  <c r="H523" i="24"/>
  <c r="G523" i="24"/>
  <c r="F523" i="24"/>
  <c r="E523" i="24"/>
  <c r="G522" i="24"/>
  <c r="G521" i="24"/>
  <c r="G520" i="24"/>
  <c r="G519" i="24"/>
  <c r="F519" i="24"/>
  <c r="G518" i="24"/>
  <c r="F518" i="24"/>
  <c r="H517" i="24"/>
  <c r="G517" i="24"/>
  <c r="F517" i="24"/>
  <c r="E517" i="24"/>
  <c r="H516" i="24"/>
  <c r="G516" i="24"/>
  <c r="E516" i="24"/>
  <c r="H515" i="24"/>
  <c r="G515" i="24"/>
  <c r="F515" i="24"/>
  <c r="E515" i="24"/>
  <c r="H514" i="24"/>
  <c r="G514" i="24"/>
  <c r="F514" i="24"/>
  <c r="E514" i="24"/>
  <c r="H513" i="24"/>
  <c r="G513" i="24"/>
  <c r="F513" i="24"/>
  <c r="E513" i="24"/>
  <c r="H512" i="24"/>
  <c r="G512" i="24"/>
  <c r="F512" i="24"/>
  <c r="E512" i="24"/>
  <c r="G511" i="24"/>
  <c r="F511" i="24"/>
  <c r="G510" i="24"/>
  <c r="H509" i="24"/>
  <c r="G509" i="24"/>
  <c r="F509" i="24"/>
  <c r="E509" i="24"/>
  <c r="H508" i="24"/>
  <c r="G508" i="24"/>
  <c r="F508" i="24"/>
  <c r="E508" i="24"/>
  <c r="H507" i="24"/>
  <c r="G507" i="24"/>
  <c r="E507" i="24"/>
  <c r="H506" i="24"/>
  <c r="G506" i="24"/>
  <c r="F506" i="24"/>
  <c r="E506" i="24"/>
  <c r="G505" i="24"/>
  <c r="H504" i="24"/>
  <c r="G504" i="24"/>
  <c r="F504" i="24"/>
  <c r="E504" i="24"/>
  <c r="G503" i="24"/>
  <c r="F503" i="24"/>
  <c r="G502" i="24"/>
  <c r="F502" i="24"/>
  <c r="H501" i="24"/>
  <c r="G501" i="24"/>
  <c r="F501" i="24"/>
  <c r="E501" i="24"/>
  <c r="G500" i="24"/>
  <c r="G499" i="24"/>
  <c r="H498" i="24"/>
  <c r="G498" i="24"/>
  <c r="F498" i="24"/>
  <c r="E498" i="24"/>
  <c r="G497" i="24"/>
  <c r="G496" i="24"/>
  <c r="G495" i="24"/>
  <c r="F495" i="24"/>
  <c r="G494" i="24"/>
  <c r="G493" i="24"/>
  <c r="F493" i="24"/>
  <c r="H492" i="24"/>
  <c r="G492" i="24"/>
  <c r="F492" i="24"/>
  <c r="E492" i="24"/>
  <c r="G491" i="24"/>
  <c r="G490" i="24"/>
  <c r="G489" i="24"/>
  <c r="H488" i="24"/>
  <c r="G488" i="24"/>
  <c r="F488" i="24"/>
  <c r="E488" i="24"/>
  <c r="H487" i="24"/>
  <c r="G487" i="24"/>
  <c r="F487" i="24"/>
  <c r="E487" i="24"/>
  <c r="G486" i="24"/>
  <c r="G485" i="24"/>
  <c r="H484" i="24"/>
  <c r="G484" i="24"/>
  <c r="F484" i="24"/>
  <c r="E484" i="24"/>
  <c r="H483" i="24"/>
  <c r="G483" i="24"/>
  <c r="F483" i="24"/>
  <c r="E483" i="24"/>
  <c r="H482" i="24"/>
  <c r="G482" i="24"/>
  <c r="F482" i="24"/>
  <c r="E482" i="24"/>
  <c r="G481" i="24"/>
  <c r="G480" i="24"/>
  <c r="G479" i="24"/>
  <c r="H478" i="24"/>
  <c r="G478" i="24"/>
  <c r="E478" i="24"/>
  <c r="H477" i="24"/>
  <c r="G477" i="24"/>
  <c r="E477" i="24"/>
  <c r="G476" i="24"/>
  <c r="F476" i="24"/>
  <c r="G475" i="24"/>
  <c r="H474" i="24"/>
  <c r="G474" i="24"/>
  <c r="F474" i="24"/>
  <c r="E474" i="24"/>
  <c r="H473" i="24"/>
  <c r="G473" i="24"/>
  <c r="E473" i="24"/>
  <c r="H472" i="24"/>
  <c r="G472" i="24"/>
  <c r="E472" i="24"/>
  <c r="G471" i="24"/>
  <c r="G470" i="24"/>
  <c r="F470" i="24"/>
  <c r="G469" i="24"/>
  <c r="F469" i="24"/>
  <c r="G468" i="24"/>
  <c r="G467" i="24"/>
  <c r="G466" i="24"/>
  <c r="G465" i="24"/>
  <c r="H464" i="24"/>
  <c r="G464" i="24"/>
  <c r="F464" i="24"/>
  <c r="E464" i="24"/>
  <c r="G463" i="24"/>
  <c r="H462" i="24"/>
  <c r="G462" i="24"/>
  <c r="F462" i="24"/>
  <c r="E462" i="24"/>
  <c r="H461" i="24"/>
  <c r="G461" i="24"/>
  <c r="E461" i="24"/>
  <c r="G460" i="24"/>
  <c r="H459" i="24"/>
  <c r="G459" i="24"/>
  <c r="E459" i="24"/>
  <c r="H458" i="24"/>
  <c r="G458" i="24"/>
  <c r="F458" i="24"/>
  <c r="E458" i="24"/>
  <c r="G457" i="24"/>
  <c r="F457" i="24"/>
  <c r="H456" i="24"/>
  <c r="G456" i="24"/>
  <c r="F456" i="24"/>
  <c r="E456" i="24"/>
  <c r="G455" i="24"/>
  <c r="G454" i="24"/>
  <c r="G453" i="24"/>
  <c r="G452" i="24"/>
  <c r="G451" i="24"/>
  <c r="H450" i="24"/>
  <c r="G450" i="24"/>
  <c r="F450" i="24"/>
  <c r="E450" i="24"/>
  <c r="H449" i="24"/>
  <c r="G449" i="24"/>
  <c r="F449" i="24"/>
  <c r="E449" i="24"/>
  <c r="G448" i="24"/>
  <c r="F448" i="24"/>
  <c r="H447" i="24"/>
  <c r="G447" i="24"/>
  <c r="F447" i="24"/>
  <c r="E447" i="24"/>
  <c r="G446" i="24"/>
  <c r="F446" i="24"/>
  <c r="H445" i="24"/>
  <c r="G445" i="24"/>
  <c r="F445" i="24"/>
  <c r="E445" i="24"/>
  <c r="H444" i="24"/>
  <c r="G444" i="24"/>
  <c r="F444" i="24"/>
  <c r="E444" i="24"/>
  <c r="G443" i="24"/>
  <c r="G442" i="24"/>
  <c r="G441" i="24"/>
  <c r="H440" i="24"/>
  <c r="G440" i="24"/>
  <c r="F440" i="24"/>
  <c r="E440" i="24"/>
  <c r="H439" i="24"/>
  <c r="G439" i="24"/>
  <c r="F439" i="24"/>
  <c r="E439" i="24"/>
  <c r="H438" i="24"/>
  <c r="G438" i="24"/>
  <c r="E438" i="24"/>
  <c r="G437" i="24"/>
  <c r="G436" i="24"/>
  <c r="H435" i="24"/>
  <c r="G435" i="24"/>
  <c r="F435" i="24"/>
  <c r="E435" i="24"/>
  <c r="H434" i="24"/>
  <c r="G434" i="24"/>
  <c r="F434" i="24"/>
  <c r="E434" i="24"/>
  <c r="H433" i="24"/>
  <c r="G433" i="24"/>
  <c r="E433" i="24"/>
  <c r="G432" i="24"/>
  <c r="G431" i="24"/>
  <c r="H430" i="24"/>
  <c r="G430" i="24"/>
  <c r="F430" i="24"/>
  <c r="E430" i="24"/>
  <c r="H429" i="24"/>
  <c r="G429" i="24"/>
  <c r="F429" i="24"/>
  <c r="E429" i="24"/>
  <c r="G428" i="24"/>
  <c r="G427" i="24"/>
  <c r="G426" i="24"/>
  <c r="F426" i="24"/>
  <c r="G425" i="24"/>
  <c r="G424" i="24"/>
  <c r="G423" i="24"/>
  <c r="F423" i="24"/>
  <c r="H422" i="24"/>
  <c r="G422" i="24"/>
  <c r="F422" i="24"/>
  <c r="E422" i="24"/>
  <c r="G421" i="24"/>
  <c r="F421" i="24"/>
  <c r="G420" i="24"/>
  <c r="G419" i="24"/>
  <c r="G418" i="24"/>
  <c r="G417" i="24"/>
  <c r="G416" i="24"/>
  <c r="G415" i="24"/>
  <c r="F415" i="24"/>
  <c r="G414" i="24"/>
  <c r="F414" i="24"/>
  <c r="H413" i="24"/>
  <c r="G413" i="24"/>
  <c r="F413" i="24"/>
  <c r="E413" i="24"/>
  <c r="G412" i="24"/>
  <c r="G411" i="24"/>
  <c r="G410" i="24"/>
  <c r="G409" i="24"/>
  <c r="H408" i="24"/>
  <c r="G408" i="24"/>
  <c r="F408" i="24"/>
  <c r="E408" i="24"/>
  <c r="G407" i="24"/>
  <c r="G406" i="24"/>
  <c r="G405" i="24"/>
  <c r="H404" i="24"/>
  <c r="G404" i="24"/>
  <c r="F404" i="24"/>
  <c r="E404" i="24"/>
  <c r="G403" i="24"/>
  <c r="G402" i="24"/>
  <c r="H401" i="24"/>
  <c r="G401" i="24"/>
  <c r="E401" i="24"/>
  <c r="G400" i="24"/>
  <c r="H399" i="24"/>
  <c r="G399" i="24"/>
  <c r="E399" i="24"/>
  <c r="G398" i="24"/>
  <c r="H397" i="24"/>
  <c r="G397" i="24"/>
  <c r="F397" i="24"/>
  <c r="E397" i="24"/>
  <c r="H396" i="24"/>
  <c r="G396" i="24"/>
  <c r="E396" i="24"/>
  <c r="G395" i="24"/>
  <c r="G394" i="24"/>
  <c r="G393" i="24"/>
  <c r="G392" i="24"/>
  <c r="G391" i="24"/>
  <c r="G390" i="24"/>
  <c r="G389" i="24"/>
  <c r="H388" i="24"/>
  <c r="G388" i="24"/>
  <c r="E388" i="24"/>
  <c r="G387" i="24"/>
  <c r="H386" i="24"/>
  <c r="G386" i="24"/>
  <c r="E386" i="24"/>
  <c r="H385" i="24"/>
  <c r="G385" i="24"/>
  <c r="E385" i="24"/>
  <c r="H384" i="24"/>
  <c r="G384" i="24"/>
  <c r="F384" i="24"/>
  <c r="E384" i="24"/>
  <c r="H383" i="24"/>
  <c r="G383" i="24"/>
  <c r="F383" i="24"/>
  <c r="E383" i="24"/>
  <c r="G382" i="24"/>
  <c r="F382" i="24"/>
  <c r="G381" i="24"/>
  <c r="F381" i="24"/>
  <c r="G380" i="24"/>
  <c r="G379" i="24"/>
  <c r="H378" i="24"/>
  <c r="G378" i="24"/>
  <c r="F378" i="24"/>
  <c r="E378" i="24"/>
  <c r="H377" i="24"/>
  <c r="G377" i="24"/>
  <c r="E377" i="24"/>
  <c r="G376" i="24"/>
  <c r="H375" i="24"/>
  <c r="G375" i="24"/>
  <c r="F375" i="24"/>
  <c r="E375" i="24"/>
  <c r="G374" i="24"/>
  <c r="F374" i="24"/>
  <c r="G373" i="24"/>
  <c r="G372" i="24"/>
  <c r="G371" i="24"/>
  <c r="G370" i="24"/>
  <c r="F370" i="24"/>
  <c r="G369" i="24"/>
  <c r="G368" i="24"/>
  <c r="H367" i="24"/>
  <c r="G367" i="24"/>
  <c r="F367" i="24"/>
  <c r="E367" i="24"/>
  <c r="G366" i="24"/>
  <c r="F366" i="24"/>
  <c r="G365" i="24"/>
  <c r="G364" i="24"/>
  <c r="F364" i="24"/>
  <c r="G363" i="24"/>
  <c r="G362" i="24"/>
  <c r="G361" i="24"/>
  <c r="F361" i="24"/>
  <c r="G360" i="24"/>
  <c r="F360" i="24"/>
  <c r="H359" i="24"/>
  <c r="G359" i="24"/>
  <c r="E359" i="24"/>
  <c r="G358" i="24"/>
  <c r="G357" i="24"/>
  <c r="D356" i="24"/>
  <c r="C356" i="24"/>
  <c r="G356" i="24" s="1"/>
  <c r="G350" i="24"/>
  <c r="F350" i="24"/>
  <c r="E350" i="24"/>
  <c r="H350" i="24" s="1"/>
  <c r="G349" i="24"/>
  <c r="F349" i="24"/>
  <c r="E349" i="24"/>
  <c r="H349" i="24" s="1"/>
  <c r="G348" i="24"/>
  <c r="F348" i="24"/>
  <c r="G347" i="24"/>
  <c r="F347" i="24"/>
  <c r="E347" i="24"/>
  <c r="H347" i="24" s="1"/>
  <c r="G346" i="24"/>
  <c r="F346" i="24"/>
  <c r="E346" i="24"/>
  <c r="H346" i="24" s="1"/>
  <c r="G345" i="24"/>
  <c r="F345" i="24"/>
  <c r="E345" i="24"/>
  <c r="H345" i="24" s="1"/>
  <c r="G344" i="24"/>
  <c r="F344" i="24"/>
  <c r="E344" i="24"/>
  <c r="H344" i="24" s="1"/>
  <c r="G343" i="24"/>
  <c r="F343" i="24"/>
  <c r="E343" i="24"/>
  <c r="H343" i="24" s="1"/>
  <c r="G342" i="24"/>
  <c r="F342" i="24"/>
  <c r="E342" i="24"/>
  <c r="H342" i="24" s="1"/>
  <c r="G341" i="24"/>
  <c r="F341" i="24"/>
  <c r="E341" i="24"/>
  <c r="H341" i="24" s="1"/>
  <c r="G340" i="24"/>
  <c r="F340" i="24"/>
  <c r="E340" i="24"/>
  <c r="H340" i="24" s="1"/>
  <c r="G339" i="24"/>
  <c r="F339" i="24"/>
  <c r="G338" i="24"/>
  <c r="F338" i="24"/>
  <c r="E338" i="24"/>
  <c r="H338" i="24" s="1"/>
  <c r="G337" i="24"/>
  <c r="F337" i="24"/>
  <c r="E337" i="24"/>
  <c r="H337" i="24" s="1"/>
  <c r="G336" i="24"/>
  <c r="F336" i="24"/>
  <c r="E336" i="24"/>
  <c r="H336" i="24" s="1"/>
  <c r="G335" i="24"/>
  <c r="F335" i="24"/>
  <c r="E335" i="24"/>
  <c r="H335" i="24" s="1"/>
  <c r="G334" i="24"/>
  <c r="F334" i="24"/>
  <c r="G333" i="24"/>
  <c r="F333" i="24"/>
  <c r="G332" i="24"/>
  <c r="F332" i="24"/>
  <c r="E332" i="24"/>
  <c r="H332" i="24" s="1"/>
  <c r="G331" i="24"/>
  <c r="F331" i="24"/>
  <c r="E331" i="24"/>
  <c r="H331" i="24" s="1"/>
  <c r="G330" i="24"/>
  <c r="F330" i="24"/>
  <c r="G329" i="24"/>
  <c r="F329" i="24"/>
  <c r="G328" i="24"/>
  <c r="F328" i="24"/>
  <c r="G327" i="24"/>
  <c r="F327" i="24"/>
  <c r="E327" i="24"/>
  <c r="H327" i="24" s="1"/>
  <c r="G326" i="24"/>
  <c r="F326" i="24"/>
  <c r="E326" i="24"/>
  <c r="H326" i="24" s="1"/>
  <c r="G325" i="24"/>
  <c r="F325" i="24"/>
  <c r="G324" i="24"/>
  <c r="F324" i="24"/>
  <c r="E324" i="24"/>
  <c r="H324" i="24" s="1"/>
  <c r="G323" i="24"/>
  <c r="F323" i="24"/>
  <c r="G322" i="24"/>
  <c r="F322" i="24"/>
  <c r="E322" i="24"/>
  <c r="H322" i="24" s="1"/>
  <c r="G321" i="24"/>
  <c r="F321" i="24"/>
  <c r="E321" i="24"/>
  <c r="H321" i="24" s="1"/>
  <c r="G320" i="24"/>
  <c r="F320" i="24"/>
  <c r="E320" i="24"/>
  <c r="H320" i="24" s="1"/>
  <c r="G319" i="24"/>
  <c r="F319" i="24"/>
  <c r="G318" i="24"/>
  <c r="F318" i="24"/>
  <c r="E318" i="24"/>
  <c r="H318" i="24" s="1"/>
  <c r="G317" i="24"/>
  <c r="F317" i="24"/>
  <c r="E317" i="24"/>
  <c r="H317" i="24" s="1"/>
  <c r="G316" i="24"/>
  <c r="F316" i="24"/>
  <c r="E316" i="24"/>
  <c r="H316" i="24" s="1"/>
  <c r="G315" i="24"/>
  <c r="F315" i="24"/>
  <c r="G314" i="24"/>
  <c r="F314" i="24"/>
  <c r="G313" i="24"/>
  <c r="F313" i="24"/>
  <c r="E313" i="24"/>
  <c r="H313" i="24" s="1"/>
  <c r="G312" i="24"/>
  <c r="F312" i="24"/>
  <c r="G311" i="24"/>
  <c r="F311" i="24"/>
  <c r="G310" i="24"/>
  <c r="F310" i="24"/>
  <c r="E310" i="24"/>
  <c r="H310" i="24" s="1"/>
  <c r="G309" i="24"/>
  <c r="F309" i="24"/>
  <c r="E309" i="24"/>
  <c r="H309" i="24" s="1"/>
  <c r="G308" i="24"/>
  <c r="F308" i="24"/>
  <c r="G307" i="24"/>
  <c r="F307" i="24"/>
  <c r="G306" i="24"/>
  <c r="F306" i="24"/>
  <c r="G305" i="24"/>
  <c r="F305" i="24"/>
  <c r="E305" i="24"/>
  <c r="H305" i="24" s="1"/>
  <c r="G304" i="24"/>
  <c r="F304" i="24"/>
  <c r="E304" i="24"/>
  <c r="H304" i="24" s="1"/>
  <c r="G303" i="24"/>
  <c r="F303" i="24"/>
  <c r="E303" i="24"/>
  <c r="H303" i="24" s="1"/>
  <c r="G302" i="24"/>
  <c r="F302" i="24"/>
  <c r="G301" i="24"/>
  <c r="F301" i="24"/>
  <c r="G300" i="24"/>
  <c r="F300" i="24"/>
  <c r="G299" i="24"/>
  <c r="F299" i="24"/>
  <c r="G298" i="24"/>
  <c r="F298" i="24"/>
  <c r="E298" i="24"/>
  <c r="H298" i="24" s="1"/>
  <c r="G297" i="24"/>
  <c r="F297" i="24"/>
  <c r="G296" i="24"/>
  <c r="F296" i="24"/>
  <c r="E296" i="24"/>
  <c r="H296" i="24" s="1"/>
  <c r="G295" i="24"/>
  <c r="F295" i="24"/>
  <c r="G294" i="24"/>
  <c r="F294" i="24"/>
  <c r="G293" i="24"/>
  <c r="F293" i="24"/>
  <c r="G292" i="24"/>
  <c r="F292" i="24"/>
  <c r="G291" i="24"/>
  <c r="F291" i="24"/>
  <c r="E291" i="24"/>
  <c r="H291" i="24" s="1"/>
  <c r="G290" i="24"/>
  <c r="F290" i="24"/>
  <c r="E290" i="24"/>
  <c r="H290" i="24" s="1"/>
  <c r="G289" i="24"/>
  <c r="F289" i="24"/>
  <c r="G288" i="24"/>
  <c r="F288" i="24"/>
  <c r="G287" i="24"/>
  <c r="F287" i="24"/>
  <c r="G286" i="24"/>
  <c r="F286" i="24"/>
  <c r="G285" i="24"/>
  <c r="F285" i="24"/>
  <c r="E285" i="24"/>
  <c r="H285" i="24" s="1"/>
  <c r="G284" i="24"/>
  <c r="F284" i="24"/>
  <c r="G283" i="24"/>
  <c r="F283" i="24"/>
  <c r="G282" i="24"/>
  <c r="F282" i="24"/>
  <c r="G281" i="24"/>
  <c r="F281" i="24"/>
  <c r="G280" i="24"/>
  <c r="F280" i="24"/>
  <c r="E280" i="24"/>
  <c r="H280" i="24" s="1"/>
  <c r="G279" i="24"/>
  <c r="F279" i="24"/>
  <c r="E279" i="24"/>
  <c r="H279" i="24" s="1"/>
  <c r="G278" i="24"/>
  <c r="F278" i="24"/>
  <c r="E278" i="24"/>
  <c r="H278" i="24" s="1"/>
  <c r="G277" i="24"/>
  <c r="F277" i="24"/>
  <c r="E277" i="24"/>
  <c r="H277" i="24" s="1"/>
  <c r="G276" i="24"/>
  <c r="F276" i="24"/>
  <c r="E276" i="24"/>
  <c r="H276" i="24" s="1"/>
  <c r="G275" i="24"/>
  <c r="F275" i="24"/>
  <c r="E275" i="24"/>
  <c r="H275" i="24" s="1"/>
  <c r="G274" i="24"/>
  <c r="F274" i="24"/>
  <c r="E274" i="24"/>
  <c r="H274" i="24" s="1"/>
  <c r="G273" i="24"/>
  <c r="F273" i="24"/>
  <c r="E273" i="24"/>
  <c r="H273" i="24" s="1"/>
  <c r="G272" i="24"/>
  <c r="F272" i="24"/>
  <c r="E272" i="24"/>
  <c r="H272" i="24" s="1"/>
  <c r="G271" i="24"/>
  <c r="F271" i="24"/>
  <c r="E271" i="24"/>
  <c r="H271" i="24" s="1"/>
  <c r="G270" i="24"/>
  <c r="F270" i="24"/>
  <c r="E270" i="24"/>
  <c r="H270" i="24" s="1"/>
  <c r="G269" i="24"/>
  <c r="F269" i="24"/>
  <c r="E269" i="24"/>
  <c r="H269" i="24" s="1"/>
  <c r="G268" i="24"/>
  <c r="F268" i="24"/>
  <c r="E268" i="24"/>
  <c r="H268" i="24" s="1"/>
  <c r="G267" i="24"/>
  <c r="F267" i="24"/>
  <c r="E267" i="24"/>
  <c r="H267" i="24" s="1"/>
  <c r="G266" i="24"/>
  <c r="F266" i="24"/>
  <c r="E266" i="24"/>
  <c r="H266" i="24" s="1"/>
  <c r="G265" i="24"/>
  <c r="F265" i="24"/>
  <c r="E265" i="24"/>
  <c r="H265" i="24" s="1"/>
  <c r="G264" i="24"/>
  <c r="F264" i="24"/>
  <c r="E264" i="24"/>
  <c r="H264" i="24" s="1"/>
  <c r="G263" i="24"/>
  <c r="F263" i="24"/>
  <c r="E263" i="24"/>
  <c r="H263" i="24" s="1"/>
  <c r="G262" i="24"/>
  <c r="F262" i="24"/>
  <c r="E262" i="24"/>
  <c r="H262" i="24" s="1"/>
  <c r="G261" i="24"/>
  <c r="F261" i="24"/>
  <c r="E261" i="24"/>
  <c r="H261" i="24" s="1"/>
  <c r="G260" i="24"/>
  <c r="F260" i="24"/>
  <c r="E260" i="24"/>
  <c r="H260" i="24" s="1"/>
  <c r="G259" i="24"/>
  <c r="F259" i="24"/>
  <c r="E259" i="24"/>
  <c r="H259" i="24" s="1"/>
  <c r="G258" i="24"/>
  <c r="F258" i="24"/>
  <c r="E258" i="24"/>
  <c r="H258" i="24" s="1"/>
  <c r="G257" i="24"/>
  <c r="F257" i="24"/>
  <c r="E257" i="24"/>
  <c r="H257" i="24" s="1"/>
  <c r="G256" i="24"/>
  <c r="F256" i="24"/>
  <c r="E256" i="24"/>
  <c r="H256" i="24" s="1"/>
  <c r="G255" i="24"/>
  <c r="F255" i="24"/>
  <c r="E255" i="24"/>
  <c r="H255" i="24" s="1"/>
  <c r="G254" i="24"/>
  <c r="F254" i="24"/>
  <c r="E254" i="24"/>
  <c r="H254" i="24" s="1"/>
  <c r="G253" i="24"/>
  <c r="F253" i="24"/>
  <c r="E253" i="24"/>
  <c r="H253" i="24" s="1"/>
  <c r="G252" i="24"/>
  <c r="F252" i="24"/>
  <c r="E252" i="24"/>
  <c r="H252" i="24" s="1"/>
  <c r="G251" i="24"/>
  <c r="F251" i="24"/>
  <c r="E251" i="24"/>
  <c r="H251" i="24" s="1"/>
  <c r="G250" i="24"/>
  <c r="F250" i="24"/>
  <c r="E250" i="24"/>
  <c r="H250" i="24" s="1"/>
  <c r="G249" i="24"/>
  <c r="F249" i="24"/>
  <c r="E249" i="24"/>
  <c r="H249" i="24" s="1"/>
  <c r="G248" i="24"/>
  <c r="F248" i="24"/>
  <c r="E248" i="24"/>
  <c r="H248" i="24" s="1"/>
  <c r="G247" i="24"/>
  <c r="F247" i="24"/>
  <c r="E247" i="24"/>
  <c r="H247" i="24" s="1"/>
  <c r="G246" i="24"/>
  <c r="F246" i="24"/>
  <c r="E246" i="24"/>
  <c r="H246" i="24" s="1"/>
  <c r="G245" i="24"/>
  <c r="F245" i="24"/>
  <c r="E245" i="24"/>
  <c r="H245" i="24" s="1"/>
  <c r="G244" i="24"/>
  <c r="F244" i="24"/>
  <c r="E244" i="24"/>
  <c r="H244" i="24" s="1"/>
  <c r="G243" i="24"/>
  <c r="F243" i="24"/>
  <c r="E243" i="24"/>
  <c r="H243" i="24" s="1"/>
  <c r="G242" i="24"/>
  <c r="F242" i="24"/>
  <c r="E242" i="24"/>
  <c r="H242" i="24" s="1"/>
  <c r="G241" i="24"/>
  <c r="F241" i="24"/>
  <c r="E241" i="24"/>
  <c r="H241" i="24" s="1"/>
  <c r="G240" i="24"/>
  <c r="F240" i="24"/>
  <c r="E240" i="24"/>
  <c r="H240" i="24" s="1"/>
  <c r="G239" i="24"/>
  <c r="F239" i="24"/>
  <c r="E239" i="24"/>
  <c r="H239" i="24" s="1"/>
  <c r="G238" i="24"/>
  <c r="F238" i="24"/>
  <c r="E238" i="24"/>
  <c r="H238" i="24" s="1"/>
  <c r="G237" i="24"/>
  <c r="F237" i="24"/>
  <c r="E237" i="24"/>
  <c r="H237" i="24" s="1"/>
  <c r="G236" i="24"/>
  <c r="F236" i="24"/>
  <c r="E236" i="24"/>
  <c r="H236" i="24" s="1"/>
  <c r="G235" i="24"/>
  <c r="F235" i="24"/>
  <c r="E235" i="24"/>
  <c r="H235" i="24" s="1"/>
  <c r="G234" i="24"/>
  <c r="F234" i="24"/>
  <c r="E234" i="24"/>
  <c r="H234" i="24" s="1"/>
  <c r="G233" i="24"/>
  <c r="F233" i="24"/>
  <c r="E233" i="24"/>
  <c r="H233" i="24" s="1"/>
  <c r="G232" i="24"/>
  <c r="F232" i="24"/>
  <c r="E232" i="24"/>
  <c r="H232" i="24" s="1"/>
  <c r="G231" i="24"/>
  <c r="F231" i="24"/>
  <c r="E231" i="24"/>
  <c r="H231" i="24" s="1"/>
  <c r="G230" i="24"/>
  <c r="F230" i="24"/>
  <c r="E230" i="24"/>
  <c r="H230" i="24" s="1"/>
  <c r="G229" i="24"/>
  <c r="F229" i="24"/>
  <c r="E229" i="24"/>
  <c r="H229" i="24" s="1"/>
  <c r="G228" i="24"/>
  <c r="F228" i="24"/>
  <c r="E228" i="24"/>
  <c r="H228" i="24" s="1"/>
  <c r="G227" i="24"/>
  <c r="F227" i="24"/>
  <c r="E227" i="24"/>
  <c r="H227" i="24" s="1"/>
  <c r="G226" i="24"/>
  <c r="F226" i="24"/>
  <c r="E226" i="24"/>
  <c r="H226" i="24" s="1"/>
  <c r="G225" i="24"/>
  <c r="F225" i="24"/>
  <c r="E225" i="24"/>
  <c r="H225" i="24" s="1"/>
  <c r="G224" i="24"/>
  <c r="F224" i="24"/>
  <c r="E224" i="24"/>
  <c r="H224" i="24" s="1"/>
  <c r="G223" i="24"/>
  <c r="F223" i="24"/>
  <c r="E223" i="24"/>
  <c r="H223" i="24" s="1"/>
  <c r="G222" i="24"/>
  <c r="F222" i="24"/>
  <c r="E222" i="24"/>
  <c r="H222" i="24" s="1"/>
  <c r="G221" i="24"/>
  <c r="F221" i="24"/>
  <c r="E221" i="24"/>
  <c r="H221" i="24" s="1"/>
  <c r="G220" i="24"/>
  <c r="F220" i="24"/>
  <c r="E220" i="24"/>
  <c r="H220" i="24" s="1"/>
  <c r="G219" i="24"/>
  <c r="F219" i="24"/>
  <c r="E219" i="24"/>
  <c r="H219" i="24" s="1"/>
  <c r="G218" i="24"/>
  <c r="F218" i="24"/>
  <c r="E218" i="24"/>
  <c r="H218" i="24" s="1"/>
  <c r="G217" i="24"/>
  <c r="F217" i="24"/>
  <c r="E217" i="24"/>
  <c r="H217" i="24" s="1"/>
  <c r="G216" i="24"/>
  <c r="F216" i="24"/>
  <c r="E216" i="24"/>
  <c r="H216" i="24" s="1"/>
  <c r="G215" i="24"/>
  <c r="F215" i="24"/>
  <c r="E215" i="24"/>
  <c r="H215" i="24" s="1"/>
  <c r="G214" i="24"/>
  <c r="F214" i="24"/>
  <c r="E214" i="24"/>
  <c r="H214" i="24" s="1"/>
  <c r="G213" i="24"/>
  <c r="F213" i="24"/>
  <c r="E213" i="24"/>
  <c r="H213" i="24" s="1"/>
  <c r="G212" i="24"/>
  <c r="F212" i="24"/>
  <c r="E212" i="24"/>
  <c r="H212" i="24" s="1"/>
  <c r="G211" i="24"/>
  <c r="F211" i="24"/>
  <c r="E211" i="24"/>
  <c r="H211" i="24" s="1"/>
  <c r="G210" i="24"/>
  <c r="F210" i="24"/>
  <c r="E210" i="24"/>
  <c r="H210" i="24" s="1"/>
  <c r="G209" i="24"/>
  <c r="F209" i="24"/>
  <c r="E209" i="24"/>
  <c r="H209" i="24" s="1"/>
  <c r="G208" i="24"/>
  <c r="F208" i="24"/>
  <c r="E208" i="24"/>
  <c r="H208" i="24" s="1"/>
  <c r="G207" i="24"/>
  <c r="F207" i="24"/>
  <c r="E207" i="24"/>
  <c r="H207" i="24" s="1"/>
  <c r="G206" i="24"/>
  <c r="F206" i="24"/>
  <c r="E206" i="24"/>
  <c r="H206" i="24" s="1"/>
  <c r="G205" i="24"/>
  <c r="F205" i="24"/>
  <c r="E205" i="24"/>
  <c r="H205" i="24" s="1"/>
  <c r="G204" i="24"/>
  <c r="F204" i="24"/>
  <c r="E204" i="24"/>
  <c r="H204" i="24" s="1"/>
  <c r="G203" i="24"/>
  <c r="F203" i="24"/>
  <c r="E203" i="24"/>
  <c r="H203" i="24" s="1"/>
  <c r="G202" i="24"/>
  <c r="F202" i="24"/>
  <c r="E202" i="24"/>
  <c r="H202" i="24" s="1"/>
  <c r="G201" i="24"/>
  <c r="F201" i="24"/>
  <c r="E201" i="24"/>
  <c r="H201" i="24" s="1"/>
  <c r="G200" i="24"/>
  <c r="F200" i="24"/>
  <c r="E200" i="24"/>
  <c r="H200" i="24" s="1"/>
  <c r="G199" i="24"/>
  <c r="F199" i="24"/>
  <c r="E199" i="24"/>
  <c r="H199" i="24" s="1"/>
  <c r="G198" i="24"/>
  <c r="F198" i="24"/>
  <c r="E198" i="24"/>
  <c r="H198" i="24" s="1"/>
  <c r="G197" i="24"/>
  <c r="F197" i="24"/>
  <c r="E197" i="24"/>
  <c r="H197" i="24" s="1"/>
  <c r="G196" i="24"/>
  <c r="F196" i="24"/>
  <c r="E196" i="24"/>
  <c r="H196" i="24" s="1"/>
  <c r="G195" i="24"/>
  <c r="F195" i="24"/>
  <c r="E195" i="24"/>
  <c r="H195" i="24" s="1"/>
  <c r="G194" i="24"/>
  <c r="F194" i="24"/>
  <c r="E194" i="24"/>
  <c r="H194" i="24" s="1"/>
  <c r="G193" i="24"/>
  <c r="F193" i="24"/>
  <c r="E193" i="24"/>
  <c r="H193" i="24" s="1"/>
  <c r="G192" i="24"/>
  <c r="F192" i="24"/>
  <c r="E192" i="24"/>
  <c r="H192" i="24" s="1"/>
  <c r="G191" i="24"/>
  <c r="F191" i="24"/>
  <c r="E191" i="24"/>
  <c r="H191" i="24" s="1"/>
  <c r="G190" i="24"/>
  <c r="F190" i="24"/>
  <c r="E190" i="24"/>
  <c r="H190" i="24" s="1"/>
  <c r="G189" i="24"/>
  <c r="F189" i="24"/>
  <c r="E189" i="24"/>
  <c r="H189" i="24" s="1"/>
  <c r="G188" i="24"/>
  <c r="F188" i="24"/>
  <c r="E188" i="24"/>
  <c r="H188" i="24" s="1"/>
  <c r="G187" i="24"/>
  <c r="F187" i="24"/>
  <c r="E187" i="24"/>
  <c r="H187" i="24" s="1"/>
  <c r="G186" i="24"/>
  <c r="F186" i="24"/>
  <c r="E186" i="24"/>
  <c r="H186" i="24" s="1"/>
  <c r="G185" i="24"/>
  <c r="F185" i="24"/>
  <c r="E185" i="24"/>
  <c r="H185" i="24" s="1"/>
  <c r="G184" i="24"/>
  <c r="F184" i="24"/>
  <c r="E184" i="24"/>
  <c r="H184" i="24" s="1"/>
  <c r="G183" i="24"/>
  <c r="F183" i="24"/>
  <c r="E183" i="24"/>
  <c r="H183" i="24" s="1"/>
  <c r="G182" i="24"/>
  <c r="F182" i="24"/>
  <c r="E182" i="24"/>
  <c r="H182" i="24" s="1"/>
  <c r="G181" i="24"/>
  <c r="F181" i="24"/>
  <c r="E181" i="24"/>
  <c r="H181" i="24" s="1"/>
  <c r="G180" i="24"/>
  <c r="F180" i="24"/>
  <c r="E180" i="24"/>
  <c r="H180" i="24" s="1"/>
  <c r="G179" i="24"/>
  <c r="F179" i="24"/>
  <c r="E179" i="24"/>
  <c r="H179" i="24" s="1"/>
  <c r="G178" i="24"/>
  <c r="F178" i="24"/>
  <c r="E178" i="24"/>
  <c r="H178" i="24" s="1"/>
  <c r="F177" i="24"/>
  <c r="E177" i="24"/>
  <c r="D177" i="24"/>
  <c r="C177" i="24"/>
  <c r="E348" i="24" s="1"/>
  <c r="H348" i="24" s="1"/>
  <c r="H171" i="24"/>
  <c r="G171" i="24"/>
  <c r="F171" i="24"/>
  <c r="E171" i="24"/>
  <c r="H170" i="24"/>
  <c r="G170" i="24"/>
  <c r="F170" i="24"/>
  <c r="E170" i="24"/>
  <c r="G169" i="24"/>
  <c r="F169" i="24"/>
  <c r="G168" i="24"/>
  <c r="H167" i="24"/>
  <c r="G167" i="24"/>
  <c r="F167" i="24"/>
  <c r="E167" i="24"/>
  <c r="H166" i="24"/>
  <c r="G166" i="24"/>
  <c r="F166" i="24"/>
  <c r="E166" i="24"/>
  <c r="H165" i="24"/>
  <c r="G165" i="24"/>
  <c r="F165" i="24"/>
  <c r="E165" i="24"/>
  <c r="H164" i="24"/>
  <c r="G164" i="24"/>
  <c r="E164" i="24"/>
  <c r="G163" i="24"/>
  <c r="F163" i="24"/>
  <c r="G162" i="24"/>
  <c r="H161" i="24"/>
  <c r="G161" i="24"/>
  <c r="E161" i="24"/>
  <c r="G160" i="24"/>
  <c r="F160" i="24"/>
  <c r="G159" i="24"/>
  <c r="H158" i="24"/>
  <c r="G158" i="24"/>
  <c r="F158" i="24"/>
  <c r="E158" i="24"/>
  <c r="G157" i="24"/>
  <c r="G156" i="24"/>
  <c r="F156" i="24"/>
  <c r="H155" i="24"/>
  <c r="G155" i="24"/>
  <c r="F155" i="24"/>
  <c r="E155" i="24"/>
  <c r="H154" i="24"/>
  <c r="G154" i="24"/>
  <c r="F154" i="24"/>
  <c r="E154" i="24"/>
  <c r="H153" i="24"/>
  <c r="G153" i="24"/>
  <c r="E153" i="24"/>
  <c r="H152" i="24"/>
  <c r="G152" i="24"/>
  <c r="F152" i="24"/>
  <c r="E152" i="24"/>
  <c r="H151" i="24"/>
  <c r="G151" i="24"/>
  <c r="E151" i="24"/>
  <c r="H150" i="24"/>
  <c r="G150" i="24"/>
  <c r="F150" i="24"/>
  <c r="E150" i="24"/>
  <c r="H149" i="24"/>
  <c r="G149" i="24"/>
  <c r="F149" i="24"/>
  <c r="E149" i="24"/>
  <c r="G148" i="24"/>
  <c r="G147" i="24"/>
  <c r="G146" i="24"/>
  <c r="F146" i="24"/>
  <c r="G145" i="24"/>
  <c r="G144" i="24"/>
  <c r="F144" i="24"/>
  <c r="H143" i="24"/>
  <c r="G143" i="24"/>
  <c r="F143" i="24"/>
  <c r="E143" i="24"/>
  <c r="G142" i="24"/>
  <c r="F142" i="24"/>
  <c r="G141" i="24"/>
  <c r="H140" i="24"/>
  <c r="G140" i="24"/>
  <c r="E140" i="24"/>
  <c r="G139" i="24"/>
  <c r="G138" i="24"/>
  <c r="G137" i="24"/>
  <c r="G136" i="24"/>
  <c r="G135" i="24"/>
  <c r="H134" i="24"/>
  <c r="G134" i="24"/>
  <c r="F134" i="24"/>
  <c r="E134" i="24"/>
  <c r="G133" i="24"/>
  <c r="G132" i="24"/>
  <c r="H131" i="24"/>
  <c r="G131" i="24"/>
  <c r="F131" i="24"/>
  <c r="E131" i="24"/>
  <c r="G130" i="24"/>
  <c r="H129" i="24"/>
  <c r="G129" i="24"/>
  <c r="E129" i="24"/>
  <c r="G128" i="24"/>
  <c r="G127" i="24"/>
  <c r="G126" i="24"/>
  <c r="G125" i="24"/>
  <c r="G124" i="24"/>
  <c r="G123" i="24"/>
  <c r="H122" i="24"/>
  <c r="G122" i="24"/>
  <c r="F122" i="24"/>
  <c r="E122" i="24"/>
  <c r="H121" i="24"/>
  <c r="G121" i="24"/>
  <c r="F121" i="24"/>
  <c r="E121" i="24"/>
  <c r="G120" i="24"/>
  <c r="G119" i="24"/>
  <c r="G118" i="24"/>
  <c r="G117" i="24"/>
  <c r="G116" i="24"/>
  <c r="G115" i="24"/>
  <c r="G114" i="24"/>
  <c r="H113" i="24"/>
  <c r="G113" i="24"/>
  <c r="E113" i="24"/>
  <c r="G112" i="24"/>
  <c r="F112" i="24"/>
  <c r="H111" i="24"/>
  <c r="G111" i="24"/>
  <c r="F111" i="24"/>
  <c r="E111" i="24"/>
  <c r="G110" i="24"/>
  <c r="F110" i="24"/>
  <c r="G109" i="24"/>
  <c r="H108" i="24"/>
  <c r="G108" i="24"/>
  <c r="F108" i="24"/>
  <c r="E108" i="24"/>
  <c r="G107" i="24"/>
  <c r="G106" i="24"/>
  <c r="G105" i="24"/>
  <c r="F105" i="24"/>
  <c r="H104" i="24"/>
  <c r="G104" i="24"/>
  <c r="F104" i="24"/>
  <c r="E104" i="24"/>
  <c r="H103" i="24"/>
  <c r="G103" i="24"/>
  <c r="F103" i="24"/>
  <c r="E103" i="24"/>
  <c r="G102" i="24"/>
  <c r="H101" i="24"/>
  <c r="G101" i="24"/>
  <c r="F101" i="24"/>
  <c r="E101" i="24"/>
  <c r="G100" i="24"/>
  <c r="G99" i="24"/>
  <c r="G98" i="24"/>
  <c r="G97" i="24"/>
  <c r="G96" i="24"/>
  <c r="G95" i="24"/>
  <c r="G94" i="24"/>
  <c r="H93" i="24"/>
  <c r="G93" i="24"/>
  <c r="F93" i="24"/>
  <c r="E93" i="24"/>
  <c r="G92" i="24"/>
  <c r="G91" i="24"/>
  <c r="G90" i="24"/>
  <c r="G89" i="24"/>
  <c r="H88" i="24"/>
  <c r="G88" i="24"/>
  <c r="F88" i="24"/>
  <c r="E88" i="24"/>
  <c r="H87" i="24"/>
  <c r="G87" i="24"/>
  <c r="F87" i="24"/>
  <c r="E87" i="24"/>
  <c r="G86" i="24"/>
  <c r="F86" i="24"/>
  <c r="G85" i="24"/>
  <c r="F85" i="24"/>
  <c r="H84" i="24"/>
  <c r="G84" i="24"/>
  <c r="F84" i="24"/>
  <c r="E84" i="24"/>
  <c r="G83" i="24"/>
  <c r="H82" i="24"/>
  <c r="G82" i="24"/>
  <c r="F82" i="24"/>
  <c r="E82" i="24"/>
  <c r="G81" i="24"/>
  <c r="G80" i="24"/>
  <c r="G79" i="24"/>
  <c r="G78" i="24"/>
  <c r="G77" i="24"/>
  <c r="D76" i="24"/>
  <c r="C76" i="24"/>
  <c r="G70" i="24"/>
  <c r="F70" i="24"/>
  <c r="E70" i="24"/>
  <c r="H70" i="24" s="1"/>
  <c r="G69" i="24"/>
  <c r="F69" i="24"/>
  <c r="E69" i="24"/>
  <c r="H69" i="24" s="1"/>
  <c r="G68" i="24"/>
  <c r="F68" i="24"/>
  <c r="E68" i="24"/>
  <c r="H68" i="24" s="1"/>
  <c r="G67" i="24"/>
  <c r="F67" i="24"/>
  <c r="E67" i="24"/>
  <c r="H67" i="24" s="1"/>
  <c r="G66" i="24"/>
  <c r="F66" i="24"/>
  <c r="E66" i="24"/>
  <c r="H66" i="24" s="1"/>
  <c r="G65" i="24"/>
  <c r="F65" i="24"/>
  <c r="E65" i="24"/>
  <c r="H65" i="24" s="1"/>
  <c r="G64" i="24"/>
  <c r="F64" i="24"/>
  <c r="E64" i="24"/>
  <c r="H64" i="24" s="1"/>
  <c r="G63" i="24"/>
  <c r="F63" i="24"/>
  <c r="E63" i="24"/>
  <c r="H63" i="24" s="1"/>
  <c r="G62" i="24"/>
  <c r="F62" i="24"/>
  <c r="E62" i="24"/>
  <c r="H62" i="24" s="1"/>
  <c r="G61" i="24"/>
  <c r="F61" i="24"/>
  <c r="E61" i="24"/>
  <c r="H61" i="24" s="1"/>
  <c r="G60" i="24"/>
  <c r="F60" i="24"/>
  <c r="E60" i="24"/>
  <c r="H60" i="24" s="1"/>
  <c r="G59" i="24"/>
  <c r="F59" i="24"/>
  <c r="E59" i="24"/>
  <c r="H59" i="24" s="1"/>
  <c r="G58" i="24"/>
  <c r="F58" i="24"/>
  <c r="E58" i="24"/>
  <c r="H58" i="24" s="1"/>
  <c r="G57" i="24"/>
  <c r="F57" i="24"/>
  <c r="E57" i="24"/>
  <c r="H57" i="24" s="1"/>
  <c r="G56" i="24"/>
  <c r="F56" i="24"/>
  <c r="E56" i="24"/>
  <c r="H56" i="24" s="1"/>
  <c r="G55" i="24"/>
  <c r="F55" i="24"/>
  <c r="E55" i="24"/>
  <c r="H55" i="24" s="1"/>
  <c r="G54" i="24"/>
  <c r="F54" i="24"/>
  <c r="E54" i="24"/>
  <c r="H54" i="24" s="1"/>
  <c r="G53" i="24"/>
  <c r="F53" i="24"/>
  <c r="E53" i="24"/>
  <c r="H53" i="24" s="1"/>
  <c r="G52" i="24"/>
  <c r="F52" i="24"/>
  <c r="E52" i="24"/>
  <c r="H52" i="24" s="1"/>
  <c r="G51" i="24"/>
  <c r="F51" i="24"/>
  <c r="E51" i="24"/>
  <c r="H51" i="24" s="1"/>
  <c r="G50" i="24"/>
  <c r="F50" i="24"/>
  <c r="E50" i="24"/>
  <c r="H50" i="24" s="1"/>
  <c r="G49" i="24"/>
  <c r="F49" i="24"/>
  <c r="E49" i="24"/>
  <c r="H49" i="24" s="1"/>
  <c r="G48" i="24"/>
  <c r="F48" i="24"/>
  <c r="E48" i="24"/>
  <c r="H48" i="24" s="1"/>
  <c r="G47" i="24"/>
  <c r="F47" i="24"/>
  <c r="E47" i="24"/>
  <c r="H47" i="24" s="1"/>
  <c r="G46" i="24"/>
  <c r="F46" i="24"/>
  <c r="E46" i="24"/>
  <c r="H46" i="24" s="1"/>
  <c r="G45" i="24"/>
  <c r="F45" i="24"/>
  <c r="E45" i="24"/>
  <c r="H45" i="24" s="1"/>
  <c r="G44" i="24"/>
  <c r="F44" i="24"/>
  <c r="E44" i="24"/>
  <c r="H44" i="24" s="1"/>
  <c r="G43" i="24"/>
  <c r="F43" i="24"/>
  <c r="E43" i="24"/>
  <c r="H43" i="24" s="1"/>
  <c r="G42" i="24"/>
  <c r="F42" i="24"/>
  <c r="E42" i="24"/>
  <c r="H42" i="24" s="1"/>
  <c r="G41" i="24"/>
  <c r="F41" i="24"/>
  <c r="E41" i="24"/>
  <c r="H41" i="24" s="1"/>
  <c r="G40" i="24"/>
  <c r="F40" i="24"/>
  <c r="E40" i="24"/>
  <c r="H40" i="24" s="1"/>
  <c r="G39" i="24"/>
  <c r="F39" i="24"/>
  <c r="E39" i="24"/>
  <c r="H39" i="24" s="1"/>
  <c r="G38" i="24"/>
  <c r="F38" i="24"/>
  <c r="E38" i="24"/>
  <c r="H38" i="24" s="1"/>
  <c r="G37" i="24"/>
  <c r="F37" i="24"/>
  <c r="E37" i="24"/>
  <c r="H37" i="24" s="1"/>
  <c r="G36" i="24"/>
  <c r="F36" i="24"/>
  <c r="E36" i="24"/>
  <c r="H36" i="24" s="1"/>
  <c r="G35" i="24"/>
  <c r="F35" i="24"/>
  <c r="E35" i="24"/>
  <c r="H35" i="24" s="1"/>
  <c r="G34" i="24"/>
  <c r="F34" i="24"/>
  <c r="E34" i="24"/>
  <c r="H34" i="24" s="1"/>
  <c r="G33" i="24"/>
  <c r="F33" i="24"/>
  <c r="E33" i="24"/>
  <c r="H33" i="24" s="1"/>
  <c r="G32" i="24"/>
  <c r="F32" i="24"/>
  <c r="E32" i="24"/>
  <c r="H32" i="24" s="1"/>
  <c r="G31" i="24"/>
  <c r="F31" i="24"/>
  <c r="E31" i="24"/>
  <c r="H31" i="24" s="1"/>
  <c r="G30" i="24"/>
  <c r="F30" i="24"/>
  <c r="E30" i="24"/>
  <c r="H30" i="24" s="1"/>
  <c r="G29" i="24"/>
  <c r="F29" i="24"/>
  <c r="E29" i="24"/>
  <c r="H29" i="24" s="1"/>
  <c r="G28" i="24"/>
  <c r="F28" i="24"/>
  <c r="E28" i="24"/>
  <c r="H28" i="24" s="1"/>
  <c r="G27" i="24"/>
  <c r="F27" i="24"/>
  <c r="E27" i="24"/>
  <c r="H27" i="24" s="1"/>
  <c r="G26" i="24"/>
  <c r="F26" i="24"/>
  <c r="E26" i="24"/>
  <c r="H26" i="24" s="1"/>
  <c r="G25" i="24"/>
  <c r="F25" i="24"/>
  <c r="E25" i="24"/>
  <c r="H25" i="24" s="1"/>
  <c r="G24" i="24"/>
  <c r="F24" i="24"/>
  <c r="E24" i="24"/>
  <c r="H24" i="24" s="1"/>
  <c r="G23" i="24"/>
  <c r="F23" i="24"/>
  <c r="E23" i="24"/>
  <c r="H23" i="24" s="1"/>
  <c r="G22" i="24"/>
  <c r="F22" i="24"/>
  <c r="E22" i="24"/>
  <c r="H22" i="24" s="1"/>
  <c r="G21" i="24"/>
  <c r="F21" i="24"/>
  <c r="E21" i="24"/>
  <c r="H21" i="24" s="1"/>
  <c r="G20" i="24"/>
  <c r="F20" i="24"/>
  <c r="E20" i="24"/>
  <c r="H20" i="24" s="1"/>
  <c r="F19" i="24"/>
  <c r="E19" i="24"/>
  <c r="H19" i="24" s="1"/>
  <c r="D19" i="24"/>
  <c r="C19" i="24"/>
  <c r="G19" i="24" s="1"/>
  <c r="D13" i="24"/>
  <c r="C13" i="24"/>
  <c r="C12" i="24"/>
  <c r="D11" i="24"/>
  <c r="C11" i="24"/>
  <c r="D9" i="24"/>
  <c r="C9" i="24"/>
  <c r="H618" i="23"/>
  <c r="G618" i="23"/>
  <c r="E618" i="23"/>
  <c r="G617" i="23"/>
  <c r="H616" i="23"/>
  <c r="G616" i="23"/>
  <c r="F616" i="23"/>
  <c r="E616" i="23"/>
  <c r="H615" i="23"/>
  <c r="G615" i="23"/>
  <c r="F615" i="23"/>
  <c r="E615" i="23"/>
  <c r="H614" i="23"/>
  <c r="G614" i="23"/>
  <c r="E614" i="23"/>
  <c r="H613" i="23"/>
  <c r="G613" i="23"/>
  <c r="F613" i="23"/>
  <c r="E613" i="23"/>
  <c r="G612" i="23"/>
  <c r="G611" i="23"/>
  <c r="F611" i="23"/>
  <c r="G610" i="23"/>
  <c r="G609" i="23"/>
  <c r="G608" i="23"/>
  <c r="G607" i="23"/>
  <c r="G606" i="23"/>
  <c r="H605" i="23"/>
  <c r="G605" i="23"/>
  <c r="F605" i="23"/>
  <c r="E605" i="23"/>
  <c r="H604" i="23"/>
  <c r="G604" i="23"/>
  <c r="F604" i="23"/>
  <c r="E604" i="23"/>
  <c r="H603" i="23"/>
  <c r="G603" i="23"/>
  <c r="F603" i="23"/>
  <c r="E603" i="23"/>
  <c r="G602" i="23"/>
  <c r="F602" i="23"/>
  <c r="G601" i="23"/>
  <c r="F601" i="23"/>
  <c r="H600" i="23"/>
  <c r="G600" i="23"/>
  <c r="F600" i="23"/>
  <c r="E600" i="23"/>
  <c r="H599" i="23"/>
  <c r="G599" i="23"/>
  <c r="F599" i="23"/>
  <c r="E599" i="23"/>
  <c r="H598" i="23"/>
  <c r="G598" i="23"/>
  <c r="F598" i="23"/>
  <c r="E598" i="23"/>
  <c r="H597" i="23"/>
  <c r="G597" i="23"/>
  <c r="F597" i="23"/>
  <c r="E597" i="23"/>
  <c r="G596" i="23"/>
  <c r="F596" i="23"/>
  <c r="G595" i="23"/>
  <c r="G594" i="23"/>
  <c r="G593" i="23"/>
  <c r="G592" i="23"/>
  <c r="F592" i="23"/>
  <c r="D591" i="23"/>
  <c r="C591" i="23"/>
  <c r="G591" i="23" s="1"/>
  <c r="G585" i="23"/>
  <c r="F585" i="23"/>
  <c r="E585" i="23"/>
  <c r="H585" i="23" s="1"/>
  <c r="G584" i="23"/>
  <c r="F584" i="23"/>
  <c r="E584" i="23"/>
  <c r="H584" i="23" s="1"/>
  <c r="G583" i="23"/>
  <c r="F583" i="23"/>
  <c r="E583" i="23"/>
  <c r="H583" i="23" s="1"/>
  <c r="G582" i="23"/>
  <c r="F582" i="23"/>
  <c r="E582" i="23"/>
  <c r="H582" i="23" s="1"/>
  <c r="G581" i="23"/>
  <c r="F581" i="23"/>
  <c r="E581" i="23"/>
  <c r="H581" i="23" s="1"/>
  <c r="G580" i="23"/>
  <c r="F580" i="23"/>
  <c r="E580" i="23"/>
  <c r="H580" i="23" s="1"/>
  <c r="G579" i="23"/>
  <c r="F579" i="23"/>
  <c r="E579" i="23"/>
  <c r="H579" i="23" s="1"/>
  <c r="G578" i="23"/>
  <c r="F578" i="23"/>
  <c r="G577" i="23"/>
  <c r="F577" i="23"/>
  <c r="E577" i="23"/>
  <c r="H577" i="23" s="1"/>
  <c r="G576" i="23"/>
  <c r="F576" i="23"/>
  <c r="E576" i="23"/>
  <c r="H576" i="23" s="1"/>
  <c r="G575" i="23"/>
  <c r="F575" i="23"/>
  <c r="E575" i="23"/>
  <c r="H575" i="23" s="1"/>
  <c r="G574" i="23"/>
  <c r="F574" i="23"/>
  <c r="E574" i="23"/>
  <c r="H574" i="23" s="1"/>
  <c r="G573" i="23"/>
  <c r="F573" i="23"/>
  <c r="E573" i="23"/>
  <c r="H573" i="23" s="1"/>
  <c r="G572" i="23"/>
  <c r="F572" i="23"/>
  <c r="G571" i="23"/>
  <c r="F571" i="23"/>
  <c r="G570" i="23"/>
  <c r="F570" i="23"/>
  <c r="G569" i="23"/>
  <c r="F569" i="23"/>
  <c r="G568" i="23"/>
  <c r="F568" i="23"/>
  <c r="E568" i="23"/>
  <c r="H568" i="23" s="1"/>
  <c r="G567" i="23"/>
  <c r="F567" i="23"/>
  <c r="E567" i="23"/>
  <c r="H567" i="23" s="1"/>
  <c r="G566" i="23"/>
  <c r="F566" i="23"/>
  <c r="E566" i="23"/>
  <c r="H566" i="23" s="1"/>
  <c r="G565" i="23"/>
  <c r="F565" i="23"/>
  <c r="E565" i="23"/>
  <c r="H565" i="23" s="1"/>
  <c r="G564" i="23"/>
  <c r="F564" i="23"/>
  <c r="G563" i="23"/>
  <c r="F563" i="23"/>
  <c r="E563" i="23"/>
  <c r="H563" i="23" s="1"/>
  <c r="G562" i="23"/>
  <c r="F562" i="23"/>
  <c r="E562" i="23"/>
  <c r="H562" i="23" s="1"/>
  <c r="G561" i="23"/>
  <c r="F561" i="23"/>
  <c r="E561" i="23"/>
  <c r="H561" i="23" s="1"/>
  <c r="G560" i="23"/>
  <c r="F560" i="23"/>
  <c r="E560" i="23"/>
  <c r="H560" i="23" s="1"/>
  <c r="G559" i="23"/>
  <c r="F559" i="23"/>
  <c r="E559" i="23"/>
  <c r="H559" i="23" s="1"/>
  <c r="G558" i="23"/>
  <c r="F558" i="23"/>
  <c r="E558" i="23"/>
  <c r="H558" i="23" s="1"/>
  <c r="G557" i="23"/>
  <c r="F557" i="23"/>
  <c r="E557" i="23"/>
  <c r="H557" i="23" s="1"/>
  <c r="G556" i="23"/>
  <c r="F556" i="23"/>
  <c r="E556" i="23"/>
  <c r="H556" i="23" s="1"/>
  <c r="G555" i="23"/>
  <c r="F555" i="23"/>
  <c r="E555" i="23"/>
  <c r="H555" i="23" s="1"/>
  <c r="G554" i="23"/>
  <c r="F554" i="23"/>
  <c r="E554" i="23"/>
  <c r="H554" i="23" s="1"/>
  <c r="G553" i="23"/>
  <c r="F553" i="23"/>
  <c r="E553" i="23"/>
  <c r="H553" i="23" s="1"/>
  <c r="G552" i="23"/>
  <c r="F552" i="23"/>
  <c r="G551" i="23"/>
  <c r="F551" i="23"/>
  <c r="E551" i="23"/>
  <c r="H551" i="23" s="1"/>
  <c r="G550" i="23"/>
  <c r="F550" i="23"/>
  <c r="E550" i="23"/>
  <c r="H550" i="23" s="1"/>
  <c r="G549" i="23"/>
  <c r="F549" i="23"/>
  <c r="G548" i="23"/>
  <c r="F548" i="23"/>
  <c r="G547" i="23"/>
  <c r="F547" i="23"/>
  <c r="E547" i="23"/>
  <c r="H547" i="23" s="1"/>
  <c r="G546" i="23"/>
  <c r="F546" i="23"/>
  <c r="E546" i="23"/>
  <c r="H546" i="23" s="1"/>
  <c r="G545" i="23"/>
  <c r="F545" i="23"/>
  <c r="G544" i="23"/>
  <c r="F544" i="23"/>
  <c r="G543" i="23"/>
  <c r="F543" i="23"/>
  <c r="E543" i="23"/>
  <c r="H543" i="23" s="1"/>
  <c r="G542" i="23"/>
  <c r="F542" i="23"/>
  <c r="E542" i="23"/>
  <c r="H542" i="23" s="1"/>
  <c r="G541" i="23"/>
  <c r="F541" i="23"/>
  <c r="E541" i="23"/>
  <c r="H541" i="23" s="1"/>
  <c r="G540" i="23"/>
  <c r="F540" i="23"/>
  <c r="E540" i="23"/>
  <c r="H540" i="23" s="1"/>
  <c r="G539" i="23"/>
  <c r="F539" i="23"/>
  <c r="E539" i="23"/>
  <c r="H539" i="23" s="1"/>
  <c r="G538" i="23"/>
  <c r="F538" i="23"/>
  <c r="E538" i="23"/>
  <c r="H538" i="23" s="1"/>
  <c r="G537" i="23"/>
  <c r="F537" i="23"/>
  <c r="E537" i="23"/>
  <c r="H537" i="23" s="1"/>
  <c r="G536" i="23"/>
  <c r="F536" i="23"/>
  <c r="E536" i="23"/>
  <c r="H536" i="23" s="1"/>
  <c r="G535" i="23"/>
  <c r="F535" i="23"/>
  <c r="E535" i="23"/>
  <c r="H535" i="23" s="1"/>
  <c r="G534" i="23"/>
  <c r="F534" i="23"/>
  <c r="E534" i="23"/>
  <c r="H534" i="23" s="1"/>
  <c r="G533" i="23"/>
  <c r="F533" i="23"/>
  <c r="E533" i="23"/>
  <c r="H533" i="23" s="1"/>
  <c r="G532" i="23"/>
  <c r="F532" i="23"/>
  <c r="E532" i="23"/>
  <c r="H532" i="23" s="1"/>
  <c r="G531" i="23"/>
  <c r="F531" i="23"/>
  <c r="E531" i="23"/>
  <c r="H531" i="23" s="1"/>
  <c r="G530" i="23"/>
  <c r="F530" i="23"/>
  <c r="E530" i="23"/>
  <c r="H530" i="23" s="1"/>
  <c r="G529" i="23"/>
  <c r="F529" i="23"/>
  <c r="E529" i="23"/>
  <c r="H529" i="23" s="1"/>
  <c r="G528" i="23"/>
  <c r="F528" i="23"/>
  <c r="E528" i="23"/>
  <c r="H528" i="23" s="1"/>
  <c r="G527" i="23"/>
  <c r="F527" i="23"/>
  <c r="G526" i="23"/>
  <c r="F526" i="23"/>
  <c r="E526" i="23"/>
  <c r="H526" i="23" s="1"/>
  <c r="G525" i="23"/>
  <c r="F525" i="23"/>
  <c r="G524" i="23"/>
  <c r="F524" i="23"/>
  <c r="E524" i="23"/>
  <c r="H524" i="23" s="1"/>
  <c r="G523" i="23"/>
  <c r="F523" i="23"/>
  <c r="E523" i="23"/>
  <c r="H523" i="23" s="1"/>
  <c r="G522" i="23"/>
  <c r="F522" i="23"/>
  <c r="E522" i="23"/>
  <c r="H522" i="23" s="1"/>
  <c r="G521" i="23"/>
  <c r="F521" i="23"/>
  <c r="G520" i="23"/>
  <c r="F520" i="23"/>
  <c r="G519" i="23"/>
  <c r="F519" i="23"/>
  <c r="E519" i="23"/>
  <c r="H519" i="23" s="1"/>
  <c r="G518" i="23"/>
  <c r="F518" i="23"/>
  <c r="E518" i="23"/>
  <c r="H518" i="23" s="1"/>
  <c r="G517" i="23"/>
  <c r="F517" i="23"/>
  <c r="E517" i="23"/>
  <c r="H517" i="23" s="1"/>
  <c r="G516" i="23"/>
  <c r="F516" i="23"/>
  <c r="E516" i="23"/>
  <c r="H516" i="23" s="1"/>
  <c r="G515" i="23"/>
  <c r="F515" i="23"/>
  <c r="E515" i="23"/>
  <c r="H515" i="23" s="1"/>
  <c r="G514" i="23"/>
  <c r="F514" i="23"/>
  <c r="E514" i="23"/>
  <c r="H514" i="23" s="1"/>
  <c r="G513" i="23"/>
  <c r="F513" i="23"/>
  <c r="E513" i="23"/>
  <c r="H513" i="23" s="1"/>
  <c r="G512" i="23"/>
  <c r="F512" i="23"/>
  <c r="E512" i="23"/>
  <c r="H512" i="23" s="1"/>
  <c r="G511" i="23"/>
  <c r="F511" i="23"/>
  <c r="E511" i="23"/>
  <c r="H511" i="23" s="1"/>
  <c r="G510" i="23"/>
  <c r="F510" i="23"/>
  <c r="E510" i="23"/>
  <c r="H510" i="23" s="1"/>
  <c r="G509" i="23"/>
  <c r="F509" i="23"/>
  <c r="G508" i="23"/>
  <c r="F508" i="23"/>
  <c r="E508" i="23"/>
  <c r="H508" i="23" s="1"/>
  <c r="G507" i="23"/>
  <c r="F507" i="23"/>
  <c r="E507" i="23"/>
  <c r="H507" i="23" s="1"/>
  <c r="G506" i="23"/>
  <c r="F506" i="23"/>
  <c r="E506" i="23"/>
  <c r="H506" i="23" s="1"/>
  <c r="G505" i="23"/>
  <c r="F505" i="23"/>
  <c r="E505" i="23"/>
  <c r="H505" i="23" s="1"/>
  <c r="G504" i="23"/>
  <c r="F504" i="23"/>
  <c r="E504" i="23"/>
  <c r="H504" i="23" s="1"/>
  <c r="G503" i="23"/>
  <c r="F503" i="23"/>
  <c r="E503" i="23"/>
  <c r="H503" i="23" s="1"/>
  <c r="G502" i="23"/>
  <c r="F502" i="23"/>
  <c r="E502" i="23"/>
  <c r="H502" i="23" s="1"/>
  <c r="G501" i="23"/>
  <c r="F501" i="23"/>
  <c r="E501" i="23"/>
  <c r="H501" i="23" s="1"/>
  <c r="G500" i="23"/>
  <c r="F500" i="23"/>
  <c r="E500" i="23"/>
  <c r="H500" i="23" s="1"/>
  <c r="G499" i="23"/>
  <c r="F499" i="23"/>
  <c r="G498" i="23"/>
  <c r="F498" i="23"/>
  <c r="G497" i="23"/>
  <c r="F497" i="23"/>
  <c r="G496" i="23"/>
  <c r="F496" i="23"/>
  <c r="G495" i="23"/>
  <c r="F495" i="23"/>
  <c r="E495" i="23"/>
  <c r="H495" i="23" s="1"/>
  <c r="G494" i="23"/>
  <c r="F494" i="23"/>
  <c r="G493" i="23"/>
  <c r="F493" i="23"/>
  <c r="E493" i="23"/>
  <c r="H493" i="23" s="1"/>
  <c r="G492" i="23"/>
  <c r="F492" i="23"/>
  <c r="E492" i="23"/>
  <c r="H492" i="23" s="1"/>
  <c r="G491" i="23"/>
  <c r="F491" i="23"/>
  <c r="G490" i="23"/>
  <c r="F490" i="23"/>
  <c r="E490" i="23"/>
  <c r="H490" i="23" s="1"/>
  <c r="G489" i="23"/>
  <c r="F489" i="23"/>
  <c r="E489" i="23"/>
  <c r="H489" i="23" s="1"/>
  <c r="G488" i="23"/>
  <c r="F488" i="23"/>
  <c r="E488" i="23"/>
  <c r="H488" i="23" s="1"/>
  <c r="G487" i="23"/>
  <c r="F487" i="23"/>
  <c r="E487" i="23"/>
  <c r="H487" i="23" s="1"/>
  <c r="G486" i="23"/>
  <c r="F486" i="23"/>
  <c r="E486" i="23"/>
  <c r="H486" i="23" s="1"/>
  <c r="G485" i="23"/>
  <c r="F485" i="23"/>
  <c r="E485" i="23"/>
  <c r="H485" i="23" s="1"/>
  <c r="G484" i="23"/>
  <c r="F484" i="23"/>
  <c r="E484" i="23"/>
  <c r="H484" i="23" s="1"/>
  <c r="G483" i="23"/>
  <c r="F483" i="23"/>
  <c r="G482" i="23"/>
  <c r="F482" i="23"/>
  <c r="E482" i="23"/>
  <c r="H482" i="23" s="1"/>
  <c r="G481" i="23"/>
  <c r="F481" i="23"/>
  <c r="G480" i="23"/>
  <c r="F480" i="23"/>
  <c r="E480" i="23"/>
  <c r="H480" i="23" s="1"/>
  <c r="G479" i="23"/>
  <c r="F479" i="23"/>
  <c r="E479" i="23"/>
  <c r="H479" i="23" s="1"/>
  <c r="G478" i="23"/>
  <c r="F478" i="23"/>
  <c r="E478" i="23"/>
  <c r="H478" i="23" s="1"/>
  <c r="G477" i="23"/>
  <c r="F477" i="23"/>
  <c r="G476" i="23"/>
  <c r="F476" i="23"/>
  <c r="E476" i="23"/>
  <c r="H476" i="23" s="1"/>
  <c r="G475" i="23"/>
  <c r="F475" i="23"/>
  <c r="G474" i="23"/>
  <c r="F474" i="23"/>
  <c r="E474" i="23"/>
  <c r="H474" i="23" s="1"/>
  <c r="G473" i="23"/>
  <c r="F473" i="23"/>
  <c r="E473" i="23"/>
  <c r="H473" i="23" s="1"/>
  <c r="G472" i="23"/>
  <c r="F472" i="23"/>
  <c r="E472" i="23"/>
  <c r="H472" i="23" s="1"/>
  <c r="G471" i="23"/>
  <c r="F471" i="23"/>
  <c r="E471" i="23"/>
  <c r="H471" i="23" s="1"/>
  <c r="G470" i="23"/>
  <c r="F470" i="23"/>
  <c r="E470" i="23"/>
  <c r="H470" i="23" s="1"/>
  <c r="G469" i="23"/>
  <c r="F469" i="23"/>
  <c r="G468" i="23"/>
  <c r="F468" i="23"/>
  <c r="E468" i="23"/>
  <c r="H468" i="23" s="1"/>
  <c r="G467" i="23"/>
  <c r="F467" i="23"/>
  <c r="E467" i="23"/>
  <c r="H467" i="23" s="1"/>
  <c r="G466" i="23"/>
  <c r="F466" i="23"/>
  <c r="E466" i="23"/>
  <c r="H466" i="23" s="1"/>
  <c r="G465" i="23"/>
  <c r="F465" i="23"/>
  <c r="E465" i="23"/>
  <c r="H465" i="23" s="1"/>
  <c r="G464" i="23"/>
  <c r="F464" i="23"/>
  <c r="E464" i="23"/>
  <c r="H464" i="23" s="1"/>
  <c r="G463" i="23"/>
  <c r="F463" i="23"/>
  <c r="E463" i="23"/>
  <c r="H463" i="23" s="1"/>
  <c r="G462" i="23"/>
  <c r="F462" i="23"/>
  <c r="E462" i="23"/>
  <c r="H462" i="23" s="1"/>
  <c r="G461" i="23"/>
  <c r="F461" i="23"/>
  <c r="E461" i="23"/>
  <c r="H461" i="23" s="1"/>
  <c r="G460" i="23"/>
  <c r="F460" i="23"/>
  <c r="E460" i="23"/>
  <c r="H460" i="23" s="1"/>
  <c r="G459" i="23"/>
  <c r="F459" i="23"/>
  <c r="G458" i="23"/>
  <c r="F458" i="23"/>
  <c r="E458" i="23"/>
  <c r="H458" i="23" s="1"/>
  <c r="G457" i="23"/>
  <c r="F457" i="23"/>
  <c r="E457" i="23"/>
  <c r="H457" i="23" s="1"/>
  <c r="G456" i="23"/>
  <c r="F456" i="23"/>
  <c r="E456" i="23"/>
  <c r="H456" i="23" s="1"/>
  <c r="G455" i="23"/>
  <c r="F455" i="23"/>
  <c r="G454" i="23"/>
  <c r="F454" i="23"/>
  <c r="E454" i="23"/>
  <c r="H454" i="23" s="1"/>
  <c r="G453" i="23"/>
  <c r="F453" i="23"/>
  <c r="G452" i="23"/>
  <c r="F452" i="23"/>
  <c r="E452" i="23"/>
  <c r="H452" i="23" s="1"/>
  <c r="G451" i="23"/>
  <c r="F451" i="23"/>
  <c r="E451" i="23"/>
  <c r="H451" i="23" s="1"/>
  <c r="G450" i="23"/>
  <c r="F450" i="23"/>
  <c r="E450" i="23"/>
  <c r="H450" i="23" s="1"/>
  <c r="G449" i="23"/>
  <c r="F449" i="23"/>
  <c r="E449" i="23"/>
  <c r="H449" i="23" s="1"/>
  <c r="G448" i="23"/>
  <c r="F448" i="23"/>
  <c r="E448" i="23"/>
  <c r="H448" i="23" s="1"/>
  <c r="G447" i="23"/>
  <c r="F447" i="23"/>
  <c r="E447" i="23"/>
  <c r="H447" i="23" s="1"/>
  <c r="G446" i="23"/>
  <c r="F446" i="23"/>
  <c r="E446" i="23"/>
  <c r="H446" i="23" s="1"/>
  <c r="G445" i="23"/>
  <c r="F445" i="23"/>
  <c r="E445" i="23"/>
  <c r="H445" i="23" s="1"/>
  <c r="G444" i="23"/>
  <c r="F444" i="23"/>
  <c r="E444" i="23"/>
  <c r="H444" i="23" s="1"/>
  <c r="G443" i="23"/>
  <c r="F443" i="23"/>
  <c r="E443" i="23"/>
  <c r="H443" i="23" s="1"/>
  <c r="G442" i="23"/>
  <c r="F442" i="23"/>
  <c r="E442" i="23"/>
  <c r="H442" i="23" s="1"/>
  <c r="G441" i="23"/>
  <c r="F441" i="23"/>
  <c r="E441" i="23"/>
  <c r="H441" i="23" s="1"/>
  <c r="G440" i="23"/>
  <c r="F440" i="23"/>
  <c r="E440" i="23"/>
  <c r="H440" i="23" s="1"/>
  <c r="G439" i="23"/>
  <c r="F439" i="23"/>
  <c r="E439" i="23"/>
  <c r="H439" i="23" s="1"/>
  <c r="G438" i="23"/>
  <c r="F438" i="23"/>
  <c r="E438" i="23"/>
  <c r="H438" i="23" s="1"/>
  <c r="G437" i="23"/>
  <c r="F437" i="23"/>
  <c r="E437" i="23"/>
  <c r="H437" i="23" s="1"/>
  <c r="G436" i="23"/>
  <c r="F436" i="23"/>
  <c r="E436" i="23"/>
  <c r="H436" i="23" s="1"/>
  <c r="G435" i="23"/>
  <c r="F435" i="23"/>
  <c r="E435" i="23"/>
  <c r="H435" i="23" s="1"/>
  <c r="G434" i="23"/>
  <c r="F434" i="23"/>
  <c r="E434" i="23"/>
  <c r="H434" i="23" s="1"/>
  <c r="G433" i="23"/>
  <c r="F433" i="23"/>
  <c r="E433" i="23"/>
  <c r="H433" i="23" s="1"/>
  <c r="G432" i="23"/>
  <c r="F432" i="23"/>
  <c r="G431" i="23"/>
  <c r="F431" i="23"/>
  <c r="E431" i="23"/>
  <c r="H431" i="23" s="1"/>
  <c r="G430" i="23"/>
  <c r="F430" i="23"/>
  <c r="E430" i="23"/>
  <c r="H430" i="23" s="1"/>
  <c r="G429" i="23"/>
  <c r="F429" i="23"/>
  <c r="E429" i="23"/>
  <c r="H429" i="23" s="1"/>
  <c r="G428" i="23"/>
  <c r="F428" i="23"/>
  <c r="E428" i="23"/>
  <c r="H428" i="23" s="1"/>
  <c r="G427" i="23"/>
  <c r="F427" i="23"/>
  <c r="E427" i="23"/>
  <c r="H427" i="23" s="1"/>
  <c r="G426" i="23"/>
  <c r="F426" i="23"/>
  <c r="E426" i="23"/>
  <c r="H426" i="23" s="1"/>
  <c r="G425" i="23"/>
  <c r="F425" i="23"/>
  <c r="E425" i="23"/>
  <c r="H425" i="23" s="1"/>
  <c r="G424" i="23"/>
  <c r="F424" i="23"/>
  <c r="E424" i="23"/>
  <c r="H424" i="23" s="1"/>
  <c r="G423" i="23"/>
  <c r="F423" i="23"/>
  <c r="E423" i="23"/>
  <c r="H423" i="23" s="1"/>
  <c r="G422" i="23"/>
  <c r="F422" i="23"/>
  <c r="E422" i="23"/>
  <c r="H422" i="23" s="1"/>
  <c r="G421" i="23"/>
  <c r="F421" i="23"/>
  <c r="E421" i="23"/>
  <c r="H421" i="23" s="1"/>
  <c r="G420" i="23"/>
  <c r="F420" i="23"/>
  <c r="E420" i="23"/>
  <c r="H420" i="23" s="1"/>
  <c r="G419" i="23"/>
  <c r="F419" i="23"/>
  <c r="E419" i="23"/>
  <c r="H419" i="23" s="1"/>
  <c r="G418" i="23"/>
  <c r="F418" i="23"/>
  <c r="E418" i="23"/>
  <c r="H418" i="23" s="1"/>
  <c r="G417" i="23"/>
  <c r="F417" i="23"/>
  <c r="E417" i="23"/>
  <c r="H417" i="23" s="1"/>
  <c r="G416" i="23"/>
  <c r="F416" i="23"/>
  <c r="E416" i="23"/>
  <c r="H416" i="23" s="1"/>
  <c r="G415" i="23"/>
  <c r="F415" i="23"/>
  <c r="E415" i="23"/>
  <c r="H415" i="23" s="1"/>
  <c r="G414" i="23"/>
  <c r="F414" i="23"/>
  <c r="E414" i="23"/>
  <c r="H414" i="23" s="1"/>
  <c r="G413" i="23"/>
  <c r="F413" i="23"/>
  <c r="E413" i="23"/>
  <c r="H413" i="23" s="1"/>
  <c r="G412" i="23"/>
  <c r="F412" i="23"/>
  <c r="E412" i="23"/>
  <c r="H412" i="23" s="1"/>
  <c r="G411" i="23"/>
  <c r="F411" i="23"/>
  <c r="E411" i="23"/>
  <c r="H411" i="23" s="1"/>
  <c r="G410" i="23"/>
  <c r="F410" i="23"/>
  <c r="E410" i="23"/>
  <c r="H410" i="23" s="1"/>
  <c r="G409" i="23"/>
  <c r="F409" i="23"/>
  <c r="E409" i="23"/>
  <c r="H409" i="23" s="1"/>
  <c r="G408" i="23"/>
  <c r="F408" i="23"/>
  <c r="E408" i="23"/>
  <c r="H408" i="23" s="1"/>
  <c r="G407" i="23"/>
  <c r="F407" i="23"/>
  <c r="E407" i="23"/>
  <c r="H407" i="23" s="1"/>
  <c r="G406" i="23"/>
  <c r="F406" i="23"/>
  <c r="E406" i="23"/>
  <c r="H406" i="23" s="1"/>
  <c r="G405" i="23"/>
  <c r="F405" i="23"/>
  <c r="E405" i="23"/>
  <c r="H405" i="23" s="1"/>
  <c r="G404" i="23"/>
  <c r="F404" i="23"/>
  <c r="E404" i="23"/>
  <c r="H404" i="23" s="1"/>
  <c r="G403" i="23"/>
  <c r="F403" i="23"/>
  <c r="E403" i="23"/>
  <c r="H403" i="23" s="1"/>
  <c r="G402" i="23"/>
  <c r="F402" i="23"/>
  <c r="E402" i="23"/>
  <c r="H402" i="23" s="1"/>
  <c r="G401" i="23"/>
  <c r="F401" i="23"/>
  <c r="E401" i="23"/>
  <c r="H401" i="23" s="1"/>
  <c r="G400" i="23"/>
  <c r="F400" i="23"/>
  <c r="E400" i="23"/>
  <c r="H400" i="23" s="1"/>
  <c r="G399" i="23"/>
  <c r="F399" i="23"/>
  <c r="E399" i="23"/>
  <c r="H399" i="23" s="1"/>
  <c r="G398" i="23"/>
  <c r="F398" i="23"/>
  <c r="E398" i="23"/>
  <c r="H398" i="23" s="1"/>
  <c r="G397" i="23"/>
  <c r="F397" i="23"/>
  <c r="E397" i="23"/>
  <c r="H397" i="23" s="1"/>
  <c r="G396" i="23"/>
  <c r="F396" i="23"/>
  <c r="E396" i="23"/>
  <c r="H396" i="23" s="1"/>
  <c r="G395" i="23"/>
  <c r="F395" i="23"/>
  <c r="E395" i="23"/>
  <c r="H395" i="23" s="1"/>
  <c r="G394" i="23"/>
  <c r="F394" i="23"/>
  <c r="E394" i="23"/>
  <c r="H394" i="23" s="1"/>
  <c r="G393" i="23"/>
  <c r="F393" i="23"/>
  <c r="E393" i="23"/>
  <c r="H393" i="23" s="1"/>
  <c r="G392" i="23"/>
  <c r="F392" i="23"/>
  <c r="E392" i="23"/>
  <c r="H392" i="23" s="1"/>
  <c r="G391" i="23"/>
  <c r="F391" i="23"/>
  <c r="E391" i="23"/>
  <c r="H391" i="23" s="1"/>
  <c r="G390" i="23"/>
  <c r="F390" i="23"/>
  <c r="E390" i="23"/>
  <c r="H390" i="23" s="1"/>
  <c r="G389" i="23"/>
  <c r="F389" i="23"/>
  <c r="E389" i="23"/>
  <c r="H389" i="23" s="1"/>
  <c r="G388" i="23"/>
  <c r="F388" i="23"/>
  <c r="E388" i="23"/>
  <c r="H388" i="23" s="1"/>
  <c r="G387" i="23"/>
  <c r="F387" i="23"/>
  <c r="E387" i="23"/>
  <c r="H387" i="23" s="1"/>
  <c r="G386" i="23"/>
  <c r="F386" i="23"/>
  <c r="E386" i="23"/>
  <c r="H386" i="23" s="1"/>
  <c r="G385" i="23"/>
  <c r="F385" i="23"/>
  <c r="E385" i="23"/>
  <c r="H385" i="23" s="1"/>
  <c r="G384" i="23"/>
  <c r="F384" i="23"/>
  <c r="E384" i="23"/>
  <c r="H384" i="23" s="1"/>
  <c r="G383" i="23"/>
  <c r="F383" i="23"/>
  <c r="E383" i="23"/>
  <c r="H383" i="23" s="1"/>
  <c r="G382" i="23"/>
  <c r="F382" i="23"/>
  <c r="E382" i="23"/>
  <c r="H382" i="23" s="1"/>
  <c r="G381" i="23"/>
  <c r="F381" i="23"/>
  <c r="E381" i="23"/>
  <c r="H381" i="23" s="1"/>
  <c r="G380" i="23"/>
  <c r="F380" i="23"/>
  <c r="E380" i="23"/>
  <c r="H380" i="23" s="1"/>
  <c r="G379" i="23"/>
  <c r="F379" i="23"/>
  <c r="E379" i="23"/>
  <c r="H379" i="23" s="1"/>
  <c r="G378" i="23"/>
  <c r="F378" i="23"/>
  <c r="E378" i="23"/>
  <c r="H378" i="23" s="1"/>
  <c r="G377" i="23"/>
  <c r="F377" i="23"/>
  <c r="E377" i="23"/>
  <c r="H377" i="23" s="1"/>
  <c r="G376" i="23"/>
  <c r="F376" i="23"/>
  <c r="E376" i="23"/>
  <c r="H376" i="23" s="1"/>
  <c r="G375" i="23"/>
  <c r="F375" i="23"/>
  <c r="E375" i="23"/>
  <c r="H375" i="23" s="1"/>
  <c r="G374" i="23"/>
  <c r="F374" i="23"/>
  <c r="E374" i="23"/>
  <c r="H374" i="23" s="1"/>
  <c r="G373" i="23"/>
  <c r="F373" i="23"/>
  <c r="E373" i="23"/>
  <c r="H373" i="23" s="1"/>
  <c r="G372" i="23"/>
  <c r="F372" i="23"/>
  <c r="E372" i="23"/>
  <c r="H372" i="23" s="1"/>
  <c r="G371" i="23"/>
  <c r="F371" i="23"/>
  <c r="E371" i="23"/>
  <c r="H371" i="23" s="1"/>
  <c r="G370" i="23"/>
  <c r="F370" i="23"/>
  <c r="E370" i="23"/>
  <c r="H370" i="23" s="1"/>
  <c r="G369" i="23"/>
  <c r="F369" i="23"/>
  <c r="E369" i="23"/>
  <c r="H369" i="23" s="1"/>
  <c r="G368" i="23"/>
  <c r="F368" i="23"/>
  <c r="E368" i="23"/>
  <c r="H368" i="23" s="1"/>
  <c r="G367" i="23"/>
  <c r="F367" i="23"/>
  <c r="E367" i="23"/>
  <c r="H367" i="23" s="1"/>
  <c r="G366" i="23"/>
  <c r="F366" i="23"/>
  <c r="E366" i="23"/>
  <c r="H366" i="23" s="1"/>
  <c r="G365" i="23"/>
  <c r="F365" i="23"/>
  <c r="E365" i="23"/>
  <c r="H365" i="23" s="1"/>
  <c r="G364" i="23"/>
  <c r="F364" i="23"/>
  <c r="E364" i="23"/>
  <c r="H364" i="23" s="1"/>
  <c r="G363" i="23"/>
  <c r="F363" i="23"/>
  <c r="E363" i="23"/>
  <c r="H363" i="23" s="1"/>
  <c r="G362" i="23"/>
  <c r="F362" i="23"/>
  <c r="E362" i="23"/>
  <c r="H362" i="23" s="1"/>
  <c r="G361" i="23"/>
  <c r="F361" i="23"/>
  <c r="E361" i="23"/>
  <c r="H361" i="23" s="1"/>
  <c r="G360" i="23"/>
  <c r="F360" i="23"/>
  <c r="E360" i="23"/>
  <c r="H360" i="23" s="1"/>
  <c r="G359" i="23"/>
  <c r="F359" i="23"/>
  <c r="E359" i="23"/>
  <c r="H359" i="23" s="1"/>
  <c r="G358" i="23"/>
  <c r="F358" i="23"/>
  <c r="E358" i="23"/>
  <c r="H358" i="23" s="1"/>
  <c r="G357" i="23"/>
  <c r="F357" i="23"/>
  <c r="E357" i="23"/>
  <c r="H357" i="23" s="1"/>
  <c r="F356" i="23"/>
  <c r="E356" i="23"/>
  <c r="D356" i="23"/>
  <c r="C356" i="23"/>
  <c r="E578" i="23" s="1"/>
  <c r="H578" i="23" s="1"/>
  <c r="H350" i="23"/>
  <c r="G350" i="23"/>
  <c r="F350" i="23"/>
  <c r="E350" i="23"/>
  <c r="H349" i="23"/>
  <c r="G349" i="23"/>
  <c r="F349" i="23"/>
  <c r="E349" i="23"/>
  <c r="H348" i="23"/>
  <c r="G348" i="23"/>
  <c r="F348" i="23"/>
  <c r="E348" i="23"/>
  <c r="H347" i="23"/>
  <c r="G347" i="23"/>
  <c r="F347" i="23"/>
  <c r="E347" i="23"/>
  <c r="H346" i="23"/>
  <c r="G346" i="23"/>
  <c r="F346" i="23"/>
  <c r="E346" i="23"/>
  <c r="H345" i="23"/>
  <c r="G345" i="23"/>
  <c r="F345" i="23"/>
  <c r="E345" i="23"/>
  <c r="H344" i="23"/>
  <c r="G344" i="23"/>
  <c r="F344" i="23"/>
  <c r="E344" i="23"/>
  <c r="H343" i="23"/>
  <c r="G343" i="23"/>
  <c r="F343" i="23"/>
  <c r="E343" i="23"/>
  <c r="H342" i="23"/>
  <c r="G342" i="23"/>
  <c r="F342" i="23"/>
  <c r="E342" i="23"/>
  <c r="H341" i="23"/>
  <c r="G341" i="23"/>
  <c r="F341" i="23"/>
  <c r="E341" i="23"/>
  <c r="H340" i="23"/>
  <c r="G340" i="23"/>
  <c r="F340" i="23"/>
  <c r="E340" i="23"/>
  <c r="H339" i="23"/>
  <c r="G339" i="23"/>
  <c r="F339" i="23"/>
  <c r="E339" i="23"/>
  <c r="H338" i="23"/>
  <c r="G338" i="23"/>
  <c r="F338" i="23"/>
  <c r="E338" i="23"/>
  <c r="H337" i="23"/>
  <c r="G337" i="23"/>
  <c r="F337" i="23"/>
  <c r="E337" i="23"/>
  <c r="H336" i="23"/>
  <c r="G336" i="23"/>
  <c r="F336" i="23"/>
  <c r="E336" i="23"/>
  <c r="G335" i="23"/>
  <c r="F335" i="23"/>
  <c r="G334" i="23"/>
  <c r="H333" i="23"/>
  <c r="G333" i="23"/>
  <c r="F333" i="23"/>
  <c r="E333" i="23"/>
  <c r="H332" i="23"/>
  <c r="G332" i="23"/>
  <c r="F332" i="23"/>
  <c r="E332" i="23"/>
  <c r="H331" i="23"/>
  <c r="G331" i="23"/>
  <c r="F331" i="23"/>
  <c r="E331" i="23"/>
  <c r="H330" i="23"/>
  <c r="G330" i="23"/>
  <c r="F330" i="23"/>
  <c r="E330" i="23"/>
  <c r="H329" i="23"/>
  <c r="G329" i="23"/>
  <c r="F329" i="23"/>
  <c r="E329" i="23"/>
  <c r="H328" i="23"/>
  <c r="G328" i="23"/>
  <c r="F328" i="23"/>
  <c r="E328" i="23"/>
  <c r="H327" i="23"/>
  <c r="G327" i="23"/>
  <c r="F327" i="23"/>
  <c r="E327" i="23"/>
  <c r="H326" i="23"/>
  <c r="G326" i="23"/>
  <c r="F326" i="23"/>
  <c r="E326" i="23"/>
  <c r="G325" i="23"/>
  <c r="G324" i="23"/>
  <c r="H324" i="23" s="1"/>
  <c r="F324" i="23"/>
  <c r="E324" i="23"/>
  <c r="G323" i="23"/>
  <c r="H323" i="23" s="1"/>
  <c r="F323" i="23"/>
  <c r="E323" i="23"/>
  <c r="G322" i="23"/>
  <c r="H322" i="23" s="1"/>
  <c r="F322" i="23"/>
  <c r="E322" i="23"/>
  <c r="G321" i="23"/>
  <c r="F321" i="23"/>
  <c r="H320" i="23"/>
  <c r="G320" i="23"/>
  <c r="F320" i="23"/>
  <c r="E320" i="23"/>
  <c r="H319" i="23"/>
  <c r="G319" i="23"/>
  <c r="F319" i="23"/>
  <c r="E319" i="23"/>
  <c r="H318" i="23"/>
  <c r="G318" i="23"/>
  <c r="F318" i="23"/>
  <c r="E318" i="23"/>
  <c r="H317" i="23"/>
  <c r="G317" i="23"/>
  <c r="F317" i="23"/>
  <c r="E317" i="23"/>
  <c r="H316" i="23"/>
  <c r="G316" i="23"/>
  <c r="F316" i="23"/>
  <c r="E316" i="23"/>
  <c r="H315" i="23"/>
  <c r="G315" i="23"/>
  <c r="F315" i="23"/>
  <c r="E315" i="23"/>
  <c r="G314" i="23"/>
  <c r="H313" i="23"/>
  <c r="G313" i="23"/>
  <c r="F313" i="23"/>
  <c r="E313" i="23"/>
  <c r="G312" i="23"/>
  <c r="F312" i="23"/>
  <c r="G311" i="23"/>
  <c r="H310" i="23"/>
  <c r="G310" i="23"/>
  <c r="F310" i="23"/>
  <c r="E310" i="23"/>
  <c r="H309" i="23"/>
  <c r="G309" i="23"/>
  <c r="F309" i="23"/>
  <c r="E309" i="23"/>
  <c r="H308" i="23"/>
  <c r="G308" i="23"/>
  <c r="F308" i="23"/>
  <c r="E308" i="23"/>
  <c r="H307" i="23"/>
  <c r="G307" i="23"/>
  <c r="F307" i="23"/>
  <c r="E307" i="23"/>
  <c r="H306" i="23"/>
  <c r="G306" i="23"/>
  <c r="F306" i="23"/>
  <c r="E306" i="23"/>
  <c r="H305" i="23"/>
  <c r="G305" i="23"/>
  <c r="F305" i="23"/>
  <c r="E305" i="23"/>
  <c r="H304" i="23"/>
  <c r="G304" i="23"/>
  <c r="F304" i="23"/>
  <c r="E304" i="23"/>
  <c r="H303" i="23"/>
  <c r="G303" i="23"/>
  <c r="F303" i="23"/>
  <c r="E303" i="23"/>
  <c r="H302" i="23"/>
  <c r="G302" i="23"/>
  <c r="F302" i="23"/>
  <c r="E302" i="23"/>
  <c r="H301" i="23"/>
  <c r="G301" i="23"/>
  <c r="F301" i="23"/>
  <c r="E301" i="23"/>
  <c r="H300" i="23"/>
  <c r="G300" i="23"/>
  <c r="E300" i="23"/>
  <c r="H299" i="23"/>
  <c r="G299" i="23"/>
  <c r="F299" i="23"/>
  <c r="E299" i="23"/>
  <c r="H298" i="23"/>
  <c r="G298" i="23"/>
  <c r="F298" i="23"/>
  <c r="E298" i="23"/>
  <c r="H297" i="23"/>
  <c r="G297" i="23"/>
  <c r="F297" i="23"/>
  <c r="E297" i="23"/>
  <c r="H296" i="23"/>
  <c r="G296" i="23"/>
  <c r="F296" i="23"/>
  <c r="E296" i="23"/>
  <c r="G295" i="23"/>
  <c r="F295" i="23"/>
  <c r="G294" i="23"/>
  <c r="H294" i="23" s="1"/>
  <c r="E294" i="23"/>
  <c r="H293" i="23"/>
  <c r="G293" i="23"/>
  <c r="F293" i="23"/>
  <c r="E293" i="23"/>
  <c r="H292" i="23"/>
  <c r="G292" i="23"/>
  <c r="F292" i="23"/>
  <c r="E292" i="23"/>
  <c r="H291" i="23"/>
  <c r="G291" i="23"/>
  <c r="F291" i="23"/>
  <c r="E291" i="23"/>
  <c r="H290" i="23"/>
  <c r="G290" i="23"/>
  <c r="F290" i="23"/>
  <c r="E290" i="23"/>
  <c r="G289" i="23"/>
  <c r="F289" i="23"/>
  <c r="G288" i="23"/>
  <c r="F288" i="23"/>
  <c r="H287" i="23"/>
  <c r="G287" i="23"/>
  <c r="F287" i="23"/>
  <c r="E287" i="23"/>
  <c r="H286" i="23"/>
  <c r="G286" i="23"/>
  <c r="E286" i="23"/>
  <c r="G285" i="23"/>
  <c r="H285" i="23" s="1"/>
  <c r="F285" i="23"/>
  <c r="E285" i="23"/>
  <c r="G284" i="23"/>
  <c r="H284" i="23" s="1"/>
  <c r="F284" i="23"/>
  <c r="E284" i="23"/>
  <c r="G283" i="23"/>
  <c r="G282" i="23"/>
  <c r="G281" i="23"/>
  <c r="F281" i="23"/>
  <c r="H280" i="23"/>
  <c r="G280" i="23"/>
  <c r="F280" i="23"/>
  <c r="E280" i="23"/>
  <c r="H279" i="23"/>
  <c r="G279" i="23"/>
  <c r="F279" i="23"/>
  <c r="E279" i="23"/>
  <c r="H278" i="23"/>
  <c r="G278" i="23"/>
  <c r="F278" i="23"/>
  <c r="E278" i="23"/>
  <c r="G277" i="23"/>
  <c r="F277" i="23"/>
  <c r="H276" i="23"/>
  <c r="G276" i="23"/>
  <c r="F276" i="23"/>
  <c r="E276" i="23"/>
  <c r="H275" i="23"/>
  <c r="G275" i="23"/>
  <c r="F275" i="23"/>
  <c r="E275" i="23"/>
  <c r="H274" i="23"/>
  <c r="G274" i="23"/>
  <c r="F274" i="23"/>
  <c r="E274" i="23"/>
  <c r="H273" i="23"/>
  <c r="G273" i="23"/>
  <c r="F273" i="23"/>
  <c r="E273" i="23"/>
  <c r="H272" i="23"/>
  <c r="G272" i="23"/>
  <c r="F272" i="23"/>
  <c r="E272" i="23"/>
  <c r="H271" i="23"/>
  <c r="G271" i="23"/>
  <c r="F271" i="23"/>
  <c r="E271" i="23"/>
  <c r="G270" i="23"/>
  <c r="G269" i="23"/>
  <c r="H269" i="23" s="1"/>
  <c r="F269" i="23"/>
  <c r="E269" i="23"/>
  <c r="G268" i="23"/>
  <c r="H268" i="23" s="1"/>
  <c r="F268" i="23"/>
  <c r="E268" i="23"/>
  <c r="G267" i="23"/>
  <c r="H267" i="23" s="1"/>
  <c r="F267" i="23"/>
  <c r="E267" i="23"/>
  <c r="G266" i="23"/>
  <c r="H266" i="23" s="1"/>
  <c r="F266" i="23"/>
  <c r="E266" i="23"/>
  <c r="G265" i="23"/>
  <c r="F265" i="23"/>
  <c r="H264" i="23"/>
  <c r="G264" i="23"/>
  <c r="F264" i="23"/>
  <c r="E264" i="23"/>
  <c r="G263" i="23"/>
  <c r="F263" i="23"/>
  <c r="E263" i="23"/>
  <c r="H263" i="23" s="1"/>
  <c r="G262" i="23"/>
  <c r="F262" i="23"/>
  <c r="E262" i="23"/>
  <c r="H262" i="23" s="1"/>
  <c r="G261" i="23"/>
  <c r="F261" i="23"/>
  <c r="E261" i="23"/>
  <c r="H261" i="23" s="1"/>
  <c r="G260" i="23"/>
  <c r="E260" i="23"/>
  <c r="H260" i="23" s="1"/>
  <c r="G259" i="23"/>
  <c r="F259" i="23"/>
  <c r="E259" i="23"/>
  <c r="H259" i="23" s="1"/>
  <c r="H258" i="23"/>
  <c r="G258" i="23"/>
  <c r="E258" i="23"/>
  <c r="H257" i="23"/>
  <c r="G257" i="23"/>
  <c r="F257" i="23"/>
  <c r="E257" i="23"/>
  <c r="G256" i="23"/>
  <c r="F256" i="23"/>
  <c r="H255" i="23"/>
  <c r="G255" i="23"/>
  <c r="F255" i="23"/>
  <c r="E255" i="23"/>
  <c r="G254" i="23"/>
  <c r="G253" i="23"/>
  <c r="F253" i="23"/>
  <c r="E253" i="23"/>
  <c r="H253" i="23" s="1"/>
  <c r="G252" i="23"/>
  <c r="F252" i="23"/>
  <c r="E252" i="23"/>
  <c r="H252" i="23" s="1"/>
  <c r="G251" i="23"/>
  <c r="F251" i="23"/>
  <c r="E251" i="23"/>
  <c r="G250" i="23"/>
  <c r="F250" i="23"/>
  <c r="G249" i="23"/>
  <c r="F249" i="23"/>
  <c r="G248" i="23"/>
  <c r="F248" i="23"/>
  <c r="E248" i="23"/>
  <c r="G247" i="23"/>
  <c r="F247" i="23"/>
  <c r="G246" i="23"/>
  <c r="F246" i="23"/>
  <c r="G245" i="23"/>
  <c r="F245" i="23"/>
  <c r="E245" i="23"/>
  <c r="H245" i="23" s="1"/>
  <c r="G244" i="23"/>
  <c r="E244" i="23"/>
  <c r="G243" i="23"/>
  <c r="F243" i="23"/>
  <c r="E243" i="23"/>
  <c r="H243" i="23" s="1"/>
  <c r="G242" i="23"/>
  <c r="F242" i="23"/>
  <c r="E242" i="23"/>
  <c r="H242" i="23" s="1"/>
  <c r="G241" i="23"/>
  <c r="F241" i="23"/>
  <c r="E241" i="23"/>
  <c r="H241" i="23" s="1"/>
  <c r="G240" i="23"/>
  <c r="F240" i="23"/>
  <c r="E240" i="23"/>
  <c r="H240" i="23" s="1"/>
  <c r="G239" i="23"/>
  <c r="F239" i="23"/>
  <c r="E239" i="23"/>
  <c r="H239" i="23" s="1"/>
  <c r="G238" i="23"/>
  <c r="F238" i="23"/>
  <c r="E238" i="23"/>
  <c r="H238" i="23" s="1"/>
  <c r="G237" i="23"/>
  <c r="F237" i="23"/>
  <c r="E237" i="23"/>
  <c r="H237" i="23" s="1"/>
  <c r="G236" i="23"/>
  <c r="F236" i="23"/>
  <c r="E236" i="23"/>
  <c r="H236" i="23" s="1"/>
  <c r="G235" i="23"/>
  <c r="F235" i="23"/>
  <c r="E235" i="23"/>
  <c r="H235" i="23" s="1"/>
  <c r="G234" i="23"/>
  <c r="E234" i="23"/>
  <c r="H234" i="23" s="1"/>
  <c r="G233" i="23"/>
  <c r="F233" i="23"/>
  <c r="E233" i="23"/>
  <c r="H233" i="23" s="1"/>
  <c r="G232" i="23"/>
  <c r="F232" i="23"/>
  <c r="E232" i="23"/>
  <c r="H232" i="23" s="1"/>
  <c r="G231" i="23"/>
  <c r="H230" i="23"/>
  <c r="G230" i="23"/>
  <c r="F230" i="23"/>
  <c r="E230" i="23"/>
  <c r="H229" i="23"/>
  <c r="G229" i="23"/>
  <c r="F229" i="23"/>
  <c r="E229" i="23"/>
  <c r="H228" i="23"/>
  <c r="G228" i="23"/>
  <c r="F228" i="23"/>
  <c r="E228" i="23"/>
  <c r="H227" i="23"/>
  <c r="G227" i="23"/>
  <c r="E227" i="23"/>
  <c r="G226" i="23"/>
  <c r="F226" i="23"/>
  <c r="E226" i="23"/>
  <c r="H226" i="23" s="1"/>
  <c r="G225" i="23"/>
  <c r="F225" i="23"/>
  <c r="E225" i="23"/>
  <c r="H225" i="23" s="1"/>
  <c r="G224" i="23"/>
  <c r="E224" i="23"/>
  <c r="H224" i="23" s="1"/>
  <c r="G223" i="23"/>
  <c r="F223" i="23"/>
  <c r="E223" i="23"/>
  <c r="H223" i="23" s="1"/>
  <c r="G222" i="23"/>
  <c r="F222" i="23"/>
  <c r="E222" i="23"/>
  <c r="H222" i="23" s="1"/>
  <c r="G221" i="23"/>
  <c r="F221" i="23"/>
  <c r="E221" i="23"/>
  <c r="H221" i="23" s="1"/>
  <c r="G220" i="23"/>
  <c r="F220" i="23"/>
  <c r="E220" i="23"/>
  <c r="H220" i="23" s="1"/>
  <c r="G219" i="23"/>
  <c r="E219" i="23"/>
  <c r="H219" i="23" s="1"/>
  <c r="G218" i="23"/>
  <c r="F218" i="23"/>
  <c r="E218" i="23"/>
  <c r="H218" i="23" s="1"/>
  <c r="G217" i="23"/>
  <c r="F217" i="23"/>
  <c r="E217" i="23"/>
  <c r="H217" i="23" s="1"/>
  <c r="G216" i="23"/>
  <c r="F216" i="23"/>
  <c r="E216" i="23"/>
  <c r="H216" i="23" s="1"/>
  <c r="G215" i="23"/>
  <c r="F215" i="23"/>
  <c r="E215" i="23"/>
  <c r="H215" i="23" s="1"/>
  <c r="G214" i="23"/>
  <c r="F214" i="23"/>
  <c r="E214" i="23"/>
  <c r="H214" i="23" s="1"/>
  <c r="G213" i="23"/>
  <c r="F213" i="23"/>
  <c r="E213" i="23"/>
  <c r="H213" i="23" s="1"/>
  <c r="G212" i="23"/>
  <c r="F212" i="23"/>
  <c r="E212" i="23"/>
  <c r="H212" i="23" s="1"/>
  <c r="G211" i="23"/>
  <c r="F211" i="23"/>
  <c r="E211" i="23"/>
  <c r="H211" i="23" s="1"/>
  <c r="G210" i="23"/>
  <c r="F210" i="23"/>
  <c r="E210" i="23"/>
  <c r="H210" i="23" s="1"/>
  <c r="H209" i="23"/>
  <c r="G209" i="23"/>
  <c r="E209" i="23"/>
  <c r="G208" i="23"/>
  <c r="G207" i="23"/>
  <c r="E207" i="23"/>
  <c r="H207" i="23" s="1"/>
  <c r="G206" i="23"/>
  <c r="F206" i="23"/>
  <c r="E206" i="23"/>
  <c r="H206" i="23" s="1"/>
  <c r="G205" i="23"/>
  <c r="F205" i="23"/>
  <c r="E205" i="23"/>
  <c r="H205" i="23" s="1"/>
  <c r="G204" i="23"/>
  <c r="E204" i="23"/>
  <c r="H204" i="23" s="1"/>
  <c r="G203" i="23"/>
  <c r="F203" i="23"/>
  <c r="E203" i="23"/>
  <c r="H203" i="23" s="1"/>
  <c r="G202" i="23"/>
  <c r="F202" i="23"/>
  <c r="E202" i="23"/>
  <c r="H202" i="23" s="1"/>
  <c r="G201" i="23"/>
  <c r="F201" i="23"/>
  <c r="E201" i="23"/>
  <c r="H201" i="23" s="1"/>
  <c r="G200" i="23"/>
  <c r="F200" i="23"/>
  <c r="E200" i="23"/>
  <c r="H200" i="23" s="1"/>
  <c r="H199" i="23"/>
  <c r="G199" i="23"/>
  <c r="E199" i="23"/>
  <c r="G198" i="23"/>
  <c r="F198" i="23"/>
  <c r="H197" i="23"/>
  <c r="G197" i="23"/>
  <c r="F197" i="23"/>
  <c r="E197" i="23"/>
  <c r="H196" i="23"/>
  <c r="G196" i="23"/>
  <c r="F196" i="23"/>
  <c r="E196" i="23"/>
  <c r="H195" i="23"/>
  <c r="G195" i="23"/>
  <c r="F195" i="23"/>
  <c r="E195" i="23"/>
  <c r="H194" i="23"/>
  <c r="G194" i="23"/>
  <c r="F194" i="23"/>
  <c r="E194" i="23"/>
  <c r="G193" i="23"/>
  <c r="F193" i="23"/>
  <c r="G192" i="23"/>
  <c r="G191" i="23"/>
  <c r="F191" i="23"/>
  <c r="E191" i="23"/>
  <c r="H191" i="23" s="1"/>
  <c r="G190" i="23"/>
  <c r="F190" i="23"/>
  <c r="E190" i="23"/>
  <c r="G189" i="23"/>
  <c r="F189" i="23"/>
  <c r="E189" i="23"/>
  <c r="G188" i="23"/>
  <c r="E188" i="23"/>
  <c r="H188" i="23" s="1"/>
  <c r="G187" i="23"/>
  <c r="F187" i="23"/>
  <c r="E187" i="23"/>
  <c r="H187" i="23" s="1"/>
  <c r="G186" i="23"/>
  <c r="E186" i="23"/>
  <c r="H186" i="23" s="1"/>
  <c r="G185" i="23"/>
  <c r="F185" i="23"/>
  <c r="E185" i="23"/>
  <c r="H185" i="23" s="1"/>
  <c r="G184" i="23"/>
  <c r="H183" i="23"/>
  <c r="G183" i="23"/>
  <c r="F183" i="23"/>
  <c r="E183" i="23"/>
  <c r="G182" i="23"/>
  <c r="G181" i="23"/>
  <c r="F181" i="23"/>
  <c r="E181" i="23"/>
  <c r="G180" i="23"/>
  <c r="F180" i="23"/>
  <c r="E180" i="23"/>
  <c r="H180" i="23" s="1"/>
  <c r="G179" i="23"/>
  <c r="F179" i="23"/>
  <c r="E179" i="23"/>
  <c r="H179" i="23" s="1"/>
  <c r="G178" i="23"/>
  <c r="E178" i="23"/>
  <c r="H178" i="23" s="1"/>
  <c r="E177" i="23"/>
  <c r="D177" i="23"/>
  <c r="C177" i="23"/>
  <c r="E256" i="23" s="1"/>
  <c r="H256" i="23" s="1"/>
  <c r="G171" i="23"/>
  <c r="F171" i="23"/>
  <c r="E171" i="23"/>
  <c r="H171" i="23" s="1"/>
  <c r="G170" i="23"/>
  <c r="F170" i="23"/>
  <c r="E170" i="23"/>
  <c r="H170" i="23" s="1"/>
  <c r="G169" i="23"/>
  <c r="F169" i="23"/>
  <c r="G168" i="23"/>
  <c r="F168" i="23"/>
  <c r="G167" i="23"/>
  <c r="F167" i="23"/>
  <c r="G166" i="23"/>
  <c r="F166" i="23"/>
  <c r="E166" i="23"/>
  <c r="H166" i="23" s="1"/>
  <c r="G165" i="23"/>
  <c r="F165" i="23"/>
  <c r="E165" i="23"/>
  <c r="G164" i="23"/>
  <c r="F164" i="23"/>
  <c r="E164" i="23"/>
  <c r="G163" i="23"/>
  <c r="F163" i="23"/>
  <c r="E163" i="23"/>
  <c r="H163" i="23" s="1"/>
  <c r="G162" i="23"/>
  <c r="F162" i="23"/>
  <c r="E162" i="23"/>
  <c r="H162" i="23" s="1"/>
  <c r="G161" i="23"/>
  <c r="F161" i="23"/>
  <c r="E161" i="23"/>
  <c r="G160" i="23"/>
  <c r="F160" i="23"/>
  <c r="E160" i="23"/>
  <c r="G159" i="23"/>
  <c r="F159" i="23"/>
  <c r="E159" i="23"/>
  <c r="H159" i="23" s="1"/>
  <c r="G158" i="23"/>
  <c r="F158" i="23"/>
  <c r="E158" i="23"/>
  <c r="H158" i="23" s="1"/>
  <c r="G157" i="23"/>
  <c r="F157" i="23"/>
  <c r="E157" i="23"/>
  <c r="G156" i="23"/>
  <c r="F156" i="23"/>
  <c r="E156" i="23"/>
  <c r="G155" i="23"/>
  <c r="F155" i="23"/>
  <c r="E155" i="23"/>
  <c r="H155" i="23" s="1"/>
  <c r="G154" i="23"/>
  <c r="F154" i="23"/>
  <c r="E154" i="23"/>
  <c r="H154" i="23" s="1"/>
  <c r="G153" i="23"/>
  <c r="F153" i="23"/>
  <c r="E153" i="23"/>
  <c r="G152" i="23"/>
  <c r="F152" i="23"/>
  <c r="E152" i="23"/>
  <c r="G151" i="23"/>
  <c r="F151" i="23"/>
  <c r="E151" i="23"/>
  <c r="H151" i="23" s="1"/>
  <c r="G150" i="23"/>
  <c r="F150" i="23"/>
  <c r="E150" i="23"/>
  <c r="H150" i="23" s="1"/>
  <c r="G149" i="23"/>
  <c r="F149" i="23"/>
  <c r="E149" i="23"/>
  <c r="G148" i="23"/>
  <c r="F148" i="23"/>
  <c r="E148" i="23"/>
  <c r="G147" i="23"/>
  <c r="F147" i="23"/>
  <c r="G146" i="23"/>
  <c r="F146" i="23"/>
  <c r="G145" i="23"/>
  <c r="F145" i="23"/>
  <c r="G144" i="23"/>
  <c r="F144" i="23"/>
  <c r="E144" i="23"/>
  <c r="G143" i="23"/>
  <c r="F143" i="23"/>
  <c r="G142" i="23"/>
  <c r="F142" i="23"/>
  <c r="E142" i="23"/>
  <c r="H142" i="23" s="1"/>
  <c r="G141" i="23"/>
  <c r="F141" i="23"/>
  <c r="G140" i="23"/>
  <c r="F140" i="23"/>
  <c r="G139" i="23"/>
  <c r="F139" i="23"/>
  <c r="E139" i="23"/>
  <c r="H139" i="23" s="1"/>
  <c r="G138" i="23"/>
  <c r="F138" i="23"/>
  <c r="G137" i="23"/>
  <c r="F137" i="23"/>
  <c r="G136" i="23"/>
  <c r="F136" i="23"/>
  <c r="G135" i="23"/>
  <c r="F135" i="23"/>
  <c r="G134" i="23"/>
  <c r="F134" i="23"/>
  <c r="E134" i="23"/>
  <c r="H134" i="23" s="1"/>
  <c r="G133" i="23"/>
  <c r="F133" i="23"/>
  <c r="G132" i="23"/>
  <c r="F132" i="23"/>
  <c r="G131" i="23"/>
  <c r="F131" i="23"/>
  <c r="E131" i="23"/>
  <c r="H131" i="23" s="1"/>
  <c r="G130" i="23"/>
  <c r="F130" i="23"/>
  <c r="E130" i="23"/>
  <c r="H130" i="23" s="1"/>
  <c r="G129" i="23"/>
  <c r="F129" i="23"/>
  <c r="G128" i="23"/>
  <c r="F128" i="23"/>
  <c r="G127" i="23"/>
  <c r="F127" i="23"/>
  <c r="G126" i="23"/>
  <c r="F126" i="23"/>
  <c r="G125" i="23"/>
  <c r="F125" i="23"/>
  <c r="G124" i="23"/>
  <c r="F124" i="23"/>
  <c r="G123" i="23"/>
  <c r="F123" i="23"/>
  <c r="G122" i="23"/>
  <c r="F122" i="23"/>
  <c r="E122" i="23"/>
  <c r="H122" i="23" s="1"/>
  <c r="G121" i="23"/>
  <c r="F121" i="23"/>
  <c r="E121" i="23"/>
  <c r="G120" i="23"/>
  <c r="F120" i="23"/>
  <c r="G119" i="23"/>
  <c r="F119" i="23"/>
  <c r="G118" i="23"/>
  <c r="F118" i="23"/>
  <c r="E118" i="23"/>
  <c r="H118" i="23" s="1"/>
  <c r="G117" i="23"/>
  <c r="F117" i="23"/>
  <c r="E117" i="23"/>
  <c r="G116" i="23"/>
  <c r="F116" i="23"/>
  <c r="G115" i="23"/>
  <c r="F115" i="23"/>
  <c r="G114" i="23"/>
  <c r="F114" i="23"/>
  <c r="E114" i="23"/>
  <c r="H114" i="23" s="1"/>
  <c r="G113" i="23"/>
  <c r="F113" i="23"/>
  <c r="G112" i="23"/>
  <c r="F112" i="23"/>
  <c r="E112" i="23"/>
  <c r="G111" i="23"/>
  <c r="F111" i="23"/>
  <c r="E111" i="23"/>
  <c r="H111" i="23" s="1"/>
  <c r="G110" i="23"/>
  <c r="F110" i="23"/>
  <c r="G109" i="23"/>
  <c r="F109" i="23"/>
  <c r="G108" i="23"/>
  <c r="F108" i="23"/>
  <c r="E108" i="23"/>
  <c r="G107" i="23"/>
  <c r="F107" i="23"/>
  <c r="G106" i="23"/>
  <c r="F106" i="23"/>
  <c r="G105" i="23"/>
  <c r="F105" i="23"/>
  <c r="G104" i="23"/>
  <c r="F104" i="23"/>
  <c r="E104" i="23"/>
  <c r="G103" i="23"/>
  <c r="F103" i="23"/>
  <c r="E103" i="23"/>
  <c r="H103" i="23" s="1"/>
  <c r="G102" i="23"/>
  <c r="F102" i="23"/>
  <c r="E102" i="23"/>
  <c r="H102" i="23" s="1"/>
  <c r="G101" i="23"/>
  <c r="F101" i="23"/>
  <c r="E101" i="23"/>
  <c r="G100" i="23"/>
  <c r="F100" i="23"/>
  <c r="E100" i="23"/>
  <c r="G99" i="23"/>
  <c r="F99" i="23"/>
  <c r="E99" i="23"/>
  <c r="H99" i="23" s="1"/>
  <c r="G98" i="23"/>
  <c r="F98" i="23"/>
  <c r="E98" i="23"/>
  <c r="H98" i="23" s="1"/>
  <c r="G97" i="23"/>
  <c r="F97" i="23"/>
  <c r="G96" i="23"/>
  <c r="F96" i="23"/>
  <c r="G95" i="23"/>
  <c r="F95" i="23"/>
  <c r="G94" i="23"/>
  <c r="F94" i="23"/>
  <c r="G93" i="23"/>
  <c r="F93" i="23"/>
  <c r="E93" i="23"/>
  <c r="G92" i="23"/>
  <c r="F92" i="23"/>
  <c r="G91" i="23"/>
  <c r="F91" i="23"/>
  <c r="G90" i="23"/>
  <c r="F90" i="23"/>
  <c r="G89" i="23"/>
  <c r="F89" i="23"/>
  <c r="G88" i="23"/>
  <c r="F88" i="23"/>
  <c r="E88" i="23"/>
  <c r="G87" i="23"/>
  <c r="F87" i="23"/>
  <c r="E87" i="23"/>
  <c r="H87" i="23" s="1"/>
  <c r="G86" i="23"/>
  <c r="F86" i="23"/>
  <c r="E86" i="23"/>
  <c r="H86" i="23" s="1"/>
  <c r="G85" i="23"/>
  <c r="F85" i="23"/>
  <c r="E85" i="23"/>
  <c r="G84" i="23"/>
  <c r="F84" i="23"/>
  <c r="E84" i="23"/>
  <c r="G83" i="23"/>
  <c r="F83" i="23"/>
  <c r="E83" i="23"/>
  <c r="H83" i="23" s="1"/>
  <c r="G82" i="23"/>
  <c r="F82" i="23"/>
  <c r="E82" i="23"/>
  <c r="H82" i="23" s="1"/>
  <c r="G81" i="23"/>
  <c r="F81" i="23"/>
  <c r="G80" i="23"/>
  <c r="F80" i="23"/>
  <c r="G79" i="23"/>
  <c r="F79" i="23"/>
  <c r="G78" i="23"/>
  <c r="F78" i="23"/>
  <c r="E78" i="23"/>
  <c r="H78" i="23" s="1"/>
  <c r="G77" i="23"/>
  <c r="F77" i="23"/>
  <c r="G76" i="23"/>
  <c r="F76" i="23"/>
  <c r="D76" i="23"/>
  <c r="C76" i="23"/>
  <c r="E146" i="23" s="1"/>
  <c r="H146" i="23" s="1"/>
  <c r="G70" i="23"/>
  <c r="F70" i="23"/>
  <c r="E70" i="23"/>
  <c r="H70" i="23" s="1"/>
  <c r="H69" i="23"/>
  <c r="G69" i="23"/>
  <c r="E69" i="23"/>
  <c r="H68" i="23"/>
  <c r="G68" i="23"/>
  <c r="F68" i="23"/>
  <c r="E68" i="23"/>
  <c r="H67" i="23"/>
  <c r="G67" i="23"/>
  <c r="F67" i="23"/>
  <c r="E67" i="23"/>
  <c r="H66" i="23"/>
  <c r="G66" i="23"/>
  <c r="F66" i="23"/>
  <c r="E66" i="23"/>
  <c r="H65" i="23"/>
  <c r="G65" i="23"/>
  <c r="F65" i="23"/>
  <c r="E65" i="23"/>
  <c r="H64" i="23"/>
  <c r="G64" i="23"/>
  <c r="F64" i="23"/>
  <c r="E64" i="23"/>
  <c r="H63" i="23"/>
  <c r="G63" i="23"/>
  <c r="F63" i="23"/>
  <c r="E63" i="23"/>
  <c r="H62" i="23"/>
  <c r="G62" i="23"/>
  <c r="F62" i="23"/>
  <c r="E62" i="23"/>
  <c r="H61" i="23"/>
  <c r="G61" i="23"/>
  <c r="F61" i="23"/>
  <c r="E61" i="23"/>
  <c r="H60" i="23"/>
  <c r="G60" i="23"/>
  <c r="F60" i="23"/>
  <c r="E60" i="23"/>
  <c r="H59" i="23"/>
  <c r="G59" i="23"/>
  <c r="E59" i="23"/>
  <c r="G58" i="23"/>
  <c r="E58" i="23"/>
  <c r="H58" i="23" s="1"/>
  <c r="G57" i="23"/>
  <c r="F57" i="23"/>
  <c r="E57" i="23"/>
  <c r="H57" i="23" s="1"/>
  <c r="G56" i="23"/>
  <c r="F56" i="23"/>
  <c r="E56" i="23"/>
  <c r="H56" i="23" s="1"/>
  <c r="G55" i="23"/>
  <c r="F55" i="23"/>
  <c r="E55" i="23"/>
  <c r="H55" i="23" s="1"/>
  <c r="G54" i="23"/>
  <c r="E54" i="23"/>
  <c r="H54" i="23" s="1"/>
  <c r="G53" i="23"/>
  <c r="F53" i="23"/>
  <c r="E53" i="23"/>
  <c r="H53" i="23" s="1"/>
  <c r="G52" i="23"/>
  <c r="F52" i="23"/>
  <c r="E52" i="23"/>
  <c r="H52" i="23" s="1"/>
  <c r="G51" i="23"/>
  <c r="F51" i="23"/>
  <c r="E51" i="23"/>
  <c r="H51" i="23" s="1"/>
  <c r="G50" i="23"/>
  <c r="F50" i="23"/>
  <c r="E50" i="23"/>
  <c r="H50" i="23" s="1"/>
  <c r="H49" i="23"/>
  <c r="G49" i="23"/>
  <c r="E49" i="23"/>
  <c r="G48" i="23"/>
  <c r="G47" i="23"/>
  <c r="F47" i="23"/>
  <c r="E47" i="23"/>
  <c r="G46" i="23"/>
  <c r="F46" i="23"/>
  <c r="E46" i="23"/>
  <c r="G45" i="23"/>
  <c r="F45" i="23"/>
  <c r="E45" i="23"/>
  <c r="H45" i="23" s="1"/>
  <c r="G44" i="23"/>
  <c r="F44" i="23"/>
  <c r="E44" i="23"/>
  <c r="H44" i="23" s="1"/>
  <c r="G43" i="23"/>
  <c r="E43" i="23"/>
  <c r="H43" i="23" s="1"/>
  <c r="G42" i="23"/>
  <c r="E42" i="23"/>
  <c r="H42" i="23" s="1"/>
  <c r="H41" i="23"/>
  <c r="G41" i="23"/>
  <c r="E41" i="23"/>
  <c r="H40" i="23"/>
  <c r="G40" i="23"/>
  <c r="E40" i="23"/>
  <c r="G39" i="23"/>
  <c r="E39" i="23"/>
  <c r="H39" i="23" s="1"/>
  <c r="G38" i="23"/>
  <c r="E38" i="23"/>
  <c r="H38" i="23" s="1"/>
  <c r="H37" i="23"/>
  <c r="G37" i="23"/>
  <c r="E37" i="23"/>
  <c r="G36" i="23"/>
  <c r="F36" i="23"/>
  <c r="H35" i="23"/>
  <c r="G35" i="23"/>
  <c r="F35" i="23"/>
  <c r="E35" i="23"/>
  <c r="H34" i="23"/>
  <c r="G34" i="23"/>
  <c r="F34" i="23"/>
  <c r="E34" i="23"/>
  <c r="H33" i="23"/>
  <c r="G33" i="23"/>
  <c r="F33" i="23"/>
  <c r="E33" i="23"/>
  <c r="H32" i="23"/>
  <c r="G32" i="23"/>
  <c r="F32" i="23"/>
  <c r="E32" i="23"/>
  <c r="H31" i="23"/>
  <c r="G31" i="23"/>
  <c r="F31" i="23"/>
  <c r="E31" i="23"/>
  <c r="G30" i="23"/>
  <c r="G29" i="23"/>
  <c r="F29" i="23"/>
  <c r="E29" i="23"/>
  <c r="H29" i="23" s="1"/>
  <c r="G28" i="23"/>
  <c r="F28" i="23"/>
  <c r="E28" i="23"/>
  <c r="H28" i="23" s="1"/>
  <c r="G27" i="23"/>
  <c r="E27" i="23"/>
  <c r="H27" i="23" s="1"/>
  <c r="G26" i="23"/>
  <c r="F26" i="23"/>
  <c r="E26" i="23"/>
  <c r="H26" i="23" s="1"/>
  <c r="G25" i="23"/>
  <c r="F25" i="23"/>
  <c r="E25" i="23"/>
  <c r="H25" i="23" s="1"/>
  <c r="G24" i="23"/>
  <c r="F24" i="23"/>
  <c r="E24" i="23"/>
  <c r="H24" i="23" s="1"/>
  <c r="G23" i="23"/>
  <c r="F23" i="23"/>
  <c r="E23" i="23"/>
  <c r="H23" i="23" s="1"/>
  <c r="G22" i="23"/>
  <c r="F22" i="23"/>
  <c r="E22" i="23"/>
  <c r="H22" i="23" s="1"/>
  <c r="G21" i="23"/>
  <c r="F21" i="23"/>
  <c r="E21" i="23"/>
  <c r="H21" i="23" s="1"/>
  <c r="G20" i="23"/>
  <c r="F20" i="23"/>
  <c r="E20" i="23"/>
  <c r="H20" i="23" s="1"/>
  <c r="E19" i="23"/>
  <c r="D19" i="23"/>
  <c r="C19" i="23"/>
  <c r="E48" i="23" s="1"/>
  <c r="H48" i="23" s="1"/>
  <c r="C13" i="23"/>
  <c r="G12" i="23"/>
  <c r="D12" i="23"/>
  <c r="C12" i="23"/>
  <c r="C11" i="23"/>
  <c r="D10" i="23"/>
  <c r="C10" i="23"/>
  <c r="C9" i="23"/>
  <c r="D8" i="23"/>
  <c r="G618" i="22"/>
  <c r="F618" i="22"/>
  <c r="E618" i="22"/>
  <c r="H618" i="22" s="1"/>
  <c r="G617" i="22"/>
  <c r="F617" i="22"/>
  <c r="E617" i="22"/>
  <c r="G616" i="22"/>
  <c r="F616" i="22"/>
  <c r="E616" i="22"/>
  <c r="G615" i="22"/>
  <c r="F615" i="22"/>
  <c r="E615" i="22"/>
  <c r="H615" i="22" s="1"/>
  <c r="G614" i="22"/>
  <c r="F614" i="22"/>
  <c r="E614" i="22"/>
  <c r="H614" i="22" s="1"/>
  <c r="G613" i="22"/>
  <c r="F613" i="22"/>
  <c r="E613" i="22"/>
  <c r="G612" i="22"/>
  <c r="F612" i="22"/>
  <c r="E612" i="22"/>
  <c r="G611" i="22"/>
  <c r="F611" i="22"/>
  <c r="E611" i="22"/>
  <c r="H611" i="22" s="1"/>
  <c r="G610" i="22"/>
  <c r="F610" i="22"/>
  <c r="E610" i="22"/>
  <c r="H610" i="22" s="1"/>
  <c r="G609" i="22"/>
  <c r="F609" i="22"/>
  <c r="G608" i="22"/>
  <c r="F608" i="22"/>
  <c r="E608" i="22"/>
  <c r="G607" i="22"/>
  <c r="F607" i="22"/>
  <c r="E607" i="22"/>
  <c r="H607" i="22" s="1"/>
  <c r="G606" i="22"/>
  <c r="F606" i="22"/>
  <c r="E606" i="22"/>
  <c r="H606" i="22" s="1"/>
  <c r="G605" i="22"/>
  <c r="F605" i="22"/>
  <c r="E605" i="22"/>
  <c r="G604" i="22"/>
  <c r="F604" i="22"/>
  <c r="E604" i="22"/>
  <c r="G603" i="22"/>
  <c r="F603" i="22"/>
  <c r="E603" i="22"/>
  <c r="H603" i="22" s="1"/>
  <c r="G602" i="22"/>
  <c r="F602" i="22"/>
  <c r="E602" i="22"/>
  <c r="H602" i="22" s="1"/>
  <c r="G601" i="22"/>
  <c r="F601" i="22"/>
  <c r="G600" i="22"/>
  <c r="F600" i="22"/>
  <c r="E600" i="22"/>
  <c r="G599" i="22"/>
  <c r="F599" i="22"/>
  <c r="E599" i="22"/>
  <c r="H599" i="22" s="1"/>
  <c r="G598" i="22"/>
  <c r="F598" i="22"/>
  <c r="E598" i="22"/>
  <c r="H598" i="22" s="1"/>
  <c r="G597" i="22"/>
  <c r="F597" i="22"/>
  <c r="E597" i="22"/>
  <c r="G596" i="22"/>
  <c r="F596" i="22"/>
  <c r="E596" i="22"/>
  <c r="G595" i="22"/>
  <c r="F595" i="22"/>
  <c r="E595" i="22"/>
  <c r="H595" i="22" s="1"/>
  <c r="G594" i="22"/>
  <c r="F594" i="22"/>
  <c r="E594" i="22"/>
  <c r="H594" i="22" s="1"/>
  <c r="G593" i="22"/>
  <c r="F593" i="22"/>
  <c r="G592" i="22"/>
  <c r="F592" i="22"/>
  <c r="E592" i="22"/>
  <c r="F591" i="22"/>
  <c r="E591" i="22"/>
  <c r="D591" i="22"/>
  <c r="C591" i="22"/>
  <c r="E609" i="22" s="1"/>
  <c r="H609" i="22" s="1"/>
  <c r="H585" i="22"/>
  <c r="G585" i="22"/>
  <c r="F585" i="22"/>
  <c r="E585" i="22"/>
  <c r="H584" i="22"/>
  <c r="G584" i="22"/>
  <c r="F584" i="22"/>
  <c r="E584" i="22"/>
  <c r="G583" i="22"/>
  <c r="F583" i="22"/>
  <c r="H582" i="22"/>
  <c r="G582" i="22"/>
  <c r="F582" i="22"/>
  <c r="E582" i="22"/>
  <c r="H581" i="22"/>
  <c r="G581" i="22"/>
  <c r="F581" i="22"/>
  <c r="E581" i="22"/>
  <c r="H580" i="22"/>
  <c r="G580" i="22"/>
  <c r="F580" i="22"/>
  <c r="E580" i="22"/>
  <c r="H579" i="22"/>
  <c r="G579" i="22"/>
  <c r="E579" i="22"/>
  <c r="G578" i="22"/>
  <c r="G577" i="22"/>
  <c r="F577" i="22"/>
  <c r="E577" i="22"/>
  <c r="H577" i="22" s="1"/>
  <c r="G576" i="22"/>
  <c r="F576" i="22"/>
  <c r="E576" i="22"/>
  <c r="H576" i="22" s="1"/>
  <c r="G575" i="22"/>
  <c r="F575" i="22"/>
  <c r="E575" i="22"/>
  <c r="H575" i="22" s="1"/>
  <c r="G574" i="22"/>
  <c r="F574" i="22"/>
  <c r="E574" i="22"/>
  <c r="H574" i="22" s="1"/>
  <c r="G573" i="22"/>
  <c r="F573" i="22"/>
  <c r="E573" i="22"/>
  <c r="H573" i="22" s="1"/>
  <c r="G572" i="22"/>
  <c r="E572" i="22"/>
  <c r="H572" i="22" s="1"/>
  <c r="G571" i="22"/>
  <c r="G570" i="22"/>
  <c r="G569" i="22"/>
  <c r="G568" i="22"/>
  <c r="F568" i="22"/>
  <c r="E568" i="22"/>
  <c r="H568" i="22" s="1"/>
  <c r="G567" i="22"/>
  <c r="F567" i="22"/>
  <c r="E567" i="22"/>
  <c r="H567" i="22" s="1"/>
  <c r="G566" i="22"/>
  <c r="E566" i="22"/>
  <c r="H566" i="22" s="1"/>
  <c r="G565" i="22"/>
  <c r="F565" i="22"/>
  <c r="E565" i="22"/>
  <c r="H565" i="22" s="1"/>
  <c r="G564" i="22"/>
  <c r="H563" i="22"/>
  <c r="G563" i="22"/>
  <c r="F563" i="22"/>
  <c r="E563" i="22"/>
  <c r="H562" i="22"/>
  <c r="G562" i="22"/>
  <c r="F562" i="22"/>
  <c r="E562" i="22"/>
  <c r="G561" i="22"/>
  <c r="G560" i="22"/>
  <c r="E560" i="22"/>
  <c r="H560" i="22" s="1"/>
  <c r="G559" i="22"/>
  <c r="F559" i="22"/>
  <c r="G558" i="22"/>
  <c r="F558" i="22"/>
  <c r="E558" i="22"/>
  <c r="H558" i="22" s="1"/>
  <c r="G557" i="22"/>
  <c r="F557" i="22"/>
  <c r="E557" i="22"/>
  <c r="H557" i="22" s="1"/>
  <c r="G556" i="22"/>
  <c r="F556" i="22"/>
  <c r="E556" i="22"/>
  <c r="H556" i="22" s="1"/>
  <c r="G555" i="22"/>
  <c r="F555" i="22"/>
  <c r="E555" i="22"/>
  <c r="H555" i="22" s="1"/>
  <c r="G554" i="22"/>
  <c r="F554" i="22"/>
  <c r="E554" i="22"/>
  <c r="H554" i="22" s="1"/>
  <c r="G553" i="22"/>
  <c r="E553" i="22"/>
  <c r="H553" i="22" s="1"/>
  <c r="H552" i="22"/>
  <c r="G552" i="22"/>
  <c r="E552" i="22"/>
  <c r="H551" i="22"/>
  <c r="G551" i="22"/>
  <c r="F551" i="22"/>
  <c r="E551" i="22"/>
  <c r="H550" i="22"/>
  <c r="G550" i="22"/>
  <c r="F550" i="22"/>
  <c r="E550" i="22"/>
  <c r="G549" i="22"/>
  <c r="G548" i="22"/>
  <c r="G547" i="22"/>
  <c r="F547" i="22"/>
  <c r="E547" i="22"/>
  <c r="H547" i="22" s="1"/>
  <c r="G546" i="22"/>
  <c r="F546" i="22"/>
  <c r="G545" i="22"/>
  <c r="E545" i="22"/>
  <c r="H545" i="22" s="1"/>
  <c r="G544" i="22"/>
  <c r="H543" i="22"/>
  <c r="G543" i="22"/>
  <c r="F543" i="22"/>
  <c r="E543" i="22"/>
  <c r="H542" i="22"/>
  <c r="G542" i="22"/>
  <c r="E542" i="22"/>
  <c r="G541" i="22"/>
  <c r="F541" i="22"/>
  <c r="E541" i="22"/>
  <c r="G540" i="22"/>
  <c r="F540" i="22"/>
  <c r="E540" i="22"/>
  <c r="G539" i="22"/>
  <c r="F539" i="22"/>
  <c r="E539" i="22"/>
  <c r="H539" i="22" s="1"/>
  <c r="G538" i="22"/>
  <c r="F538" i="22"/>
  <c r="E538" i="22"/>
  <c r="H538" i="22" s="1"/>
  <c r="G537" i="22"/>
  <c r="F537" i="22"/>
  <c r="E537" i="22"/>
  <c r="G536" i="22"/>
  <c r="F536" i="22"/>
  <c r="E536" i="22"/>
  <c r="G535" i="22"/>
  <c r="F535" i="22"/>
  <c r="E535" i="22"/>
  <c r="H535" i="22" s="1"/>
  <c r="G534" i="22"/>
  <c r="F534" i="22"/>
  <c r="E534" i="22"/>
  <c r="H534" i="22" s="1"/>
  <c r="G533" i="22"/>
  <c r="F533" i="22"/>
  <c r="G532" i="22"/>
  <c r="F532" i="22"/>
  <c r="E532" i="22"/>
  <c r="H532" i="22" s="1"/>
  <c r="G531" i="22"/>
  <c r="F531" i="22"/>
  <c r="E531" i="22"/>
  <c r="H531" i="22" s="1"/>
  <c r="G530" i="22"/>
  <c r="F530" i="22"/>
  <c r="E530" i="22"/>
  <c r="G529" i="22"/>
  <c r="F529" i="22"/>
  <c r="E529" i="22"/>
  <c r="G528" i="22"/>
  <c r="F528" i="22"/>
  <c r="E528" i="22"/>
  <c r="H528" i="22" s="1"/>
  <c r="G527" i="22"/>
  <c r="F527" i="22"/>
  <c r="E527" i="22"/>
  <c r="H527" i="22" s="1"/>
  <c r="G526" i="22"/>
  <c r="F526" i="22"/>
  <c r="G525" i="22"/>
  <c r="F525" i="22"/>
  <c r="G524" i="22"/>
  <c r="F524" i="22"/>
  <c r="E524" i="22"/>
  <c r="G523" i="22"/>
  <c r="F523" i="22"/>
  <c r="E523" i="22"/>
  <c r="G522" i="22"/>
  <c r="E522" i="22"/>
  <c r="H522" i="22" s="1"/>
  <c r="G521" i="22"/>
  <c r="E521" i="22"/>
  <c r="H521" i="22" s="1"/>
  <c r="G520" i="22"/>
  <c r="F520" i="22"/>
  <c r="E520" i="22"/>
  <c r="H520" i="22" s="1"/>
  <c r="G519" i="22"/>
  <c r="F519" i="22"/>
  <c r="E519" i="22"/>
  <c r="H519" i="22" s="1"/>
  <c r="G518" i="22"/>
  <c r="F518" i="22"/>
  <c r="E518" i="22"/>
  <c r="H518" i="22" s="1"/>
  <c r="G517" i="22"/>
  <c r="F517" i="22"/>
  <c r="E517" i="22"/>
  <c r="H517" i="22" s="1"/>
  <c r="G516" i="22"/>
  <c r="F516" i="22"/>
  <c r="E516" i="22"/>
  <c r="H516" i="22" s="1"/>
  <c r="G515" i="22"/>
  <c r="F515" i="22"/>
  <c r="E515" i="22"/>
  <c r="H515" i="22" s="1"/>
  <c r="G514" i="22"/>
  <c r="F514" i="22"/>
  <c r="E514" i="22"/>
  <c r="H514" i="22" s="1"/>
  <c r="G513" i="22"/>
  <c r="F513" i="22"/>
  <c r="E513" i="22"/>
  <c r="H513" i="22" s="1"/>
  <c r="G512" i="22"/>
  <c r="F512" i="22"/>
  <c r="E512" i="22"/>
  <c r="H512" i="22" s="1"/>
  <c r="G511" i="22"/>
  <c r="F511" i="22"/>
  <c r="E511" i="22"/>
  <c r="H511" i="22" s="1"/>
  <c r="G510" i="22"/>
  <c r="F510" i="22"/>
  <c r="E510" i="22"/>
  <c r="H510" i="22" s="1"/>
  <c r="G509" i="22"/>
  <c r="F509" i="22"/>
  <c r="E509" i="22"/>
  <c r="H509" i="22" s="1"/>
  <c r="G508" i="22"/>
  <c r="F508" i="22"/>
  <c r="E508" i="22"/>
  <c r="H508" i="22" s="1"/>
  <c r="G507" i="22"/>
  <c r="F507" i="22"/>
  <c r="E507" i="22"/>
  <c r="H507" i="22" s="1"/>
  <c r="G506" i="22"/>
  <c r="F506" i="22"/>
  <c r="E506" i="22"/>
  <c r="H506" i="22" s="1"/>
  <c r="G505" i="22"/>
  <c r="F505" i="22"/>
  <c r="E505" i="22"/>
  <c r="H505" i="22" s="1"/>
  <c r="G504" i="22"/>
  <c r="F504" i="22"/>
  <c r="E504" i="22"/>
  <c r="H504" i="22" s="1"/>
  <c r="G503" i="22"/>
  <c r="F503" i="22"/>
  <c r="E503" i="22"/>
  <c r="H503" i="22" s="1"/>
  <c r="G502" i="22"/>
  <c r="F502" i="22"/>
  <c r="E502" i="22"/>
  <c r="H502" i="22" s="1"/>
  <c r="G501" i="22"/>
  <c r="F501" i="22"/>
  <c r="E501" i="22"/>
  <c r="H501" i="22" s="1"/>
  <c r="G500" i="22"/>
  <c r="H499" i="22"/>
  <c r="G499" i="22"/>
  <c r="F499" i="22"/>
  <c r="E499" i="22"/>
  <c r="H498" i="22"/>
  <c r="G498" i="22"/>
  <c r="F498" i="22"/>
  <c r="E498" i="22"/>
  <c r="G497" i="22"/>
  <c r="G496" i="22"/>
  <c r="E496" i="22"/>
  <c r="G495" i="22"/>
  <c r="F495" i="22"/>
  <c r="E495" i="22"/>
  <c r="H495" i="22" s="1"/>
  <c r="G494" i="22"/>
  <c r="E494" i="22"/>
  <c r="H494" i="22" s="1"/>
  <c r="G493" i="22"/>
  <c r="F493" i="22"/>
  <c r="E493" i="22"/>
  <c r="H493" i="22" s="1"/>
  <c r="H492" i="22"/>
  <c r="G492" i="22"/>
  <c r="E492" i="22"/>
  <c r="H491" i="22"/>
  <c r="G491" i="22"/>
  <c r="E491" i="22"/>
  <c r="G490" i="22"/>
  <c r="F490" i="22"/>
  <c r="E490" i="22"/>
  <c r="H490" i="22" s="1"/>
  <c r="G489" i="22"/>
  <c r="G488" i="22"/>
  <c r="F488" i="22"/>
  <c r="E488" i="22"/>
  <c r="H488" i="22" s="1"/>
  <c r="G487" i="22"/>
  <c r="F487" i="22"/>
  <c r="E487" i="22"/>
  <c r="H487" i="22" s="1"/>
  <c r="G486" i="22"/>
  <c r="E486" i="22"/>
  <c r="H486" i="22" s="1"/>
  <c r="G485" i="22"/>
  <c r="F485" i="22"/>
  <c r="E485" i="22"/>
  <c r="H485" i="22" s="1"/>
  <c r="G484" i="22"/>
  <c r="F484" i="22"/>
  <c r="E484" i="22"/>
  <c r="H484" i="22" s="1"/>
  <c r="G483" i="22"/>
  <c r="F483" i="22"/>
  <c r="E483" i="22"/>
  <c r="H483" i="22" s="1"/>
  <c r="G482" i="22"/>
  <c r="F482" i="22"/>
  <c r="E482" i="22"/>
  <c r="H482" i="22" s="1"/>
  <c r="G481" i="22"/>
  <c r="H480" i="22"/>
  <c r="G480" i="22"/>
  <c r="E480" i="22"/>
  <c r="G479" i="22"/>
  <c r="E479" i="22"/>
  <c r="G478" i="22"/>
  <c r="E478" i="22"/>
  <c r="H478" i="22" s="1"/>
  <c r="H477" i="22"/>
  <c r="G477" i="22"/>
  <c r="E477" i="22"/>
  <c r="H476" i="22"/>
  <c r="G476" i="22"/>
  <c r="E476" i="22"/>
  <c r="G475" i="22"/>
  <c r="G474" i="22"/>
  <c r="E474" i="22"/>
  <c r="H474" i="22" s="1"/>
  <c r="G473" i="22"/>
  <c r="F473" i="22"/>
  <c r="E473" i="22"/>
  <c r="H473" i="22" s="1"/>
  <c r="H472" i="22"/>
  <c r="G472" i="22"/>
  <c r="E472" i="22"/>
  <c r="H471" i="22"/>
  <c r="G471" i="22"/>
  <c r="E471" i="22"/>
  <c r="G470" i="22"/>
  <c r="F470" i="22"/>
  <c r="E470" i="22"/>
  <c r="G469" i="22"/>
  <c r="F469" i="22"/>
  <c r="G468" i="22"/>
  <c r="F468" i="22"/>
  <c r="G467" i="22"/>
  <c r="F467" i="22"/>
  <c r="G466" i="22"/>
  <c r="G465" i="22"/>
  <c r="F465" i="22"/>
  <c r="G464" i="22"/>
  <c r="F464" i="22"/>
  <c r="E464" i="22"/>
  <c r="H464" i="22" s="1"/>
  <c r="G463" i="22"/>
  <c r="F463" i="22"/>
  <c r="G462" i="22"/>
  <c r="F462" i="22"/>
  <c r="E462" i="22"/>
  <c r="H462" i="22" s="1"/>
  <c r="G461" i="22"/>
  <c r="F461" i="22"/>
  <c r="E461" i="22"/>
  <c r="H461" i="22" s="1"/>
  <c r="G460" i="22"/>
  <c r="F460" i="22"/>
  <c r="E460" i="22"/>
  <c r="H460" i="22" s="1"/>
  <c r="G459" i="22"/>
  <c r="F459" i="22"/>
  <c r="E459" i="22"/>
  <c r="H459" i="22" s="1"/>
  <c r="G458" i="22"/>
  <c r="F458" i="22"/>
  <c r="E458" i="22"/>
  <c r="H458" i="22" s="1"/>
  <c r="G457" i="22"/>
  <c r="F457" i="22"/>
  <c r="E457" i="22"/>
  <c r="H457" i="22" s="1"/>
  <c r="G456" i="22"/>
  <c r="F456" i="22"/>
  <c r="E456" i="22"/>
  <c r="H456" i="22" s="1"/>
  <c r="G455" i="22"/>
  <c r="E455" i="22"/>
  <c r="H455" i="22" s="1"/>
  <c r="G454" i="22"/>
  <c r="F454" i="22"/>
  <c r="E454" i="22"/>
  <c r="H454" i="22" s="1"/>
  <c r="G453" i="22"/>
  <c r="G452" i="22"/>
  <c r="G451" i="22"/>
  <c r="E451" i="22"/>
  <c r="G450" i="22"/>
  <c r="F450" i="22"/>
  <c r="E450" i="22"/>
  <c r="H450" i="22" s="1"/>
  <c r="G449" i="22"/>
  <c r="F449" i="22"/>
  <c r="G448" i="22"/>
  <c r="F448" i="22"/>
  <c r="G447" i="22"/>
  <c r="E447" i="22"/>
  <c r="H447" i="22" s="1"/>
  <c r="H446" i="22"/>
  <c r="G446" i="22"/>
  <c r="E446" i="22"/>
  <c r="H445" i="22"/>
  <c r="G445" i="22"/>
  <c r="F445" i="22"/>
  <c r="E445" i="22"/>
  <c r="G444" i="22"/>
  <c r="F444" i="22"/>
  <c r="H443" i="22"/>
  <c r="G443" i="22"/>
  <c r="F443" i="22"/>
  <c r="E443" i="22"/>
  <c r="G442" i="22"/>
  <c r="G441" i="22"/>
  <c r="F441" i="22"/>
  <c r="E441" i="22"/>
  <c r="G440" i="22"/>
  <c r="F440" i="22"/>
  <c r="E440" i="22"/>
  <c r="G439" i="22"/>
  <c r="F439" i="22"/>
  <c r="E439" i="22"/>
  <c r="H439" i="22" s="1"/>
  <c r="G438" i="22"/>
  <c r="F438" i="22"/>
  <c r="E438" i="22"/>
  <c r="H438" i="22" s="1"/>
  <c r="G437" i="22"/>
  <c r="E437" i="22"/>
  <c r="H437" i="22" s="1"/>
  <c r="G436" i="22"/>
  <c r="E436" i="22"/>
  <c r="H436" i="22" s="1"/>
  <c r="G435" i="22"/>
  <c r="F435" i="22"/>
  <c r="E435" i="22"/>
  <c r="H435" i="22" s="1"/>
  <c r="G434" i="22"/>
  <c r="F434" i="22"/>
  <c r="E434" i="22"/>
  <c r="H434" i="22" s="1"/>
  <c r="H433" i="22"/>
  <c r="G433" i="22"/>
  <c r="E433" i="22"/>
  <c r="G432" i="22"/>
  <c r="G431" i="22"/>
  <c r="G430" i="22"/>
  <c r="E430" i="22"/>
  <c r="H430" i="22" s="1"/>
  <c r="G429" i="22"/>
  <c r="F429" i="22"/>
  <c r="E429" i="22"/>
  <c r="H429" i="22" s="1"/>
  <c r="G428" i="22"/>
  <c r="G427" i="22"/>
  <c r="G426" i="22"/>
  <c r="F426" i="22"/>
  <c r="E426" i="22"/>
  <c r="G425" i="22"/>
  <c r="F425" i="22"/>
  <c r="E425" i="22"/>
  <c r="G424" i="22"/>
  <c r="F424" i="22"/>
  <c r="G423" i="22"/>
  <c r="F423" i="22"/>
  <c r="G422" i="22"/>
  <c r="F422" i="22"/>
  <c r="E422" i="22"/>
  <c r="H422" i="22" s="1"/>
  <c r="G421" i="22"/>
  <c r="F421" i="22"/>
  <c r="E421" i="22"/>
  <c r="H421" i="22" s="1"/>
  <c r="G420" i="22"/>
  <c r="G419" i="22"/>
  <c r="F419" i="22"/>
  <c r="E419" i="22"/>
  <c r="H419" i="22" s="1"/>
  <c r="G418" i="22"/>
  <c r="E418" i="22"/>
  <c r="H418" i="22" s="1"/>
  <c r="G417" i="22"/>
  <c r="H416" i="22"/>
  <c r="G416" i="22"/>
  <c r="E416" i="22"/>
  <c r="G415" i="22"/>
  <c r="F415" i="22"/>
  <c r="E415" i="22"/>
  <c r="H415" i="22" s="1"/>
  <c r="G414" i="22"/>
  <c r="F414" i="22"/>
  <c r="E414" i="22"/>
  <c r="H414" i="22" s="1"/>
  <c r="G413" i="22"/>
  <c r="E413" i="22"/>
  <c r="H413" i="22" s="1"/>
  <c r="G412" i="22"/>
  <c r="E412" i="22"/>
  <c r="H412" i="22" s="1"/>
  <c r="G411" i="22"/>
  <c r="H410" i="22"/>
  <c r="G410" i="22"/>
  <c r="F410" i="22"/>
  <c r="E410" i="22"/>
  <c r="G409" i="22"/>
  <c r="F409" i="22"/>
  <c r="G408" i="22"/>
  <c r="G407" i="22"/>
  <c r="G406" i="22"/>
  <c r="E406" i="22"/>
  <c r="H406" i="22" s="1"/>
  <c r="G405" i="22"/>
  <c r="H404" i="22"/>
  <c r="G404" i="22"/>
  <c r="F404" i="22"/>
  <c r="E404" i="22"/>
  <c r="H403" i="22"/>
  <c r="G403" i="22"/>
  <c r="E403" i="22"/>
  <c r="G402" i="22"/>
  <c r="G401" i="22"/>
  <c r="E401" i="22"/>
  <c r="H401" i="22" s="1"/>
  <c r="G400" i="22"/>
  <c r="F400" i="22"/>
  <c r="E400" i="22"/>
  <c r="H400" i="22" s="1"/>
  <c r="G399" i="22"/>
  <c r="F399" i="22"/>
  <c r="E399" i="22"/>
  <c r="H399" i="22" s="1"/>
  <c r="G398" i="22"/>
  <c r="H397" i="22"/>
  <c r="G397" i="22"/>
  <c r="F397" i="22"/>
  <c r="E397" i="22"/>
  <c r="H396" i="22"/>
  <c r="G396" i="22"/>
  <c r="F396" i="22"/>
  <c r="E396" i="22"/>
  <c r="G395" i="22"/>
  <c r="G394" i="22"/>
  <c r="F394" i="22"/>
  <c r="E394" i="22"/>
  <c r="H394" i="22" s="1"/>
  <c r="G393" i="22"/>
  <c r="E393" i="22"/>
  <c r="H393" i="22" s="1"/>
  <c r="G392" i="22"/>
  <c r="E392" i="22"/>
  <c r="H392" i="22" s="1"/>
  <c r="G391" i="22"/>
  <c r="G390" i="22"/>
  <c r="G389" i="22"/>
  <c r="G388" i="22"/>
  <c r="E388" i="22"/>
  <c r="H388" i="22" s="1"/>
  <c r="H387" i="22"/>
  <c r="G387" i="22"/>
  <c r="E387" i="22"/>
  <c r="G386" i="22"/>
  <c r="G385" i="22"/>
  <c r="F385" i="22"/>
  <c r="G384" i="22"/>
  <c r="F384" i="22"/>
  <c r="E384" i="22"/>
  <c r="H384" i="22" s="1"/>
  <c r="G383" i="22"/>
  <c r="F383" i="22"/>
  <c r="E383" i="22"/>
  <c r="G382" i="22"/>
  <c r="F382" i="22"/>
  <c r="G381" i="22"/>
  <c r="G380" i="22"/>
  <c r="E380" i="22"/>
  <c r="H380" i="22" s="1"/>
  <c r="G379" i="22"/>
  <c r="H378" i="22"/>
  <c r="G378" i="22"/>
  <c r="F378" i="22"/>
  <c r="E378" i="22"/>
  <c r="G377" i="22"/>
  <c r="F377" i="22"/>
  <c r="G376" i="22"/>
  <c r="G375" i="22"/>
  <c r="F375" i="22"/>
  <c r="E375" i="22"/>
  <c r="H375" i="22" s="1"/>
  <c r="G374" i="22"/>
  <c r="F374" i="22"/>
  <c r="E374" i="22"/>
  <c r="H374" i="22" s="1"/>
  <c r="G373" i="22"/>
  <c r="F373" i="22"/>
  <c r="E373" i="22"/>
  <c r="G372" i="22"/>
  <c r="G371" i="22"/>
  <c r="E371" i="22"/>
  <c r="H371" i="22" s="1"/>
  <c r="G370" i="22"/>
  <c r="F370" i="22"/>
  <c r="E370" i="22"/>
  <c r="H370" i="22" s="1"/>
  <c r="G369" i="22"/>
  <c r="G368" i="22"/>
  <c r="G367" i="22"/>
  <c r="F367" i="22"/>
  <c r="E367" i="22"/>
  <c r="G366" i="22"/>
  <c r="E366" i="22"/>
  <c r="G365" i="22"/>
  <c r="E365" i="22"/>
  <c r="H365" i="22" s="1"/>
  <c r="G364" i="22"/>
  <c r="F364" i="22"/>
  <c r="E364" i="22"/>
  <c r="H364" i="22" s="1"/>
  <c r="G363" i="22"/>
  <c r="G362" i="22"/>
  <c r="G361" i="22"/>
  <c r="F361" i="22"/>
  <c r="E361" i="22"/>
  <c r="H361" i="22" s="1"/>
  <c r="G360" i="22"/>
  <c r="F360" i="22"/>
  <c r="E360" i="22"/>
  <c r="G359" i="22"/>
  <c r="F359" i="22"/>
  <c r="G358" i="22"/>
  <c r="G357" i="22"/>
  <c r="E357" i="22"/>
  <c r="H357" i="22" s="1"/>
  <c r="D356" i="22"/>
  <c r="C356" i="22"/>
  <c r="E578" i="22" s="1"/>
  <c r="H578" i="22" s="1"/>
  <c r="G350" i="22"/>
  <c r="F350" i="22"/>
  <c r="E350" i="22"/>
  <c r="H350" i="22" s="1"/>
  <c r="G349" i="22"/>
  <c r="F349" i="22"/>
  <c r="E349" i="22"/>
  <c r="G348" i="22"/>
  <c r="F348" i="22"/>
  <c r="E348" i="22"/>
  <c r="G347" i="22"/>
  <c r="F347" i="22"/>
  <c r="E347" i="22"/>
  <c r="H347" i="22" s="1"/>
  <c r="G346" i="22"/>
  <c r="F346" i="22"/>
  <c r="E346" i="22"/>
  <c r="H346" i="22" s="1"/>
  <c r="G345" i="22"/>
  <c r="F345" i="22"/>
  <c r="E345" i="22"/>
  <c r="G344" i="22"/>
  <c r="F344" i="22"/>
  <c r="E344" i="22"/>
  <c r="G343" i="22"/>
  <c r="F343" i="22"/>
  <c r="E343" i="22"/>
  <c r="H343" i="22" s="1"/>
  <c r="G342" i="22"/>
  <c r="F342" i="22"/>
  <c r="E342" i="22"/>
  <c r="H342" i="22" s="1"/>
  <c r="G341" i="22"/>
  <c r="F341" i="22"/>
  <c r="E341" i="22"/>
  <c r="G340" i="22"/>
  <c r="F340" i="22"/>
  <c r="E340" i="22"/>
  <c r="G339" i="22"/>
  <c r="F339" i="22"/>
  <c r="E339" i="22"/>
  <c r="H339" i="22" s="1"/>
  <c r="G338" i="22"/>
  <c r="F338" i="22"/>
  <c r="E338" i="22"/>
  <c r="H338" i="22" s="1"/>
  <c r="G337" i="22"/>
  <c r="F337" i="22"/>
  <c r="E337" i="22"/>
  <c r="G336" i="22"/>
  <c r="F336" i="22"/>
  <c r="E336" i="22"/>
  <c r="G335" i="22"/>
  <c r="F335" i="22"/>
  <c r="E335" i="22"/>
  <c r="H335" i="22" s="1"/>
  <c r="G334" i="22"/>
  <c r="F334" i="22"/>
  <c r="E334" i="22"/>
  <c r="H334" i="22" s="1"/>
  <c r="G333" i="22"/>
  <c r="F333" i="22"/>
  <c r="E333" i="22"/>
  <c r="G332" i="22"/>
  <c r="F332" i="22"/>
  <c r="E332" i="22"/>
  <c r="G331" i="22"/>
  <c r="F331" i="22"/>
  <c r="E331" i="22"/>
  <c r="H331" i="22" s="1"/>
  <c r="G330" i="22"/>
  <c r="F330" i="22"/>
  <c r="E330" i="22"/>
  <c r="H330" i="22" s="1"/>
  <c r="G329" i="22"/>
  <c r="F329" i="22"/>
  <c r="E329" i="22"/>
  <c r="G328" i="22"/>
  <c r="F328" i="22"/>
  <c r="E328" i="22"/>
  <c r="G327" i="22"/>
  <c r="F327" i="22"/>
  <c r="G326" i="22"/>
  <c r="F326" i="22"/>
  <c r="E326" i="22"/>
  <c r="H326" i="22" s="1"/>
  <c r="G325" i="22"/>
  <c r="F325" i="22"/>
  <c r="G324" i="22"/>
  <c r="F324" i="22"/>
  <c r="E324" i="22"/>
  <c r="G323" i="22"/>
  <c r="F323" i="22"/>
  <c r="G322" i="22"/>
  <c r="F322" i="22"/>
  <c r="E322" i="22"/>
  <c r="H322" i="22" s="1"/>
  <c r="G321" i="22"/>
  <c r="F321" i="22"/>
  <c r="E321" i="22"/>
  <c r="G320" i="22"/>
  <c r="F320" i="22"/>
  <c r="E320" i="22"/>
  <c r="G319" i="22"/>
  <c r="F319" i="22"/>
  <c r="E319" i="22"/>
  <c r="H319" i="22" s="1"/>
  <c r="G318" i="22"/>
  <c r="F318" i="22"/>
  <c r="E318" i="22"/>
  <c r="H318" i="22" s="1"/>
  <c r="G317" i="22"/>
  <c r="F317" i="22"/>
  <c r="E317" i="22"/>
  <c r="G316" i="22"/>
  <c r="F316" i="22"/>
  <c r="E316" i="22"/>
  <c r="G315" i="22"/>
  <c r="F315" i="22"/>
  <c r="E315" i="22"/>
  <c r="H315" i="22" s="1"/>
  <c r="G314" i="22"/>
  <c r="F314" i="22"/>
  <c r="E314" i="22"/>
  <c r="H314" i="22" s="1"/>
  <c r="G313" i="22"/>
  <c r="F313" i="22"/>
  <c r="E313" i="22"/>
  <c r="G312" i="22"/>
  <c r="F312" i="22"/>
  <c r="E312" i="22"/>
  <c r="G311" i="22"/>
  <c r="F311" i="22"/>
  <c r="G310" i="22"/>
  <c r="F310" i="22"/>
  <c r="E310" i="22"/>
  <c r="H310" i="22" s="1"/>
  <c r="G309" i="22"/>
  <c r="F309" i="22"/>
  <c r="E309" i="22"/>
  <c r="G308" i="22"/>
  <c r="F308" i="22"/>
  <c r="G307" i="22"/>
  <c r="F307" i="22"/>
  <c r="G306" i="22"/>
  <c r="F306" i="22"/>
  <c r="E306" i="22"/>
  <c r="H306" i="22" s="1"/>
  <c r="G305" i="22"/>
  <c r="F305" i="22"/>
  <c r="E305" i="22"/>
  <c r="G304" i="22"/>
  <c r="F304" i="22"/>
  <c r="E304" i="22"/>
  <c r="G303" i="22"/>
  <c r="F303" i="22"/>
  <c r="E303" i="22"/>
  <c r="H303" i="22" s="1"/>
  <c r="G302" i="22"/>
  <c r="F302" i="22"/>
  <c r="E302" i="22"/>
  <c r="H302" i="22" s="1"/>
  <c r="G301" i="22"/>
  <c r="F301" i="22"/>
  <c r="E301" i="22"/>
  <c r="G300" i="22"/>
  <c r="F300" i="22"/>
  <c r="E300" i="22"/>
  <c r="G299" i="22"/>
  <c r="F299" i="22"/>
  <c r="E299" i="22"/>
  <c r="H299" i="22" s="1"/>
  <c r="G298" i="22"/>
  <c r="F298" i="22"/>
  <c r="E298" i="22"/>
  <c r="H298" i="22" s="1"/>
  <c r="G297" i="22"/>
  <c r="F297" i="22"/>
  <c r="G296" i="22"/>
  <c r="F296" i="22"/>
  <c r="G295" i="22"/>
  <c r="F295" i="22"/>
  <c r="E295" i="22"/>
  <c r="H295" i="22" s="1"/>
  <c r="G294" i="22"/>
  <c r="F294" i="22"/>
  <c r="E294" i="22"/>
  <c r="H294" i="22" s="1"/>
  <c r="G293" i="22"/>
  <c r="F293" i="22"/>
  <c r="E293" i="22"/>
  <c r="G292" i="22"/>
  <c r="F292" i="22"/>
  <c r="G291" i="22"/>
  <c r="F291" i="22"/>
  <c r="E291" i="22"/>
  <c r="H291" i="22" s="1"/>
  <c r="G290" i="22"/>
  <c r="F290" i="22"/>
  <c r="E290" i="22"/>
  <c r="H290" i="22" s="1"/>
  <c r="G289" i="22"/>
  <c r="F289" i="22"/>
  <c r="G288" i="22"/>
  <c r="F288" i="22"/>
  <c r="G287" i="22"/>
  <c r="F287" i="22"/>
  <c r="E287" i="22"/>
  <c r="H287" i="22" s="1"/>
  <c r="G286" i="22"/>
  <c r="F286" i="22"/>
  <c r="E286" i="22"/>
  <c r="H286" i="22" s="1"/>
  <c r="G285" i="22"/>
  <c r="F285" i="22"/>
  <c r="E285" i="22"/>
  <c r="G284" i="22"/>
  <c r="F284" i="22"/>
  <c r="G283" i="22"/>
  <c r="F283" i="22"/>
  <c r="E283" i="22"/>
  <c r="H283" i="22" s="1"/>
  <c r="G282" i="22"/>
  <c r="F282" i="22"/>
  <c r="E282" i="22"/>
  <c r="H282" i="22" s="1"/>
  <c r="G281" i="22"/>
  <c r="F281" i="22"/>
  <c r="E281" i="22"/>
  <c r="G280" i="22"/>
  <c r="F280" i="22"/>
  <c r="E280" i="22"/>
  <c r="G279" i="22"/>
  <c r="F279" i="22"/>
  <c r="E279" i="22"/>
  <c r="H279" i="22" s="1"/>
  <c r="G278" i="22"/>
  <c r="F278" i="22"/>
  <c r="E278" i="22"/>
  <c r="H278" i="22" s="1"/>
  <c r="G277" i="22"/>
  <c r="F277" i="22"/>
  <c r="G276" i="22"/>
  <c r="F276" i="22"/>
  <c r="E276" i="22"/>
  <c r="G275" i="22"/>
  <c r="F275" i="22"/>
  <c r="E275" i="22"/>
  <c r="H275" i="22" s="1"/>
  <c r="G274" i="22"/>
  <c r="F274" i="22"/>
  <c r="E274" i="22"/>
  <c r="H274" i="22" s="1"/>
  <c r="G273" i="22"/>
  <c r="F273" i="22"/>
  <c r="E273" i="22"/>
  <c r="G272" i="22"/>
  <c r="F272" i="22"/>
  <c r="E272" i="22"/>
  <c r="G271" i="22"/>
  <c r="F271" i="22"/>
  <c r="E271" i="22"/>
  <c r="H271" i="22" s="1"/>
  <c r="G270" i="22"/>
  <c r="F270" i="22"/>
  <c r="E270" i="22"/>
  <c r="H270" i="22" s="1"/>
  <c r="G269" i="22"/>
  <c r="F269" i="22"/>
  <c r="E269" i="22"/>
  <c r="G268" i="22"/>
  <c r="F268" i="22"/>
  <c r="E268" i="22"/>
  <c r="G267" i="22"/>
  <c r="F267" i="22"/>
  <c r="E267" i="22"/>
  <c r="H267" i="22" s="1"/>
  <c r="G266" i="22"/>
  <c r="F266" i="22"/>
  <c r="E266" i="22"/>
  <c r="H266" i="22" s="1"/>
  <c r="G265" i="22"/>
  <c r="F265" i="22"/>
  <c r="E265" i="22"/>
  <c r="G264" i="22"/>
  <c r="F264" i="22"/>
  <c r="E264" i="22"/>
  <c r="G263" i="22"/>
  <c r="F263" i="22"/>
  <c r="E263" i="22"/>
  <c r="H263" i="22" s="1"/>
  <c r="G262" i="22"/>
  <c r="F262" i="22"/>
  <c r="E262" i="22"/>
  <c r="H262" i="22" s="1"/>
  <c r="G261" i="22"/>
  <c r="F261" i="22"/>
  <c r="E261" i="22"/>
  <c r="G260" i="22"/>
  <c r="F260" i="22"/>
  <c r="E260" i="22"/>
  <c r="G259" i="22"/>
  <c r="F259" i="22"/>
  <c r="E259" i="22"/>
  <c r="H259" i="22" s="1"/>
  <c r="G258" i="22"/>
  <c r="F258" i="22"/>
  <c r="E258" i="22"/>
  <c r="H258" i="22" s="1"/>
  <c r="G257" i="22"/>
  <c r="F257" i="22"/>
  <c r="E257" i="22"/>
  <c r="G256" i="22"/>
  <c r="F256" i="22"/>
  <c r="G255" i="22"/>
  <c r="F255" i="22"/>
  <c r="E255" i="22"/>
  <c r="H255" i="22" s="1"/>
  <c r="G254" i="22"/>
  <c r="F254" i="22"/>
  <c r="E254" i="22"/>
  <c r="H254" i="22" s="1"/>
  <c r="G253" i="22"/>
  <c r="F253" i="22"/>
  <c r="E253" i="22"/>
  <c r="G252" i="22"/>
  <c r="F252" i="22"/>
  <c r="E252" i="22"/>
  <c r="G251" i="22"/>
  <c r="F251" i="22"/>
  <c r="E251" i="22"/>
  <c r="H251" i="22" s="1"/>
  <c r="G250" i="22"/>
  <c r="F250" i="22"/>
  <c r="E250" i="22"/>
  <c r="H250" i="22" s="1"/>
  <c r="G249" i="22"/>
  <c r="F249" i="22"/>
  <c r="E249" i="22"/>
  <c r="G248" i="22"/>
  <c r="F248" i="22"/>
  <c r="E248" i="22"/>
  <c r="G247" i="22"/>
  <c r="F247" i="22"/>
  <c r="G246" i="22"/>
  <c r="F246" i="22"/>
  <c r="E246" i="22"/>
  <c r="H246" i="22" s="1"/>
  <c r="G245" i="22"/>
  <c r="F245" i="22"/>
  <c r="E245" i="22"/>
  <c r="G244" i="22"/>
  <c r="F244" i="22"/>
  <c r="G243" i="22"/>
  <c r="F243" i="22"/>
  <c r="E243" i="22"/>
  <c r="H243" i="22" s="1"/>
  <c r="G242" i="22"/>
  <c r="F242" i="22"/>
  <c r="E242" i="22"/>
  <c r="H242" i="22" s="1"/>
  <c r="G241" i="22"/>
  <c r="F241" i="22"/>
  <c r="E241" i="22"/>
  <c r="G240" i="22"/>
  <c r="F240" i="22"/>
  <c r="E240" i="22"/>
  <c r="G239" i="22"/>
  <c r="F239" i="22"/>
  <c r="E239" i="22"/>
  <c r="H239" i="22" s="1"/>
  <c r="G238" i="22"/>
  <c r="F238" i="22"/>
  <c r="E238" i="22"/>
  <c r="H238" i="22" s="1"/>
  <c r="G237" i="22"/>
  <c r="F237" i="22"/>
  <c r="G236" i="22"/>
  <c r="F236" i="22"/>
  <c r="E236" i="22"/>
  <c r="G235" i="22"/>
  <c r="F235" i="22"/>
  <c r="E235" i="22"/>
  <c r="H235" i="22" s="1"/>
  <c r="G234" i="22"/>
  <c r="F234" i="22"/>
  <c r="E234" i="22"/>
  <c r="H234" i="22" s="1"/>
  <c r="G233" i="22"/>
  <c r="F233" i="22"/>
  <c r="G232" i="22"/>
  <c r="F232" i="22"/>
  <c r="E232" i="22"/>
  <c r="G231" i="22"/>
  <c r="F231" i="22"/>
  <c r="G230" i="22"/>
  <c r="F230" i="22"/>
  <c r="E230" i="22"/>
  <c r="H230" i="22" s="1"/>
  <c r="G229" i="22"/>
  <c r="F229" i="22"/>
  <c r="E229" i="22"/>
  <c r="G228" i="22"/>
  <c r="F228" i="22"/>
  <c r="E228" i="22"/>
  <c r="G227" i="22"/>
  <c r="F227" i="22"/>
  <c r="E227" i="22"/>
  <c r="H227" i="22" s="1"/>
  <c r="G226" i="22"/>
  <c r="F226" i="22"/>
  <c r="E226" i="22"/>
  <c r="H226" i="22" s="1"/>
  <c r="G225" i="22"/>
  <c r="F225" i="22"/>
  <c r="E225" i="22"/>
  <c r="G224" i="22"/>
  <c r="F224" i="22"/>
  <c r="G223" i="22"/>
  <c r="F223" i="22"/>
  <c r="E223" i="22"/>
  <c r="H223" i="22" s="1"/>
  <c r="G222" i="22"/>
  <c r="F222" i="22"/>
  <c r="E222" i="22"/>
  <c r="H222" i="22" s="1"/>
  <c r="G221" i="22"/>
  <c r="F221" i="22"/>
  <c r="E221" i="22"/>
  <c r="G220" i="22"/>
  <c r="F220" i="22"/>
  <c r="G219" i="22"/>
  <c r="F219" i="22"/>
  <c r="G218" i="22"/>
  <c r="F218" i="22"/>
  <c r="E218" i="22"/>
  <c r="H218" i="22" s="1"/>
  <c r="G217" i="22"/>
  <c r="F217" i="22"/>
  <c r="E217" i="22"/>
  <c r="G216" i="22"/>
  <c r="F216" i="22"/>
  <c r="G215" i="22"/>
  <c r="F215" i="22"/>
  <c r="G214" i="22"/>
  <c r="F214" i="22"/>
  <c r="E214" i="22"/>
  <c r="H214" i="22" s="1"/>
  <c r="G213" i="22"/>
  <c r="F213" i="22"/>
  <c r="E213" i="22"/>
  <c r="G212" i="22"/>
  <c r="F212" i="22"/>
  <c r="G211" i="22"/>
  <c r="F211" i="22"/>
  <c r="G210" i="22"/>
  <c r="F210" i="22"/>
  <c r="E210" i="22"/>
  <c r="H210" i="22" s="1"/>
  <c r="G209" i="22"/>
  <c r="F209" i="22"/>
  <c r="G208" i="22"/>
  <c r="F208" i="22"/>
  <c r="G207" i="22"/>
  <c r="F207" i="22"/>
  <c r="G206" i="22"/>
  <c r="F206" i="22"/>
  <c r="E206" i="22"/>
  <c r="H206" i="22" s="1"/>
  <c r="G205" i="22"/>
  <c r="F205" i="22"/>
  <c r="G204" i="22"/>
  <c r="F204" i="22"/>
  <c r="G203" i="22"/>
  <c r="F203" i="22"/>
  <c r="E203" i="22"/>
  <c r="H203" i="22" s="1"/>
  <c r="G202" i="22"/>
  <c r="F202" i="22"/>
  <c r="E202" i="22"/>
  <c r="H202" i="22" s="1"/>
  <c r="G201" i="22"/>
  <c r="F201" i="22"/>
  <c r="E201" i="22"/>
  <c r="G200" i="22"/>
  <c r="F200" i="22"/>
  <c r="E200" i="22"/>
  <c r="G199" i="22"/>
  <c r="F199" i="22"/>
  <c r="E199" i="22"/>
  <c r="H199" i="22" s="1"/>
  <c r="G198" i="22"/>
  <c r="F198" i="22"/>
  <c r="E198" i="22"/>
  <c r="H198" i="22" s="1"/>
  <c r="G197" i="22"/>
  <c r="F197" i="22"/>
  <c r="E197" i="22"/>
  <c r="G196" i="22"/>
  <c r="F196" i="22"/>
  <c r="E196" i="22"/>
  <c r="G195" i="22"/>
  <c r="F195" i="22"/>
  <c r="E195" i="22"/>
  <c r="H195" i="22" s="1"/>
  <c r="G194" i="22"/>
  <c r="F194" i="22"/>
  <c r="E194" i="22"/>
  <c r="H194" i="22" s="1"/>
  <c r="G193" i="22"/>
  <c r="F193" i="22"/>
  <c r="G192" i="22"/>
  <c r="F192" i="22"/>
  <c r="G191" i="22"/>
  <c r="F191" i="22"/>
  <c r="E191" i="22"/>
  <c r="H191" i="22" s="1"/>
  <c r="G190" i="22"/>
  <c r="F190" i="22"/>
  <c r="E190" i="22"/>
  <c r="H190" i="22" s="1"/>
  <c r="G189" i="22"/>
  <c r="F189" i="22"/>
  <c r="E189" i="22"/>
  <c r="G188" i="22"/>
  <c r="F188" i="22"/>
  <c r="E188" i="22"/>
  <c r="G187" i="22"/>
  <c r="F187" i="22"/>
  <c r="E187" i="22"/>
  <c r="H187" i="22" s="1"/>
  <c r="G186" i="22"/>
  <c r="F186" i="22"/>
  <c r="E186" i="22"/>
  <c r="H186" i="22" s="1"/>
  <c r="G185" i="22"/>
  <c r="F185" i="22"/>
  <c r="E185" i="22"/>
  <c r="G184" i="22"/>
  <c r="F184" i="22"/>
  <c r="G183" i="22"/>
  <c r="F183" i="22"/>
  <c r="E183" i="22"/>
  <c r="H183" i="22" s="1"/>
  <c r="G182" i="22"/>
  <c r="F182" i="22"/>
  <c r="E182" i="22"/>
  <c r="H182" i="22" s="1"/>
  <c r="G181" i="22"/>
  <c r="F181" i="22"/>
  <c r="E181" i="22"/>
  <c r="G180" i="22"/>
  <c r="F180" i="22"/>
  <c r="E180" i="22"/>
  <c r="G179" i="22"/>
  <c r="F179" i="22"/>
  <c r="E179" i="22"/>
  <c r="H179" i="22" s="1"/>
  <c r="G178" i="22"/>
  <c r="F178" i="22"/>
  <c r="E178" i="22"/>
  <c r="H178" i="22" s="1"/>
  <c r="F177" i="22"/>
  <c r="D177" i="22"/>
  <c r="C177" i="22"/>
  <c r="E327" i="22" s="1"/>
  <c r="H327" i="22" s="1"/>
  <c r="G171" i="22"/>
  <c r="F171" i="22"/>
  <c r="E171" i="22"/>
  <c r="H171" i="22" s="1"/>
  <c r="G170" i="22"/>
  <c r="F170" i="22"/>
  <c r="E170" i="22"/>
  <c r="H170" i="22" s="1"/>
  <c r="G169" i="22"/>
  <c r="F169" i="22"/>
  <c r="E169" i="22"/>
  <c r="H169" i="22" s="1"/>
  <c r="G168" i="22"/>
  <c r="E168" i="22"/>
  <c r="H168" i="22" s="1"/>
  <c r="G167" i="22"/>
  <c r="F167" i="22"/>
  <c r="E167" i="22"/>
  <c r="H167" i="22" s="1"/>
  <c r="G166" i="22"/>
  <c r="F166" i="22"/>
  <c r="E166" i="22"/>
  <c r="H166" i="22" s="1"/>
  <c r="G165" i="22"/>
  <c r="F165" i="22"/>
  <c r="E165" i="22"/>
  <c r="H165" i="22" s="1"/>
  <c r="H164" i="22"/>
  <c r="G164" i="22"/>
  <c r="E164" i="22"/>
  <c r="H163" i="22"/>
  <c r="G163" i="22"/>
  <c r="F163" i="22"/>
  <c r="E163" i="22"/>
  <c r="H162" i="22"/>
  <c r="G162" i="22"/>
  <c r="F162" i="22"/>
  <c r="E162" i="22"/>
  <c r="H161" i="22"/>
  <c r="G161" i="22"/>
  <c r="E161" i="22"/>
  <c r="G160" i="22"/>
  <c r="F160" i="22"/>
  <c r="E160" i="22"/>
  <c r="G159" i="22"/>
  <c r="F159" i="22"/>
  <c r="G158" i="22"/>
  <c r="F158" i="22"/>
  <c r="E158" i="22"/>
  <c r="H158" i="22" s="1"/>
  <c r="G157" i="22"/>
  <c r="G156" i="22"/>
  <c r="F156" i="22"/>
  <c r="E156" i="22"/>
  <c r="H156" i="22" s="1"/>
  <c r="G155" i="22"/>
  <c r="F155" i="22"/>
  <c r="E155" i="22"/>
  <c r="H155" i="22" s="1"/>
  <c r="G154" i="22"/>
  <c r="F154" i="22"/>
  <c r="E154" i="22"/>
  <c r="H154" i="22" s="1"/>
  <c r="G153" i="22"/>
  <c r="F153" i="22"/>
  <c r="E153" i="22"/>
  <c r="H153" i="22" s="1"/>
  <c r="G152" i="22"/>
  <c r="E152" i="22"/>
  <c r="H152" i="22" s="1"/>
  <c r="G151" i="22"/>
  <c r="F151" i="22"/>
  <c r="E151" i="22"/>
  <c r="H151" i="22" s="1"/>
  <c r="G150" i="22"/>
  <c r="F150" i="22"/>
  <c r="E150" i="22"/>
  <c r="H150" i="22" s="1"/>
  <c r="G149" i="22"/>
  <c r="F149" i="22"/>
  <c r="E149" i="22"/>
  <c r="H149" i="22" s="1"/>
  <c r="G148" i="22"/>
  <c r="F148" i="22"/>
  <c r="E148" i="22"/>
  <c r="H148" i="22" s="1"/>
  <c r="G147" i="22"/>
  <c r="F147" i="22"/>
  <c r="E147" i="22"/>
  <c r="H147" i="22" s="1"/>
  <c r="G146" i="22"/>
  <c r="F146" i="22"/>
  <c r="E146" i="22"/>
  <c r="H146" i="22" s="1"/>
  <c r="H145" i="22"/>
  <c r="G145" i="22"/>
  <c r="E145" i="22"/>
  <c r="H144" i="22"/>
  <c r="G144" i="22"/>
  <c r="F144" i="22"/>
  <c r="E144" i="22"/>
  <c r="H143" i="22"/>
  <c r="G143" i="22"/>
  <c r="E143" i="22"/>
  <c r="G142" i="22"/>
  <c r="E142" i="22"/>
  <c r="G141" i="22"/>
  <c r="G140" i="22"/>
  <c r="G139" i="22"/>
  <c r="F139" i="22"/>
  <c r="H138" i="22"/>
  <c r="G138" i="22"/>
  <c r="E138" i="22"/>
  <c r="G137" i="22"/>
  <c r="G136" i="22"/>
  <c r="E136" i="22"/>
  <c r="H136" i="22" s="1"/>
  <c r="G135" i="22"/>
  <c r="H134" i="22"/>
  <c r="G134" i="22"/>
  <c r="F134" i="22"/>
  <c r="E134" i="22"/>
  <c r="G133" i="22"/>
  <c r="G132" i="22"/>
  <c r="G131" i="22"/>
  <c r="F131" i="22"/>
  <c r="E131" i="22"/>
  <c r="H131" i="22" s="1"/>
  <c r="G130" i="22"/>
  <c r="G129" i="22"/>
  <c r="F129" i="22"/>
  <c r="E129" i="22"/>
  <c r="H129" i="22" s="1"/>
  <c r="G128" i="22"/>
  <c r="H127" i="22"/>
  <c r="G127" i="22"/>
  <c r="F127" i="22"/>
  <c r="E127" i="22"/>
  <c r="H126" i="22"/>
  <c r="G126" i="22"/>
  <c r="F126" i="22"/>
  <c r="E126" i="22"/>
  <c r="G125" i="22"/>
  <c r="F125" i="22"/>
  <c r="G124" i="22"/>
  <c r="F124" i="22"/>
  <c r="G123" i="22"/>
  <c r="F123" i="22"/>
  <c r="H122" i="22"/>
  <c r="G122" i="22"/>
  <c r="F122" i="22"/>
  <c r="E122" i="22"/>
  <c r="H121" i="22"/>
  <c r="G121" i="22"/>
  <c r="F121" i="22"/>
  <c r="E121" i="22"/>
  <c r="H120" i="22"/>
  <c r="G120" i="22"/>
  <c r="E120" i="22"/>
  <c r="G119" i="22"/>
  <c r="G118" i="22"/>
  <c r="E118" i="22"/>
  <c r="H118" i="22" s="1"/>
  <c r="H117" i="22"/>
  <c r="G117" i="22"/>
  <c r="E117" i="22"/>
  <c r="G116" i="22"/>
  <c r="G115" i="22"/>
  <c r="F115" i="22"/>
  <c r="G114" i="22"/>
  <c r="G113" i="22"/>
  <c r="F113" i="22"/>
  <c r="E113" i="22"/>
  <c r="H113" i="22" s="1"/>
  <c r="G112" i="22"/>
  <c r="F112" i="22"/>
  <c r="G111" i="22"/>
  <c r="E111" i="22"/>
  <c r="H111" i="22" s="1"/>
  <c r="G110" i="22"/>
  <c r="F110" i="22"/>
  <c r="E110" i="22"/>
  <c r="H110" i="22" s="1"/>
  <c r="G109" i="22"/>
  <c r="H108" i="22"/>
  <c r="G108" i="22"/>
  <c r="F108" i="22"/>
  <c r="E108" i="22"/>
  <c r="G107" i="22"/>
  <c r="G106" i="22"/>
  <c r="E106" i="22"/>
  <c r="H106" i="22" s="1"/>
  <c r="G105" i="22"/>
  <c r="G104" i="22"/>
  <c r="F104" i="22"/>
  <c r="E104" i="22"/>
  <c r="H104" i="22" s="1"/>
  <c r="G103" i="22"/>
  <c r="F103" i="22"/>
  <c r="E103" i="22"/>
  <c r="H103" i="22" s="1"/>
  <c r="G102" i="22"/>
  <c r="H101" i="22"/>
  <c r="G101" i="22"/>
  <c r="F101" i="22"/>
  <c r="E101" i="22"/>
  <c r="H100" i="22"/>
  <c r="G100" i="22"/>
  <c r="F100" i="22"/>
  <c r="E100" i="22"/>
  <c r="G99" i="22"/>
  <c r="G98" i="22"/>
  <c r="G97" i="22"/>
  <c r="G96" i="22"/>
  <c r="G95" i="22"/>
  <c r="G94" i="22"/>
  <c r="G93" i="22"/>
  <c r="F93" i="22"/>
  <c r="E93" i="22"/>
  <c r="H93" i="22" s="1"/>
  <c r="G92" i="22"/>
  <c r="G91" i="22"/>
  <c r="H90" i="22"/>
  <c r="G90" i="22"/>
  <c r="F90" i="22"/>
  <c r="E90" i="22"/>
  <c r="G89" i="22"/>
  <c r="G88" i="22"/>
  <c r="F88" i="22"/>
  <c r="E88" i="22"/>
  <c r="H88" i="22" s="1"/>
  <c r="G87" i="22"/>
  <c r="G86" i="22"/>
  <c r="F86" i="22"/>
  <c r="E86" i="22"/>
  <c r="H86" i="22" s="1"/>
  <c r="G85" i="22"/>
  <c r="F85" i="22"/>
  <c r="E85" i="22"/>
  <c r="H85" i="22" s="1"/>
  <c r="G84" i="22"/>
  <c r="F84" i="22"/>
  <c r="E84" i="22"/>
  <c r="H84" i="22" s="1"/>
  <c r="G83" i="22"/>
  <c r="E83" i="22"/>
  <c r="H83" i="22" s="1"/>
  <c r="G82" i="22"/>
  <c r="F82" i="22"/>
  <c r="E82" i="22"/>
  <c r="H82" i="22" s="1"/>
  <c r="G81" i="22"/>
  <c r="G80" i="22"/>
  <c r="G79" i="22"/>
  <c r="G78" i="22"/>
  <c r="G77" i="22"/>
  <c r="D76" i="22"/>
  <c r="C76" i="22"/>
  <c r="E141" i="22" s="1"/>
  <c r="H141" i="22" s="1"/>
  <c r="G70" i="22"/>
  <c r="F70" i="22"/>
  <c r="E70" i="22"/>
  <c r="G69" i="22"/>
  <c r="F69" i="22"/>
  <c r="E69" i="22"/>
  <c r="G68" i="22"/>
  <c r="F68" i="22"/>
  <c r="E68" i="22"/>
  <c r="H68" i="22" s="1"/>
  <c r="G67" i="22"/>
  <c r="F67" i="22"/>
  <c r="E67" i="22"/>
  <c r="H67" i="22" s="1"/>
  <c r="G66" i="22"/>
  <c r="F66" i="22"/>
  <c r="E66" i="22"/>
  <c r="G65" i="22"/>
  <c r="F65" i="22"/>
  <c r="E65" i="22"/>
  <c r="G64" i="22"/>
  <c r="F64" i="22"/>
  <c r="E64" i="22"/>
  <c r="H64" i="22" s="1"/>
  <c r="G63" i="22"/>
  <c r="F63" i="22"/>
  <c r="E63" i="22"/>
  <c r="H63" i="22" s="1"/>
  <c r="G62" i="22"/>
  <c r="F62" i="22"/>
  <c r="E62" i="22"/>
  <c r="G61" i="22"/>
  <c r="F61" i="22"/>
  <c r="G60" i="22"/>
  <c r="F60" i="22"/>
  <c r="E60" i="22"/>
  <c r="H60" i="22" s="1"/>
  <c r="G59" i="22"/>
  <c r="F59" i="22"/>
  <c r="E59" i="22"/>
  <c r="H59" i="22" s="1"/>
  <c r="G58" i="22"/>
  <c r="F58" i="22"/>
  <c r="E58" i="22"/>
  <c r="G57" i="22"/>
  <c r="F57" i="22"/>
  <c r="E57" i="22"/>
  <c r="G56" i="22"/>
  <c r="F56" i="22"/>
  <c r="E56" i="22"/>
  <c r="H56" i="22" s="1"/>
  <c r="G55" i="22"/>
  <c r="F55" i="22"/>
  <c r="E55" i="22"/>
  <c r="H55" i="22" s="1"/>
  <c r="G54" i="22"/>
  <c r="F54" i="22"/>
  <c r="E54" i="22"/>
  <c r="G53" i="22"/>
  <c r="F53" i="22"/>
  <c r="E53" i="22"/>
  <c r="G52" i="22"/>
  <c r="F52" i="22"/>
  <c r="E52" i="22"/>
  <c r="H52" i="22" s="1"/>
  <c r="G51" i="22"/>
  <c r="F51" i="22"/>
  <c r="E51" i="22"/>
  <c r="H51" i="22" s="1"/>
  <c r="G50" i="22"/>
  <c r="F50" i="22"/>
  <c r="E50" i="22"/>
  <c r="G49" i="22"/>
  <c r="F49" i="22"/>
  <c r="E49" i="22"/>
  <c r="G48" i="22"/>
  <c r="F48" i="22"/>
  <c r="E48" i="22"/>
  <c r="H48" i="22" s="1"/>
  <c r="G47" i="22"/>
  <c r="F47" i="22"/>
  <c r="E47" i="22"/>
  <c r="H47" i="22" s="1"/>
  <c r="G46" i="22"/>
  <c r="F46" i="22"/>
  <c r="E46" i="22"/>
  <c r="G45" i="22"/>
  <c r="F45" i="22"/>
  <c r="E45" i="22"/>
  <c r="G44" i="22"/>
  <c r="F44" i="22"/>
  <c r="E44" i="22"/>
  <c r="H44" i="22" s="1"/>
  <c r="G43" i="22"/>
  <c r="F43" i="22"/>
  <c r="E43" i="22"/>
  <c r="H43" i="22" s="1"/>
  <c r="G42" i="22"/>
  <c r="F42" i="22"/>
  <c r="E42" i="22"/>
  <c r="G41" i="22"/>
  <c r="F41" i="22"/>
  <c r="E41" i="22"/>
  <c r="G40" i="22"/>
  <c r="F40" i="22"/>
  <c r="E40" i="22"/>
  <c r="H40" i="22" s="1"/>
  <c r="G39" i="22"/>
  <c r="F39" i="22"/>
  <c r="E39" i="22"/>
  <c r="H39" i="22" s="1"/>
  <c r="G38" i="22"/>
  <c r="F38" i="22"/>
  <c r="E38" i="22"/>
  <c r="G37" i="22"/>
  <c r="F37" i="22"/>
  <c r="E37" i="22"/>
  <c r="G36" i="22"/>
  <c r="F36" i="22"/>
  <c r="E36" i="22"/>
  <c r="H36" i="22" s="1"/>
  <c r="G35" i="22"/>
  <c r="F35" i="22"/>
  <c r="E35" i="22"/>
  <c r="H35" i="22" s="1"/>
  <c r="G34" i="22"/>
  <c r="F34" i="22"/>
  <c r="E34" i="22"/>
  <c r="G33" i="22"/>
  <c r="F33" i="22"/>
  <c r="E33" i="22"/>
  <c r="G32" i="22"/>
  <c r="F32" i="22"/>
  <c r="E32" i="22"/>
  <c r="H32" i="22" s="1"/>
  <c r="G31" i="22"/>
  <c r="F31" i="22"/>
  <c r="E31" i="22"/>
  <c r="H31" i="22" s="1"/>
  <c r="G30" i="22"/>
  <c r="F30" i="22"/>
  <c r="E30" i="22"/>
  <c r="G29" i="22"/>
  <c r="F29" i="22"/>
  <c r="G28" i="22"/>
  <c r="F28" i="22"/>
  <c r="E28" i="22"/>
  <c r="H28" i="22" s="1"/>
  <c r="G27" i="22"/>
  <c r="F27" i="22"/>
  <c r="E27" i="22"/>
  <c r="H27" i="22" s="1"/>
  <c r="G26" i="22"/>
  <c r="F26" i="22"/>
  <c r="E26" i="22"/>
  <c r="G25" i="22"/>
  <c r="F25" i="22"/>
  <c r="G24" i="22"/>
  <c r="F24" i="22"/>
  <c r="E24" i="22"/>
  <c r="H24" i="22" s="1"/>
  <c r="G23" i="22"/>
  <c r="F23" i="22"/>
  <c r="E23" i="22"/>
  <c r="H23" i="22" s="1"/>
  <c r="G22" i="22"/>
  <c r="F22" i="22"/>
  <c r="E22" i="22"/>
  <c r="G21" i="22"/>
  <c r="F21" i="22"/>
  <c r="E21" i="22"/>
  <c r="G20" i="22"/>
  <c r="F20" i="22"/>
  <c r="E20" i="22"/>
  <c r="H20" i="22" s="1"/>
  <c r="F19" i="22"/>
  <c r="E19" i="22"/>
  <c r="D19" i="22"/>
  <c r="C19" i="22"/>
  <c r="E61" i="22" s="1"/>
  <c r="H61" i="22" s="1"/>
  <c r="G13" i="22"/>
  <c r="D13" i="22"/>
  <c r="C13" i="22"/>
  <c r="D11" i="22"/>
  <c r="C11" i="22"/>
  <c r="C10" i="22"/>
  <c r="D9" i="22"/>
  <c r="C9" i="22"/>
  <c r="G618" i="21"/>
  <c r="E618" i="21"/>
  <c r="H618" i="21" s="1"/>
  <c r="G617" i="21"/>
  <c r="F617" i="21"/>
  <c r="E617" i="21"/>
  <c r="H617" i="21" s="1"/>
  <c r="G616" i="21"/>
  <c r="F616" i="21"/>
  <c r="E616" i="21"/>
  <c r="H616" i="21" s="1"/>
  <c r="G615" i="21"/>
  <c r="F615" i="21"/>
  <c r="E615" i="21"/>
  <c r="H615" i="21" s="1"/>
  <c r="H614" i="21"/>
  <c r="G614" i="21"/>
  <c r="E614" i="21"/>
  <c r="H613" i="21"/>
  <c r="G613" i="21"/>
  <c r="E613" i="21"/>
  <c r="G612" i="21"/>
  <c r="E612" i="21"/>
  <c r="G611" i="21"/>
  <c r="F611" i="21"/>
  <c r="E611" i="21"/>
  <c r="H611" i="21" s="1"/>
  <c r="G610" i="21"/>
  <c r="E610" i="21"/>
  <c r="H610" i="21" s="1"/>
  <c r="G609" i="21"/>
  <c r="H608" i="21"/>
  <c r="G608" i="21"/>
  <c r="E608" i="21"/>
  <c r="G607" i="21"/>
  <c r="E607" i="21"/>
  <c r="G606" i="21"/>
  <c r="E606" i="21"/>
  <c r="H606" i="21" s="1"/>
  <c r="G605" i="21"/>
  <c r="F605" i="21"/>
  <c r="E605" i="21"/>
  <c r="H605" i="21" s="1"/>
  <c r="H604" i="21"/>
  <c r="G604" i="21"/>
  <c r="E604" i="21"/>
  <c r="H603" i="21"/>
  <c r="G603" i="21"/>
  <c r="F603" i="21"/>
  <c r="E603" i="21"/>
  <c r="H602" i="21"/>
  <c r="G602" i="21"/>
  <c r="E602" i="21"/>
  <c r="G601" i="21"/>
  <c r="F601" i="21"/>
  <c r="E601" i="21"/>
  <c r="G600" i="21"/>
  <c r="F600" i="21"/>
  <c r="E600" i="21"/>
  <c r="G599" i="21"/>
  <c r="F599" i="21"/>
  <c r="E599" i="21"/>
  <c r="H599" i="21" s="1"/>
  <c r="G598" i="21"/>
  <c r="F598" i="21"/>
  <c r="E598" i="21"/>
  <c r="H598" i="21" s="1"/>
  <c r="G597" i="21"/>
  <c r="F597" i="21"/>
  <c r="E597" i="21"/>
  <c r="G596" i="21"/>
  <c r="E596" i="21"/>
  <c r="G595" i="21"/>
  <c r="E595" i="21"/>
  <c r="H595" i="21" s="1"/>
  <c r="G594" i="21"/>
  <c r="H593" i="21"/>
  <c r="G593" i="21"/>
  <c r="E593" i="21"/>
  <c r="G592" i="21"/>
  <c r="F592" i="21"/>
  <c r="E592" i="21"/>
  <c r="G591" i="21"/>
  <c r="E591" i="21"/>
  <c r="H591" i="21" s="1"/>
  <c r="D591" i="21"/>
  <c r="C591" i="21"/>
  <c r="E609" i="21" s="1"/>
  <c r="H609" i="21" s="1"/>
  <c r="G585" i="21"/>
  <c r="F585" i="21"/>
  <c r="E585" i="21"/>
  <c r="G584" i="21"/>
  <c r="F584" i="21"/>
  <c r="E584" i="21"/>
  <c r="H584" i="21" s="1"/>
  <c r="G583" i="21"/>
  <c r="F583" i="21"/>
  <c r="E583" i="21"/>
  <c r="H583" i="21" s="1"/>
  <c r="G582" i="21"/>
  <c r="F582" i="21"/>
  <c r="E582" i="21"/>
  <c r="G581" i="21"/>
  <c r="F581" i="21"/>
  <c r="E581" i="21"/>
  <c r="G580" i="21"/>
  <c r="F580" i="21"/>
  <c r="E580" i="21"/>
  <c r="H580" i="21" s="1"/>
  <c r="G579" i="21"/>
  <c r="F579" i="21"/>
  <c r="E579" i="21"/>
  <c r="H579" i="21" s="1"/>
  <c r="G578" i="21"/>
  <c r="F578" i="21"/>
  <c r="E578" i="21"/>
  <c r="G577" i="21"/>
  <c r="F577" i="21"/>
  <c r="G576" i="21"/>
  <c r="F576" i="21"/>
  <c r="E576" i="21"/>
  <c r="H576" i="21" s="1"/>
  <c r="G575" i="21"/>
  <c r="F575" i="21"/>
  <c r="E575" i="21"/>
  <c r="H575" i="21" s="1"/>
  <c r="G574" i="21"/>
  <c r="F574" i="21"/>
  <c r="E574" i="21"/>
  <c r="G573" i="21"/>
  <c r="F573" i="21"/>
  <c r="G572" i="21"/>
  <c r="F572" i="21"/>
  <c r="E572" i="21"/>
  <c r="H572" i="21" s="1"/>
  <c r="G571" i="21"/>
  <c r="F571" i="21"/>
  <c r="E571" i="21"/>
  <c r="H571" i="21" s="1"/>
  <c r="G570" i="21"/>
  <c r="F570" i="21"/>
  <c r="G569" i="21"/>
  <c r="F569" i="21"/>
  <c r="E569" i="21"/>
  <c r="G568" i="21"/>
  <c r="F568" i="21"/>
  <c r="E568" i="21"/>
  <c r="H568" i="21" s="1"/>
  <c r="G567" i="21"/>
  <c r="F567" i="21"/>
  <c r="E567" i="21"/>
  <c r="H567" i="21" s="1"/>
  <c r="G566" i="21"/>
  <c r="F566" i="21"/>
  <c r="G565" i="21"/>
  <c r="F565" i="21"/>
  <c r="E565" i="21"/>
  <c r="G564" i="21"/>
  <c r="F564" i="21"/>
  <c r="E564" i="21"/>
  <c r="H564" i="21" s="1"/>
  <c r="G563" i="21"/>
  <c r="F563" i="21"/>
  <c r="E563" i="21"/>
  <c r="H563" i="21" s="1"/>
  <c r="G562" i="21"/>
  <c r="F562" i="21"/>
  <c r="E562" i="21"/>
  <c r="G561" i="21"/>
  <c r="F561" i="21"/>
  <c r="G560" i="21"/>
  <c r="F560" i="21"/>
  <c r="E560" i="21"/>
  <c r="H560" i="21" s="1"/>
  <c r="G559" i="21"/>
  <c r="F559" i="21"/>
  <c r="E559" i="21"/>
  <c r="H559" i="21" s="1"/>
  <c r="G558" i="21"/>
  <c r="F558" i="21"/>
  <c r="E558" i="21"/>
  <c r="G557" i="21"/>
  <c r="F557" i="21"/>
  <c r="E557" i="21"/>
  <c r="G556" i="21"/>
  <c r="F556" i="21"/>
  <c r="E556" i="21"/>
  <c r="H556" i="21" s="1"/>
  <c r="G555" i="21"/>
  <c r="F555" i="21"/>
  <c r="E555" i="21"/>
  <c r="H555" i="21" s="1"/>
  <c r="G554" i="21"/>
  <c r="F554" i="21"/>
  <c r="E554" i="21"/>
  <c r="G553" i="21"/>
  <c r="F553" i="21"/>
  <c r="E553" i="21"/>
  <c r="G552" i="21"/>
  <c r="F552" i="21"/>
  <c r="E552" i="21"/>
  <c r="H552" i="21" s="1"/>
  <c r="G551" i="21"/>
  <c r="F551" i="21"/>
  <c r="E551" i="21"/>
  <c r="H551" i="21" s="1"/>
  <c r="G550" i="21"/>
  <c r="F550" i="21"/>
  <c r="E550" i="21"/>
  <c r="G549" i="21"/>
  <c r="F549" i="21"/>
  <c r="G548" i="21"/>
  <c r="F548" i="21"/>
  <c r="E548" i="21"/>
  <c r="H548" i="21" s="1"/>
  <c r="G547" i="21"/>
  <c r="F547" i="21"/>
  <c r="E547" i="21"/>
  <c r="H547" i="21" s="1"/>
  <c r="G546" i="21"/>
  <c r="F546" i="21"/>
  <c r="E546" i="21"/>
  <c r="G545" i="21"/>
  <c r="F545" i="21"/>
  <c r="G544" i="21"/>
  <c r="F544" i="21"/>
  <c r="E544" i="21"/>
  <c r="H544" i="21" s="1"/>
  <c r="G543" i="21"/>
  <c r="F543" i="21"/>
  <c r="E543" i="21"/>
  <c r="H543" i="21" s="1"/>
  <c r="G542" i="21"/>
  <c r="F542" i="21"/>
  <c r="E542" i="21"/>
  <c r="G541" i="21"/>
  <c r="F541" i="21"/>
  <c r="E541" i="21"/>
  <c r="G540" i="21"/>
  <c r="F540" i="21"/>
  <c r="E540" i="21"/>
  <c r="H540" i="21" s="1"/>
  <c r="G539" i="21"/>
  <c r="F539" i="21"/>
  <c r="E539" i="21"/>
  <c r="H539" i="21" s="1"/>
  <c r="G538" i="21"/>
  <c r="F538" i="21"/>
  <c r="E538" i="21"/>
  <c r="G537" i="21"/>
  <c r="F537" i="21"/>
  <c r="E537" i="21"/>
  <c r="G536" i="21"/>
  <c r="F536" i="21"/>
  <c r="E536" i="21"/>
  <c r="H536" i="21" s="1"/>
  <c r="G535" i="21"/>
  <c r="F535" i="21"/>
  <c r="E535" i="21"/>
  <c r="H535" i="21" s="1"/>
  <c r="G534" i="21"/>
  <c r="F534" i="21"/>
  <c r="E534" i="21"/>
  <c r="G533" i="21"/>
  <c r="F533" i="21"/>
  <c r="E533" i="21"/>
  <c r="G532" i="21"/>
  <c r="F532" i="21"/>
  <c r="E532" i="21"/>
  <c r="H532" i="21" s="1"/>
  <c r="G531" i="21"/>
  <c r="F531" i="21"/>
  <c r="E531" i="21"/>
  <c r="H531" i="21" s="1"/>
  <c r="G530" i="21"/>
  <c r="F530" i="21"/>
  <c r="E530" i="21"/>
  <c r="G529" i="21"/>
  <c r="F529" i="21"/>
  <c r="E529" i="21"/>
  <c r="G528" i="21"/>
  <c r="F528" i="21"/>
  <c r="E528" i="21"/>
  <c r="H528" i="21" s="1"/>
  <c r="G527" i="21"/>
  <c r="F527" i="21"/>
  <c r="E527" i="21"/>
  <c r="H527" i="21" s="1"/>
  <c r="G526" i="21"/>
  <c r="F526" i="21"/>
  <c r="E526" i="21"/>
  <c r="G525" i="21"/>
  <c r="F525" i="21"/>
  <c r="G524" i="21"/>
  <c r="F524" i="21"/>
  <c r="E524" i="21"/>
  <c r="H524" i="21" s="1"/>
  <c r="G523" i="21"/>
  <c r="F523" i="21"/>
  <c r="E523" i="21"/>
  <c r="H523" i="21" s="1"/>
  <c r="G522" i="21"/>
  <c r="F522" i="21"/>
  <c r="E522" i="21"/>
  <c r="G521" i="21"/>
  <c r="F521" i="21"/>
  <c r="E521" i="21"/>
  <c r="G520" i="21"/>
  <c r="F520" i="21"/>
  <c r="E520" i="21"/>
  <c r="H520" i="21" s="1"/>
  <c r="G519" i="21"/>
  <c r="F519" i="21"/>
  <c r="E519" i="21"/>
  <c r="H519" i="21" s="1"/>
  <c r="G518" i="21"/>
  <c r="F518" i="21"/>
  <c r="E518" i="21"/>
  <c r="G517" i="21"/>
  <c r="F517" i="21"/>
  <c r="E517" i="21"/>
  <c r="G516" i="21"/>
  <c r="F516" i="21"/>
  <c r="E516" i="21"/>
  <c r="H516" i="21" s="1"/>
  <c r="G515" i="21"/>
  <c r="F515" i="21"/>
  <c r="E515" i="21"/>
  <c r="H515" i="21" s="1"/>
  <c r="G514" i="21"/>
  <c r="F514" i="21"/>
  <c r="E514" i="21"/>
  <c r="G513" i="21"/>
  <c r="F513" i="21"/>
  <c r="E513" i="21"/>
  <c r="G512" i="21"/>
  <c r="F512" i="21"/>
  <c r="E512" i="21"/>
  <c r="H512" i="21" s="1"/>
  <c r="G511" i="21"/>
  <c r="F511" i="21"/>
  <c r="E511" i="21"/>
  <c r="H511" i="21" s="1"/>
  <c r="G510" i="21"/>
  <c r="F510" i="21"/>
  <c r="G509" i="21"/>
  <c r="F509" i="21"/>
  <c r="E509" i="21"/>
  <c r="G508" i="21"/>
  <c r="F508" i="21"/>
  <c r="E508" i="21"/>
  <c r="H508" i="21" s="1"/>
  <c r="G507" i="21"/>
  <c r="F507" i="21"/>
  <c r="E507" i="21"/>
  <c r="H507" i="21" s="1"/>
  <c r="G506" i="21"/>
  <c r="F506" i="21"/>
  <c r="E506" i="21"/>
  <c r="G505" i="21"/>
  <c r="F505" i="21"/>
  <c r="E505" i="21"/>
  <c r="G504" i="21"/>
  <c r="F504" i="21"/>
  <c r="E504" i="21"/>
  <c r="H504" i="21" s="1"/>
  <c r="G503" i="21"/>
  <c r="F503" i="21"/>
  <c r="E503" i="21"/>
  <c r="H503" i="21" s="1"/>
  <c r="G502" i="21"/>
  <c r="F502" i="21"/>
  <c r="E502" i="21"/>
  <c r="G501" i="21"/>
  <c r="F501" i="21"/>
  <c r="E501" i="21"/>
  <c r="G500" i="21"/>
  <c r="F500" i="21"/>
  <c r="E500" i="21"/>
  <c r="H500" i="21" s="1"/>
  <c r="G499" i="21"/>
  <c r="F499" i="21"/>
  <c r="E499" i="21"/>
  <c r="H499" i="21" s="1"/>
  <c r="G498" i="21"/>
  <c r="F498" i="21"/>
  <c r="G497" i="21"/>
  <c r="F497" i="21"/>
  <c r="E497" i="21"/>
  <c r="G496" i="21"/>
  <c r="F496" i="21"/>
  <c r="E496" i="21"/>
  <c r="H496" i="21" s="1"/>
  <c r="G495" i="21"/>
  <c r="F495" i="21"/>
  <c r="E495" i="21"/>
  <c r="H495" i="21" s="1"/>
  <c r="G494" i="21"/>
  <c r="F494" i="21"/>
  <c r="G493" i="21"/>
  <c r="F493" i="21"/>
  <c r="E493" i="21"/>
  <c r="G492" i="21"/>
  <c r="F492" i="21"/>
  <c r="E492" i="21"/>
  <c r="H492" i="21" s="1"/>
  <c r="G491" i="21"/>
  <c r="F491" i="21"/>
  <c r="E491" i="21"/>
  <c r="H491" i="21" s="1"/>
  <c r="G490" i="21"/>
  <c r="F490" i="21"/>
  <c r="E490" i="21"/>
  <c r="G489" i="21"/>
  <c r="F489" i="21"/>
  <c r="E489" i="21"/>
  <c r="G488" i="21"/>
  <c r="F488" i="21"/>
  <c r="E488" i="21"/>
  <c r="H488" i="21" s="1"/>
  <c r="G487" i="21"/>
  <c r="F487" i="21"/>
  <c r="E487" i="21"/>
  <c r="H487" i="21" s="1"/>
  <c r="G486" i="21"/>
  <c r="F486" i="21"/>
  <c r="E486" i="21"/>
  <c r="G485" i="21"/>
  <c r="F485" i="21"/>
  <c r="E485" i="21"/>
  <c r="G484" i="21"/>
  <c r="F484" i="21"/>
  <c r="E484" i="21"/>
  <c r="H484" i="21" s="1"/>
  <c r="G483" i="21"/>
  <c r="F483" i="21"/>
  <c r="E483" i="21"/>
  <c r="H483" i="21" s="1"/>
  <c r="G482" i="21"/>
  <c r="F482" i="21"/>
  <c r="E482" i="21"/>
  <c r="G481" i="21"/>
  <c r="F481" i="21"/>
  <c r="E481" i="21"/>
  <c r="G480" i="21"/>
  <c r="F480" i="21"/>
  <c r="E480" i="21"/>
  <c r="H480" i="21" s="1"/>
  <c r="G479" i="21"/>
  <c r="F479" i="21"/>
  <c r="E479" i="21"/>
  <c r="H479" i="21" s="1"/>
  <c r="G478" i="21"/>
  <c r="F478" i="21"/>
  <c r="E478" i="21"/>
  <c r="G477" i="21"/>
  <c r="F477" i="21"/>
  <c r="E477" i="21"/>
  <c r="G476" i="21"/>
  <c r="F476" i="21"/>
  <c r="E476" i="21"/>
  <c r="H476" i="21" s="1"/>
  <c r="G475" i="21"/>
  <c r="F475" i="21"/>
  <c r="E475" i="21"/>
  <c r="H475" i="21" s="1"/>
  <c r="G474" i="21"/>
  <c r="F474" i="21"/>
  <c r="E474" i="21"/>
  <c r="G473" i="21"/>
  <c r="F473" i="21"/>
  <c r="E473" i="21"/>
  <c r="G472" i="21"/>
  <c r="F472" i="21"/>
  <c r="E472" i="21"/>
  <c r="H472" i="21" s="1"/>
  <c r="G471" i="21"/>
  <c r="F471" i="21"/>
  <c r="E471" i="21"/>
  <c r="H471" i="21" s="1"/>
  <c r="G470" i="21"/>
  <c r="F470" i="21"/>
  <c r="E470" i="21"/>
  <c r="G469" i="21"/>
  <c r="F469" i="21"/>
  <c r="E469" i="21"/>
  <c r="G468" i="21"/>
  <c r="F468" i="21"/>
  <c r="E468" i="21"/>
  <c r="H468" i="21" s="1"/>
  <c r="G467" i="21"/>
  <c r="F467" i="21"/>
  <c r="E467" i="21"/>
  <c r="H467" i="21" s="1"/>
  <c r="G466" i="21"/>
  <c r="F466" i="21"/>
  <c r="G465" i="21"/>
  <c r="F465" i="21"/>
  <c r="E465" i="21"/>
  <c r="G464" i="21"/>
  <c r="F464" i="21"/>
  <c r="E464" i="21"/>
  <c r="H464" i="21" s="1"/>
  <c r="G463" i="21"/>
  <c r="F463" i="21"/>
  <c r="E463" i="21"/>
  <c r="H463" i="21" s="1"/>
  <c r="G462" i="21"/>
  <c r="F462" i="21"/>
  <c r="G461" i="21"/>
  <c r="F461" i="21"/>
  <c r="E461" i="21"/>
  <c r="G460" i="21"/>
  <c r="F460" i="21"/>
  <c r="E460" i="21"/>
  <c r="H460" i="21" s="1"/>
  <c r="G459" i="21"/>
  <c r="F459" i="21"/>
  <c r="E459" i="21"/>
  <c r="H459" i="21" s="1"/>
  <c r="G458" i="21"/>
  <c r="F458" i="21"/>
  <c r="G457" i="21"/>
  <c r="F457" i="21"/>
  <c r="E457" i="21"/>
  <c r="G456" i="21"/>
  <c r="F456" i="21"/>
  <c r="E456" i="21"/>
  <c r="H456" i="21" s="1"/>
  <c r="G455" i="21"/>
  <c r="F455" i="21"/>
  <c r="E455" i="21"/>
  <c r="H455" i="21" s="1"/>
  <c r="G454" i="21"/>
  <c r="F454" i="21"/>
  <c r="E454" i="21"/>
  <c r="G453" i="21"/>
  <c r="F453" i="21"/>
  <c r="E453" i="21"/>
  <c r="G452" i="21"/>
  <c r="F452" i="21"/>
  <c r="E452" i="21"/>
  <c r="H452" i="21" s="1"/>
  <c r="G451" i="21"/>
  <c r="F451" i="21"/>
  <c r="E451" i="21"/>
  <c r="H451" i="21" s="1"/>
  <c r="G450" i="21"/>
  <c r="F450" i="21"/>
  <c r="E450" i="21"/>
  <c r="G449" i="21"/>
  <c r="F449" i="21"/>
  <c r="E449" i="21"/>
  <c r="G448" i="21"/>
  <c r="F448" i="21"/>
  <c r="E448" i="21"/>
  <c r="H448" i="21" s="1"/>
  <c r="G447" i="21"/>
  <c r="F447" i="21"/>
  <c r="E447" i="21"/>
  <c r="H447" i="21" s="1"/>
  <c r="G446" i="21"/>
  <c r="F446" i="21"/>
  <c r="G445" i="21"/>
  <c r="F445" i="21"/>
  <c r="E445" i="21"/>
  <c r="G444" i="21"/>
  <c r="F444" i="21"/>
  <c r="E444" i="21"/>
  <c r="H444" i="21" s="1"/>
  <c r="G443" i="21"/>
  <c r="F443" i="21"/>
  <c r="E443" i="21"/>
  <c r="H443" i="21" s="1"/>
  <c r="G442" i="21"/>
  <c r="F442" i="21"/>
  <c r="G441" i="21"/>
  <c r="F441" i="21"/>
  <c r="E441" i="21"/>
  <c r="G440" i="21"/>
  <c r="F440" i="21"/>
  <c r="E440" i="21"/>
  <c r="H440" i="21" s="1"/>
  <c r="G439" i="21"/>
  <c r="F439" i="21"/>
  <c r="E439" i="21"/>
  <c r="H439" i="21" s="1"/>
  <c r="G438" i="21"/>
  <c r="F438" i="21"/>
  <c r="E438" i="21"/>
  <c r="G437" i="21"/>
  <c r="F437" i="21"/>
  <c r="E437" i="21"/>
  <c r="G436" i="21"/>
  <c r="F436" i="21"/>
  <c r="E436" i="21"/>
  <c r="H436" i="21" s="1"/>
  <c r="G435" i="21"/>
  <c r="F435" i="21"/>
  <c r="E435" i="21"/>
  <c r="H435" i="21" s="1"/>
  <c r="G434" i="21"/>
  <c r="F434" i="21"/>
  <c r="E434" i="21"/>
  <c r="G433" i="21"/>
  <c r="F433" i="21"/>
  <c r="E433" i="21"/>
  <c r="G432" i="21"/>
  <c r="F432" i="21"/>
  <c r="E432" i="21"/>
  <c r="H432" i="21" s="1"/>
  <c r="G431" i="21"/>
  <c r="F431" i="21"/>
  <c r="E431" i="21"/>
  <c r="H431" i="21" s="1"/>
  <c r="G430" i="21"/>
  <c r="F430" i="21"/>
  <c r="E430" i="21"/>
  <c r="G429" i="21"/>
  <c r="F429" i="21"/>
  <c r="E429" i="21"/>
  <c r="G428" i="21"/>
  <c r="F428" i="21"/>
  <c r="E428" i="21"/>
  <c r="H428" i="21" s="1"/>
  <c r="G427" i="21"/>
  <c r="F427" i="21"/>
  <c r="E427" i="21"/>
  <c r="H427" i="21" s="1"/>
  <c r="G426" i="21"/>
  <c r="F426" i="21"/>
  <c r="E426" i="21"/>
  <c r="G425" i="21"/>
  <c r="F425" i="21"/>
  <c r="E425" i="21"/>
  <c r="G424" i="21"/>
  <c r="F424" i="21"/>
  <c r="E424" i="21"/>
  <c r="H424" i="21" s="1"/>
  <c r="G423" i="21"/>
  <c r="F423" i="21"/>
  <c r="E423" i="21"/>
  <c r="H423" i="21" s="1"/>
  <c r="G422" i="21"/>
  <c r="F422" i="21"/>
  <c r="E422" i="21"/>
  <c r="G421" i="21"/>
  <c r="F421" i="21"/>
  <c r="E421" i="21"/>
  <c r="G420" i="21"/>
  <c r="F420" i="21"/>
  <c r="E420" i="21"/>
  <c r="H420" i="21" s="1"/>
  <c r="G419" i="21"/>
  <c r="F419" i="21"/>
  <c r="E419" i="21"/>
  <c r="H419" i="21" s="1"/>
  <c r="G418" i="21"/>
  <c r="F418" i="21"/>
  <c r="G417" i="21"/>
  <c r="F417" i="21"/>
  <c r="E417" i="21"/>
  <c r="G416" i="21"/>
  <c r="F416" i="21"/>
  <c r="E416" i="21"/>
  <c r="H416" i="21" s="1"/>
  <c r="G415" i="21"/>
  <c r="F415" i="21"/>
  <c r="E415" i="21"/>
  <c r="H415" i="21" s="1"/>
  <c r="G414" i="21"/>
  <c r="F414" i="21"/>
  <c r="E414" i="21"/>
  <c r="G413" i="21"/>
  <c r="F413" i="21"/>
  <c r="E413" i="21"/>
  <c r="G412" i="21"/>
  <c r="F412" i="21"/>
  <c r="E412" i="21"/>
  <c r="H412" i="21" s="1"/>
  <c r="G411" i="21"/>
  <c r="F411" i="21"/>
  <c r="E411" i="21"/>
  <c r="H411" i="21" s="1"/>
  <c r="G410" i="21"/>
  <c r="F410" i="21"/>
  <c r="E410" i="21"/>
  <c r="G409" i="21"/>
  <c r="F409" i="21"/>
  <c r="E409" i="21"/>
  <c r="G408" i="21"/>
  <c r="F408" i="21"/>
  <c r="E408" i="21"/>
  <c r="H408" i="21" s="1"/>
  <c r="G407" i="21"/>
  <c r="F407" i="21"/>
  <c r="E407" i="21"/>
  <c r="H407" i="21" s="1"/>
  <c r="G406" i="21"/>
  <c r="F406" i="21"/>
  <c r="G405" i="21"/>
  <c r="F405" i="21"/>
  <c r="E405" i="21"/>
  <c r="G404" i="21"/>
  <c r="F404" i="21"/>
  <c r="E404" i="21"/>
  <c r="H404" i="21" s="1"/>
  <c r="G403" i="21"/>
  <c r="F403" i="21"/>
  <c r="E403" i="21"/>
  <c r="H403" i="21" s="1"/>
  <c r="G402" i="21"/>
  <c r="F402" i="21"/>
  <c r="G401" i="21"/>
  <c r="F401" i="21"/>
  <c r="E401" i="21"/>
  <c r="G400" i="21"/>
  <c r="F400" i="21"/>
  <c r="E400" i="21"/>
  <c r="H400" i="21" s="1"/>
  <c r="G399" i="21"/>
  <c r="F399" i="21"/>
  <c r="E399" i="21"/>
  <c r="H399" i="21" s="1"/>
  <c r="G398" i="21"/>
  <c r="F398" i="21"/>
  <c r="G397" i="21"/>
  <c r="F397" i="21"/>
  <c r="E397" i="21"/>
  <c r="G396" i="21"/>
  <c r="F396" i="21"/>
  <c r="E396" i="21"/>
  <c r="H396" i="21" s="1"/>
  <c r="G395" i="21"/>
  <c r="F395" i="21"/>
  <c r="E395" i="21"/>
  <c r="H395" i="21" s="1"/>
  <c r="G394" i="21"/>
  <c r="F394" i="21"/>
  <c r="E394" i="21"/>
  <c r="G393" i="21"/>
  <c r="F393" i="21"/>
  <c r="E393" i="21"/>
  <c r="G392" i="21"/>
  <c r="F392" i="21"/>
  <c r="E392" i="21"/>
  <c r="H392" i="21" s="1"/>
  <c r="G391" i="21"/>
  <c r="F391" i="21"/>
  <c r="E391" i="21"/>
  <c r="H391" i="21" s="1"/>
  <c r="G390" i="21"/>
  <c r="F390" i="21"/>
  <c r="G389" i="21"/>
  <c r="F389" i="21"/>
  <c r="E389" i="21"/>
  <c r="G388" i="21"/>
  <c r="F388" i="21"/>
  <c r="E388" i="21"/>
  <c r="H388" i="21" s="1"/>
  <c r="G387" i="21"/>
  <c r="F387" i="21"/>
  <c r="E387" i="21"/>
  <c r="H387" i="21" s="1"/>
  <c r="G386" i="21"/>
  <c r="F386" i="21"/>
  <c r="E386" i="21"/>
  <c r="G385" i="21"/>
  <c r="F385" i="21"/>
  <c r="E385" i="21"/>
  <c r="G384" i="21"/>
  <c r="F384" i="21"/>
  <c r="E384" i="21"/>
  <c r="H384" i="21" s="1"/>
  <c r="G383" i="21"/>
  <c r="F383" i="21"/>
  <c r="E383" i="21"/>
  <c r="H383" i="21" s="1"/>
  <c r="G382" i="21"/>
  <c r="F382" i="21"/>
  <c r="E382" i="21"/>
  <c r="G381" i="21"/>
  <c r="F381" i="21"/>
  <c r="E381" i="21"/>
  <c r="G380" i="21"/>
  <c r="F380" i="21"/>
  <c r="E380" i="21"/>
  <c r="H380" i="21" s="1"/>
  <c r="G379" i="21"/>
  <c r="F379" i="21"/>
  <c r="E379" i="21"/>
  <c r="H379" i="21" s="1"/>
  <c r="G378" i="21"/>
  <c r="F378" i="21"/>
  <c r="E378" i="21"/>
  <c r="G377" i="21"/>
  <c r="F377" i="21"/>
  <c r="E377" i="21"/>
  <c r="G376" i="21"/>
  <c r="F376" i="21"/>
  <c r="E376" i="21"/>
  <c r="H376" i="21" s="1"/>
  <c r="G375" i="21"/>
  <c r="F375" i="21"/>
  <c r="E375" i="21"/>
  <c r="H375" i="21" s="1"/>
  <c r="G374" i="21"/>
  <c r="F374" i="21"/>
  <c r="E374" i="21"/>
  <c r="G373" i="21"/>
  <c r="F373" i="21"/>
  <c r="E373" i="21"/>
  <c r="G372" i="21"/>
  <c r="F372" i="21"/>
  <c r="E372" i="21"/>
  <c r="H372" i="21" s="1"/>
  <c r="G371" i="21"/>
  <c r="F371" i="21"/>
  <c r="E371" i="21"/>
  <c r="H371" i="21" s="1"/>
  <c r="G370" i="21"/>
  <c r="F370" i="21"/>
  <c r="E370" i="21"/>
  <c r="G369" i="21"/>
  <c r="F369" i="21"/>
  <c r="E369" i="21"/>
  <c r="G368" i="21"/>
  <c r="F368" i="21"/>
  <c r="E368" i="21"/>
  <c r="H368" i="21" s="1"/>
  <c r="G367" i="21"/>
  <c r="F367" i="21"/>
  <c r="E367" i="21"/>
  <c r="H367" i="21" s="1"/>
  <c r="G366" i="21"/>
  <c r="F366" i="21"/>
  <c r="G365" i="21"/>
  <c r="F365" i="21"/>
  <c r="E365" i="21"/>
  <c r="G364" i="21"/>
  <c r="F364" i="21"/>
  <c r="E364" i="21"/>
  <c r="H364" i="21" s="1"/>
  <c r="G363" i="21"/>
  <c r="F363" i="21"/>
  <c r="E363" i="21"/>
  <c r="H363" i="21" s="1"/>
  <c r="G362" i="21"/>
  <c r="F362" i="21"/>
  <c r="G361" i="21"/>
  <c r="F361" i="21"/>
  <c r="E361" i="21"/>
  <c r="G360" i="21"/>
  <c r="F360" i="21"/>
  <c r="E360" i="21"/>
  <c r="H360" i="21" s="1"/>
  <c r="G359" i="21"/>
  <c r="F359" i="21"/>
  <c r="E359" i="21"/>
  <c r="H359" i="21" s="1"/>
  <c r="G358" i="21"/>
  <c r="F358" i="21"/>
  <c r="G357" i="21"/>
  <c r="F357" i="21"/>
  <c r="E357" i="21"/>
  <c r="F356" i="21"/>
  <c r="E356" i="21"/>
  <c r="D356" i="21"/>
  <c r="C356" i="21"/>
  <c r="E577" i="21" s="1"/>
  <c r="H577" i="21" s="1"/>
  <c r="H350" i="21"/>
  <c r="G350" i="21"/>
  <c r="F350" i="21"/>
  <c r="E350" i="21"/>
  <c r="H349" i="21"/>
  <c r="G349" i="21"/>
  <c r="F349" i="21"/>
  <c r="E349" i="21"/>
  <c r="H348" i="21"/>
  <c r="G348" i="21"/>
  <c r="E348" i="21"/>
  <c r="G347" i="21"/>
  <c r="F347" i="21"/>
  <c r="E347" i="21"/>
  <c r="G346" i="21"/>
  <c r="F346" i="21"/>
  <c r="E346" i="21"/>
  <c r="G345" i="21"/>
  <c r="F345" i="21"/>
  <c r="G344" i="21"/>
  <c r="F344" i="21"/>
  <c r="E344" i="21"/>
  <c r="G343" i="21"/>
  <c r="F343" i="21"/>
  <c r="E343" i="21"/>
  <c r="G342" i="21"/>
  <c r="F342" i="21"/>
  <c r="E342" i="21"/>
  <c r="H342" i="21" s="1"/>
  <c r="G341" i="21"/>
  <c r="F341" i="21"/>
  <c r="E341" i="21"/>
  <c r="H341" i="21" s="1"/>
  <c r="G340" i="21"/>
  <c r="F340" i="21"/>
  <c r="E340" i="21"/>
  <c r="G339" i="21"/>
  <c r="F339" i="21"/>
  <c r="E339" i="21"/>
  <c r="G338" i="21"/>
  <c r="F338" i="21"/>
  <c r="E338" i="21"/>
  <c r="H338" i="21" s="1"/>
  <c r="G337" i="21"/>
  <c r="F337" i="21"/>
  <c r="E337" i="21"/>
  <c r="H337" i="21" s="1"/>
  <c r="G336" i="21"/>
  <c r="F336" i="21"/>
  <c r="E336" i="21"/>
  <c r="G335" i="21"/>
  <c r="F335" i="21"/>
  <c r="E335" i="21"/>
  <c r="G334" i="21"/>
  <c r="F334" i="21"/>
  <c r="G333" i="21"/>
  <c r="F333" i="21"/>
  <c r="E333" i="21"/>
  <c r="G332" i="21"/>
  <c r="F332" i="21"/>
  <c r="E332" i="21"/>
  <c r="G331" i="21"/>
  <c r="F331" i="21"/>
  <c r="E331" i="21"/>
  <c r="H331" i="21" s="1"/>
  <c r="G330" i="21"/>
  <c r="G329" i="21"/>
  <c r="F329" i="21"/>
  <c r="E329" i="21"/>
  <c r="H329" i="21" s="1"/>
  <c r="G328" i="21"/>
  <c r="F328" i="21"/>
  <c r="E328" i="21"/>
  <c r="H328" i="21" s="1"/>
  <c r="G327" i="21"/>
  <c r="F327" i="21"/>
  <c r="G326" i="21"/>
  <c r="F326" i="21"/>
  <c r="E326" i="21"/>
  <c r="H326" i="21" s="1"/>
  <c r="G325" i="21"/>
  <c r="F325" i="21"/>
  <c r="G324" i="21"/>
  <c r="F324" i="21"/>
  <c r="E324" i="21"/>
  <c r="H324" i="21" s="1"/>
  <c r="G323" i="21"/>
  <c r="F323" i="21"/>
  <c r="E323" i="21"/>
  <c r="H323" i="21" s="1"/>
  <c r="G322" i="21"/>
  <c r="F322" i="21"/>
  <c r="E322" i="21"/>
  <c r="H322" i="21" s="1"/>
  <c r="G321" i="21"/>
  <c r="F321" i="21"/>
  <c r="E321" i="21"/>
  <c r="H321" i="21" s="1"/>
  <c r="G320" i="21"/>
  <c r="F320" i="21"/>
  <c r="E320" i="21"/>
  <c r="H320" i="21" s="1"/>
  <c r="G319" i="21"/>
  <c r="F319" i="21"/>
  <c r="E319" i="21"/>
  <c r="H319" i="21" s="1"/>
  <c r="G318" i="21"/>
  <c r="F318" i="21"/>
  <c r="E318" i="21"/>
  <c r="H318" i="21" s="1"/>
  <c r="G317" i="21"/>
  <c r="F317" i="21"/>
  <c r="E317" i="21"/>
  <c r="H317" i="21" s="1"/>
  <c r="G316" i="21"/>
  <c r="F316" i="21"/>
  <c r="E316" i="21"/>
  <c r="H316" i="21" s="1"/>
  <c r="G315" i="21"/>
  <c r="F315" i="21"/>
  <c r="G314" i="21"/>
  <c r="G313" i="21"/>
  <c r="F313" i="21"/>
  <c r="E313" i="21"/>
  <c r="H313" i="21" s="1"/>
  <c r="G312" i="21"/>
  <c r="F312" i="21"/>
  <c r="G311" i="21"/>
  <c r="H310" i="21"/>
  <c r="G310" i="21"/>
  <c r="F310" i="21"/>
  <c r="E310" i="21"/>
  <c r="H309" i="21"/>
  <c r="G309" i="21"/>
  <c r="E309" i="21"/>
  <c r="G308" i="21"/>
  <c r="F308" i="21"/>
  <c r="E308" i="21"/>
  <c r="G307" i="21"/>
  <c r="F307" i="21"/>
  <c r="E307" i="21"/>
  <c r="H307" i="21" s="1"/>
  <c r="G306" i="21"/>
  <c r="G305" i="21"/>
  <c r="F305" i="21"/>
  <c r="E305" i="21"/>
  <c r="H305" i="21" s="1"/>
  <c r="G304" i="21"/>
  <c r="F304" i="21"/>
  <c r="E304" i="21"/>
  <c r="H304" i="21" s="1"/>
  <c r="G303" i="21"/>
  <c r="F303" i="21"/>
  <c r="E303" i="21"/>
  <c r="H303" i="21" s="1"/>
  <c r="G302" i="21"/>
  <c r="F302" i="21"/>
  <c r="E302" i="21"/>
  <c r="H302" i="21" s="1"/>
  <c r="G301" i="21"/>
  <c r="F301" i="21"/>
  <c r="E301" i="21"/>
  <c r="H301" i="21" s="1"/>
  <c r="G300" i="21"/>
  <c r="G299" i="21"/>
  <c r="F299" i="21"/>
  <c r="E299" i="21"/>
  <c r="H299" i="21" s="1"/>
  <c r="G298" i="21"/>
  <c r="F298" i="21"/>
  <c r="E298" i="21"/>
  <c r="H298" i="21" s="1"/>
  <c r="G297" i="21"/>
  <c r="G296" i="21"/>
  <c r="H296" i="21" s="1"/>
  <c r="F296" i="21"/>
  <c r="E296" i="21"/>
  <c r="G295" i="21"/>
  <c r="H295" i="21" s="1"/>
  <c r="E295" i="21"/>
  <c r="G294" i="21"/>
  <c r="G293" i="21"/>
  <c r="F293" i="21"/>
  <c r="E293" i="21"/>
  <c r="H293" i="21" s="1"/>
  <c r="G292" i="21"/>
  <c r="G291" i="21"/>
  <c r="F291" i="21"/>
  <c r="E291" i="21"/>
  <c r="H291" i="21" s="1"/>
  <c r="G290" i="21"/>
  <c r="F290" i="21"/>
  <c r="E290" i="21"/>
  <c r="H290" i="21" s="1"/>
  <c r="G289" i="21"/>
  <c r="G288" i="21"/>
  <c r="H288" i="21" s="1"/>
  <c r="F288" i="21"/>
  <c r="E288" i="21"/>
  <c r="G287" i="21"/>
  <c r="H287" i="21" s="1"/>
  <c r="F287" i="21"/>
  <c r="E287" i="21"/>
  <c r="G286" i="21"/>
  <c r="G285" i="21"/>
  <c r="F285" i="21"/>
  <c r="E285" i="21"/>
  <c r="G284" i="21"/>
  <c r="F284" i="21"/>
  <c r="E284" i="21"/>
  <c r="G283" i="21"/>
  <c r="G282" i="21"/>
  <c r="H281" i="21"/>
  <c r="G281" i="21"/>
  <c r="E281" i="21"/>
  <c r="H280" i="21"/>
  <c r="G280" i="21"/>
  <c r="F280" i="21"/>
  <c r="E280" i="21"/>
  <c r="H279" i="21"/>
  <c r="G279" i="21"/>
  <c r="F279" i="21"/>
  <c r="E279" i="21"/>
  <c r="H278" i="21"/>
  <c r="G278" i="21"/>
  <c r="F278" i="21"/>
  <c r="E278" i="21"/>
  <c r="G277" i="21"/>
  <c r="F277" i="21"/>
  <c r="G276" i="21"/>
  <c r="H276" i="21" s="1"/>
  <c r="E276" i="21"/>
  <c r="G275" i="21"/>
  <c r="F275" i="21"/>
  <c r="E275" i="21"/>
  <c r="G274" i="21"/>
  <c r="E274" i="21"/>
  <c r="H274" i="21" s="1"/>
  <c r="G273" i="21"/>
  <c r="F273" i="21"/>
  <c r="G272" i="21"/>
  <c r="F272" i="21"/>
  <c r="E272" i="21"/>
  <c r="H272" i="21" s="1"/>
  <c r="G271" i="21"/>
  <c r="F271" i="21"/>
  <c r="E271" i="21"/>
  <c r="H271" i="21" s="1"/>
  <c r="G270" i="21"/>
  <c r="H269" i="21"/>
  <c r="G269" i="21"/>
  <c r="F269" i="21"/>
  <c r="E269" i="21"/>
  <c r="H268" i="21"/>
  <c r="G268" i="21"/>
  <c r="F268" i="21"/>
  <c r="E268" i="21"/>
  <c r="H267" i="21"/>
  <c r="G267" i="21"/>
  <c r="F267" i="21"/>
  <c r="E267" i="21"/>
  <c r="H266" i="21"/>
  <c r="G266" i="21"/>
  <c r="F266" i="21"/>
  <c r="E266" i="21"/>
  <c r="H265" i="21"/>
  <c r="G265" i="21"/>
  <c r="F265" i="21"/>
  <c r="E265" i="21"/>
  <c r="H264" i="21"/>
  <c r="G264" i="21"/>
  <c r="F264" i="21"/>
  <c r="E264" i="21"/>
  <c r="H263" i="21"/>
  <c r="G263" i="21"/>
  <c r="F263" i="21"/>
  <c r="E263" i="21"/>
  <c r="G262" i="21"/>
  <c r="F262" i="21"/>
  <c r="H261" i="21"/>
  <c r="G261" i="21"/>
  <c r="F261" i="21"/>
  <c r="E261" i="21"/>
  <c r="H260" i="21"/>
  <c r="G260" i="21"/>
  <c r="F260" i="21"/>
  <c r="E260" i="21"/>
  <c r="H259" i="21"/>
  <c r="G259" i="21"/>
  <c r="E259" i="21"/>
  <c r="G258" i="21"/>
  <c r="H258" i="21" s="1"/>
  <c r="F258" i="21"/>
  <c r="E258" i="21"/>
  <c r="G257" i="21"/>
  <c r="H257" i="21" s="1"/>
  <c r="F257" i="21"/>
  <c r="E257" i="21"/>
  <c r="G256" i="21"/>
  <c r="H256" i="21" s="1"/>
  <c r="F256" i="21"/>
  <c r="E256" i="21"/>
  <c r="G255" i="21"/>
  <c r="H255" i="21" s="1"/>
  <c r="F255" i="21"/>
  <c r="E255" i="21"/>
  <c r="G254" i="21"/>
  <c r="H254" i="21" s="1"/>
  <c r="E254" i="21"/>
  <c r="G253" i="21"/>
  <c r="F253" i="21"/>
  <c r="E253" i="21"/>
  <c r="H253" i="21" s="1"/>
  <c r="G252" i="21"/>
  <c r="F252" i="21"/>
  <c r="E252" i="21"/>
  <c r="G251" i="21"/>
  <c r="F251" i="21"/>
  <c r="E251" i="21"/>
  <c r="G250" i="21"/>
  <c r="G249" i="21"/>
  <c r="E249" i="21"/>
  <c r="H249" i="21" s="1"/>
  <c r="G248" i="21"/>
  <c r="F248" i="21"/>
  <c r="E248" i="21"/>
  <c r="H248" i="21" s="1"/>
  <c r="G247" i="21"/>
  <c r="F247" i="21"/>
  <c r="E247" i="21"/>
  <c r="H247" i="21" s="1"/>
  <c r="G246" i="21"/>
  <c r="F246" i="21"/>
  <c r="G245" i="21"/>
  <c r="F245" i="21"/>
  <c r="E245" i="21"/>
  <c r="H245" i="21" s="1"/>
  <c r="G244" i="21"/>
  <c r="G243" i="21"/>
  <c r="H243" i="21" s="1"/>
  <c r="F243" i="21"/>
  <c r="E243" i="21"/>
  <c r="G242" i="21"/>
  <c r="H242" i="21" s="1"/>
  <c r="F242" i="21"/>
  <c r="E242" i="21"/>
  <c r="G241" i="21"/>
  <c r="H241" i="21" s="1"/>
  <c r="F241" i="21"/>
  <c r="E241" i="21"/>
  <c r="G240" i="21"/>
  <c r="H240" i="21" s="1"/>
  <c r="F240" i="21"/>
  <c r="E240" i="21"/>
  <c r="G239" i="21"/>
  <c r="H239" i="21" s="1"/>
  <c r="F239" i="21"/>
  <c r="E239" i="21"/>
  <c r="G238" i="21"/>
  <c r="H238" i="21" s="1"/>
  <c r="F238" i="21"/>
  <c r="E238" i="21"/>
  <c r="G237" i="21"/>
  <c r="H237" i="21" s="1"/>
  <c r="F237" i="21"/>
  <c r="E237" i="21"/>
  <c r="G236" i="21"/>
  <c r="H236" i="21" s="1"/>
  <c r="F236" i="21"/>
  <c r="E236" i="21"/>
  <c r="G235" i="21"/>
  <c r="H235" i="21" s="1"/>
  <c r="F235" i="21"/>
  <c r="E235" i="21"/>
  <c r="G234" i="21"/>
  <c r="H234" i="21" s="1"/>
  <c r="F234" i="21"/>
  <c r="E234" i="21"/>
  <c r="G233" i="21"/>
  <c r="H233" i="21" s="1"/>
  <c r="F233" i="21"/>
  <c r="E233" i="21"/>
  <c r="G232" i="21"/>
  <c r="H232" i="21" s="1"/>
  <c r="F232" i="21"/>
  <c r="E232" i="21"/>
  <c r="G231" i="21"/>
  <c r="G230" i="21"/>
  <c r="F230" i="21"/>
  <c r="G229" i="21"/>
  <c r="F229" i="21"/>
  <c r="E229" i="21"/>
  <c r="G228" i="21"/>
  <c r="F228" i="21"/>
  <c r="G227" i="21"/>
  <c r="F227" i="21"/>
  <c r="E227" i="21"/>
  <c r="H227" i="21" s="1"/>
  <c r="G226" i="21"/>
  <c r="F226" i="21"/>
  <c r="E226" i="21"/>
  <c r="G225" i="21"/>
  <c r="F225" i="21"/>
  <c r="E225" i="21"/>
  <c r="G224" i="21"/>
  <c r="E224" i="21"/>
  <c r="H224" i="21" s="1"/>
  <c r="G223" i="21"/>
  <c r="F223" i="21"/>
  <c r="E223" i="21"/>
  <c r="H223" i="21" s="1"/>
  <c r="G222" i="21"/>
  <c r="F222" i="21"/>
  <c r="E222" i="21"/>
  <c r="H222" i="21" s="1"/>
  <c r="G221" i="21"/>
  <c r="F221" i="21"/>
  <c r="E221" i="21"/>
  <c r="H221" i="21" s="1"/>
  <c r="G220" i="21"/>
  <c r="F220" i="21"/>
  <c r="E220" i="21"/>
  <c r="H220" i="21" s="1"/>
  <c r="G219" i="21"/>
  <c r="G218" i="21"/>
  <c r="F218" i="21"/>
  <c r="E218" i="21"/>
  <c r="H218" i="21" s="1"/>
  <c r="G217" i="21"/>
  <c r="F217" i="21"/>
  <c r="E217" i="21"/>
  <c r="H217" i="21" s="1"/>
  <c r="G216" i="21"/>
  <c r="F216" i="21"/>
  <c r="E216" i="21"/>
  <c r="H216" i="21" s="1"/>
  <c r="H215" i="21"/>
  <c r="G215" i="21"/>
  <c r="E215" i="21"/>
  <c r="G214" i="21"/>
  <c r="F214" i="21"/>
  <c r="G213" i="21"/>
  <c r="H213" i="21" s="1"/>
  <c r="F213" i="21"/>
  <c r="E213" i="21"/>
  <c r="G212" i="21"/>
  <c r="H212" i="21" s="1"/>
  <c r="F212" i="21"/>
  <c r="E212" i="21"/>
  <c r="G211" i="21"/>
  <c r="F211" i="21"/>
  <c r="G210" i="21"/>
  <c r="G209" i="21"/>
  <c r="G208" i="21"/>
  <c r="G207" i="21"/>
  <c r="H206" i="21"/>
  <c r="G206" i="21"/>
  <c r="F206" i="21"/>
  <c r="E206" i="21"/>
  <c r="G205" i="21"/>
  <c r="F205" i="21"/>
  <c r="G204" i="21"/>
  <c r="G203" i="21"/>
  <c r="F203" i="21"/>
  <c r="G202" i="21"/>
  <c r="F202" i="21"/>
  <c r="E202" i="21"/>
  <c r="H202" i="21" s="1"/>
  <c r="G201" i="21"/>
  <c r="F201" i="21"/>
  <c r="E201" i="21"/>
  <c r="H201" i="21" s="1"/>
  <c r="G200" i="21"/>
  <c r="F200" i="21"/>
  <c r="E200" i="21"/>
  <c r="G199" i="21"/>
  <c r="F199" i="21"/>
  <c r="G198" i="21"/>
  <c r="G197" i="21"/>
  <c r="F197" i="21"/>
  <c r="E197" i="21"/>
  <c r="H197" i="21" s="1"/>
  <c r="G196" i="21"/>
  <c r="F196" i="21"/>
  <c r="E196" i="21"/>
  <c r="H196" i="21" s="1"/>
  <c r="G195" i="21"/>
  <c r="F195" i="21"/>
  <c r="G194" i="21"/>
  <c r="F194" i="21"/>
  <c r="E194" i="21"/>
  <c r="H194" i="21" s="1"/>
  <c r="G193" i="21"/>
  <c r="E193" i="21"/>
  <c r="H193" i="21" s="1"/>
  <c r="G192" i="21"/>
  <c r="H191" i="21"/>
  <c r="G191" i="21"/>
  <c r="E191" i="21"/>
  <c r="G190" i="21"/>
  <c r="E190" i="21"/>
  <c r="H190" i="21" s="1"/>
  <c r="G189" i="21"/>
  <c r="F189" i="21"/>
  <c r="E189" i="21"/>
  <c r="H189" i="21" s="1"/>
  <c r="G188" i="21"/>
  <c r="E188" i="21"/>
  <c r="H188" i="21" s="1"/>
  <c r="H187" i="21"/>
  <c r="G187" i="21"/>
  <c r="F187" i="21"/>
  <c r="E187" i="21"/>
  <c r="G186" i="21"/>
  <c r="H185" i="21"/>
  <c r="G185" i="21"/>
  <c r="F185" i="21"/>
  <c r="E185" i="21"/>
  <c r="G184" i="21"/>
  <c r="G183" i="21"/>
  <c r="F183" i="21"/>
  <c r="E183" i="21"/>
  <c r="H183" i="21" s="1"/>
  <c r="G182" i="21"/>
  <c r="G181" i="21"/>
  <c r="F181" i="21"/>
  <c r="E181" i="21"/>
  <c r="H181" i="21" s="1"/>
  <c r="G180" i="21"/>
  <c r="F180" i="21"/>
  <c r="G179" i="21"/>
  <c r="F179" i="21"/>
  <c r="E179" i="21"/>
  <c r="H179" i="21" s="1"/>
  <c r="G178" i="21"/>
  <c r="D177" i="21"/>
  <c r="C177" i="21"/>
  <c r="G171" i="21"/>
  <c r="F171" i="21"/>
  <c r="E171" i="21"/>
  <c r="H171" i="21" s="1"/>
  <c r="G170" i="21"/>
  <c r="F170" i="21"/>
  <c r="E170" i="21"/>
  <c r="G169" i="21"/>
  <c r="F169" i="21"/>
  <c r="E169" i="21"/>
  <c r="G168" i="21"/>
  <c r="F168" i="21"/>
  <c r="E168" i="21"/>
  <c r="H168" i="21" s="1"/>
  <c r="G167" i="21"/>
  <c r="F167" i="21"/>
  <c r="E167" i="21"/>
  <c r="H167" i="21" s="1"/>
  <c r="G166" i="21"/>
  <c r="F166" i="21"/>
  <c r="E166" i="21"/>
  <c r="G165" i="21"/>
  <c r="F165" i="21"/>
  <c r="E165" i="21"/>
  <c r="G164" i="21"/>
  <c r="F164" i="21"/>
  <c r="E164" i="21"/>
  <c r="H164" i="21" s="1"/>
  <c r="G163" i="21"/>
  <c r="F163" i="21"/>
  <c r="E163" i="21"/>
  <c r="H163" i="21" s="1"/>
  <c r="G162" i="21"/>
  <c r="F162" i="21"/>
  <c r="E162" i="21"/>
  <c r="G161" i="21"/>
  <c r="F161" i="21"/>
  <c r="E161" i="21"/>
  <c r="G160" i="21"/>
  <c r="F160" i="21"/>
  <c r="E160" i="21"/>
  <c r="H160" i="21" s="1"/>
  <c r="G159" i="21"/>
  <c r="F159" i="21"/>
  <c r="E159" i="21"/>
  <c r="H159" i="21" s="1"/>
  <c r="G158" i="21"/>
  <c r="F158" i="21"/>
  <c r="E158" i="21"/>
  <c r="G157" i="21"/>
  <c r="F157" i="21"/>
  <c r="E157" i="21"/>
  <c r="G156" i="21"/>
  <c r="F156" i="21"/>
  <c r="E156" i="21"/>
  <c r="H156" i="21" s="1"/>
  <c r="G155" i="21"/>
  <c r="F155" i="21"/>
  <c r="E155" i="21"/>
  <c r="H155" i="21" s="1"/>
  <c r="G154" i="21"/>
  <c r="F154" i="21"/>
  <c r="E154" i="21"/>
  <c r="G153" i="21"/>
  <c r="F153" i="21"/>
  <c r="E153" i="21"/>
  <c r="G152" i="21"/>
  <c r="F152" i="21"/>
  <c r="E152" i="21"/>
  <c r="H152" i="21" s="1"/>
  <c r="G151" i="21"/>
  <c r="F151" i="21"/>
  <c r="E151" i="21"/>
  <c r="H151" i="21" s="1"/>
  <c r="G150" i="21"/>
  <c r="F150" i="21"/>
  <c r="E150" i="21"/>
  <c r="G149" i="21"/>
  <c r="F149" i="21"/>
  <c r="E149" i="21"/>
  <c r="G148" i="21"/>
  <c r="F148" i="21"/>
  <c r="E148" i="21"/>
  <c r="H148" i="21" s="1"/>
  <c r="G147" i="21"/>
  <c r="F147" i="21"/>
  <c r="E147" i="21"/>
  <c r="H147" i="21" s="1"/>
  <c r="G146" i="21"/>
  <c r="F146" i="21"/>
  <c r="G145" i="21"/>
  <c r="F145" i="21"/>
  <c r="E145" i="21"/>
  <c r="G144" i="21"/>
  <c r="F144" i="21"/>
  <c r="E144" i="21"/>
  <c r="H144" i="21" s="1"/>
  <c r="G143" i="21"/>
  <c r="F143" i="21"/>
  <c r="E143" i="21"/>
  <c r="H143" i="21" s="1"/>
  <c r="G142" i="21"/>
  <c r="F142" i="21"/>
  <c r="E142" i="21"/>
  <c r="G141" i="21"/>
  <c r="F141" i="21"/>
  <c r="E141" i="21"/>
  <c r="G140" i="21"/>
  <c r="F140" i="21"/>
  <c r="E140" i="21"/>
  <c r="H140" i="21" s="1"/>
  <c r="G139" i="21"/>
  <c r="F139" i="21"/>
  <c r="E139" i="21"/>
  <c r="H139" i="21" s="1"/>
  <c r="G138" i="21"/>
  <c r="F138" i="21"/>
  <c r="G137" i="21"/>
  <c r="F137" i="21"/>
  <c r="E137" i="21"/>
  <c r="G136" i="21"/>
  <c r="F136" i="21"/>
  <c r="E136" i="21"/>
  <c r="H136" i="21" s="1"/>
  <c r="G135" i="21"/>
  <c r="F135" i="21"/>
  <c r="E135" i="21"/>
  <c r="H135" i="21" s="1"/>
  <c r="G134" i="21"/>
  <c r="F134" i="21"/>
  <c r="G133" i="21"/>
  <c r="F133" i="21"/>
  <c r="E133" i="21"/>
  <c r="G132" i="21"/>
  <c r="F132" i="21"/>
  <c r="E132" i="21"/>
  <c r="H132" i="21" s="1"/>
  <c r="G131" i="21"/>
  <c r="F131" i="21"/>
  <c r="E131" i="21"/>
  <c r="H131" i="21" s="1"/>
  <c r="G130" i="21"/>
  <c r="F130" i="21"/>
  <c r="G129" i="21"/>
  <c r="F129" i="21"/>
  <c r="E129" i="21"/>
  <c r="G128" i="21"/>
  <c r="F128" i="21"/>
  <c r="E128" i="21"/>
  <c r="H128" i="21" s="1"/>
  <c r="G127" i="21"/>
  <c r="F127" i="21"/>
  <c r="E127" i="21"/>
  <c r="H127" i="21" s="1"/>
  <c r="G126" i="21"/>
  <c r="F126" i="21"/>
  <c r="E126" i="21"/>
  <c r="G125" i="21"/>
  <c r="F125" i="21"/>
  <c r="E125" i="21"/>
  <c r="G124" i="21"/>
  <c r="F124" i="21"/>
  <c r="E124" i="21"/>
  <c r="H124" i="21" s="1"/>
  <c r="G123" i="21"/>
  <c r="F123" i="21"/>
  <c r="E123" i="21"/>
  <c r="H123" i="21" s="1"/>
  <c r="G122" i="21"/>
  <c r="F122" i="21"/>
  <c r="E122" i="21"/>
  <c r="G121" i="21"/>
  <c r="F121" i="21"/>
  <c r="E121" i="21"/>
  <c r="G120" i="21"/>
  <c r="F120" i="21"/>
  <c r="E120" i="21"/>
  <c r="H120" i="21" s="1"/>
  <c r="G119" i="21"/>
  <c r="F119" i="21"/>
  <c r="E119" i="21"/>
  <c r="H119" i="21" s="1"/>
  <c r="G118" i="21"/>
  <c r="F118" i="21"/>
  <c r="G117" i="21"/>
  <c r="F117" i="21"/>
  <c r="E117" i="21"/>
  <c r="G116" i="21"/>
  <c r="F116" i="21"/>
  <c r="E116" i="21"/>
  <c r="H116" i="21" s="1"/>
  <c r="G115" i="21"/>
  <c r="F115" i="21"/>
  <c r="E115" i="21"/>
  <c r="H115" i="21" s="1"/>
  <c r="G114" i="21"/>
  <c r="F114" i="21"/>
  <c r="G113" i="21"/>
  <c r="F113" i="21"/>
  <c r="E113" i="21"/>
  <c r="G112" i="21"/>
  <c r="F112" i="21"/>
  <c r="E112" i="21"/>
  <c r="H112" i="21" s="1"/>
  <c r="G111" i="21"/>
  <c r="F111" i="21"/>
  <c r="E111" i="21"/>
  <c r="H111" i="21" s="1"/>
  <c r="G110" i="21"/>
  <c r="F110" i="21"/>
  <c r="E110" i="21"/>
  <c r="G109" i="21"/>
  <c r="F109" i="21"/>
  <c r="E109" i="21"/>
  <c r="G108" i="21"/>
  <c r="F108" i="21"/>
  <c r="E108" i="21"/>
  <c r="H108" i="21" s="1"/>
  <c r="G107" i="21"/>
  <c r="F107" i="21"/>
  <c r="E107" i="21"/>
  <c r="H107" i="21" s="1"/>
  <c r="G106" i="21"/>
  <c r="F106" i="21"/>
  <c r="G105" i="21"/>
  <c r="F105" i="21"/>
  <c r="E105" i="21"/>
  <c r="G104" i="21"/>
  <c r="F104" i="21"/>
  <c r="E104" i="21"/>
  <c r="H104" i="21" s="1"/>
  <c r="G103" i="21"/>
  <c r="F103" i="21"/>
  <c r="E103" i="21"/>
  <c r="H103" i="21" s="1"/>
  <c r="G102" i="21"/>
  <c r="F102" i="21"/>
  <c r="G101" i="21"/>
  <c r="F101" i="21"/>
  <c r="E101" i="21"/>
  <c r="G100" i="21"/>
  <c r="F100" i="21"/>
  <c r="E100" i="21"/>
  <c r="H100" i="21" s="1"/>
  <c r="G99" i="21"/>
  <c r="F99" i="21"/>
  <c r="E99" i="21"/>
  <c r="H99" i="21" s="1"/>
  <c r="G98" i="21"/>
  <c r="F98" i="21"/>
  <c r="E98" i="21"/>
  <c r="G97" i="21"/>
  <c r="F97" i="21"/>
  <c r="E97" i="21"/>
  <c r="G96" i="21"/>
  <c r="F96" i="21"/>
  <c r="E96" i="21"/>
  <c r="H96" i="21" s="1"/>
  <c r="G95" i="21"/>
  <c r="F95" i="21"/>
  <c r="E95" i="21"/>
  <c r="H95" i="21" s="1"/>
  <c r="G94" i="21"/>
  <c r="F94" i="21"/>
  <c r="G93" i="21"/>
  <c r="F93" i="21"/>
  <c r="E93" i="21"/>
  <c r="G92" i="21"/>
  <c r="F92" i="21"/>
  <c r="E92" i="21"/>
  <c r="H92" i="21" s="1"/>
  <c r="G91" i="21"/>
  <c r="F91" i="21"/>
  <c r="E91" i="21"/>
  <c r="H91" i="21" s="1"/>
  <c r="G90" i="21"/>
  <c r="F90" i="21"/>
  <c r="E90" i="21"/>
  <c r="G89" i="21"/>
  <c r="F89" i="21"/>
  <c r="E89" i="21"/>
  <c r="G88" i="21"/>
  <c r="F88" i="21"/>
  <c r="E88" i="21"/>
  <c r="H88" i="21" s="1"/>
  <c r="G87" i="21"/>
  <c r="F87" i="21"/>
  <c r="E87" i="21"/>
  <c r="H87" i="21" s="1"/>
  <c r="G86" i="21"/>
  <c r="F86" i="21"/>
  <c r="E86" i="21"/>
  <c r="G85" i="21"/>
  <c r="F85" i="21"/>
  <c r="E85" i="21"/>
  <c r="G84" i="21"/>
  <c r="F84" i="21"/>
  <c r="E84" i="21"/>
  <c r="H84" i="21" s="1"/>
  <c r="G83" i="21"/>
  <c r="F83" i="21"/>
  <c r="E83" i="21"/>
  <c r="H83" i="21" s="1"/>
  <c r="G82" i="21"/>
  <c r="F82" i="21"/>
  <c r="E82" i="21"/>
  <c r="G81" i="21"/>
  <c r="F81" i="21"/>
  <c r="E81" i="21"/>
  <c r="G80" i="21"/>
  <c r="F80" i="21"/>
  <c r="E80" i="21"/>
  <c r="H80" i="21" s="1"/>
  <c r="G79" i="21"/>
  <c r="F79" i="21"/>
  <c r="E79" i="21"/>
  <c r="H79" i="21" s="1"/>
  <c r="G78" i="21"/>
  <c r="F78" i="21"/>
  <c r="E78" i="21"/>
  <c r="G77" i="21"/>
  <c r="F77" i="21"/>
  <c r="E77" i="21"/>
  <c r="F76" i="21"/>
  <c r="E76" i="21"/>
  <c r="D76" i="21"/>
  <c r="C76" i="21"/>
  <c r="E146" i="21" s="1"/>
  <c r="H146" i="21" s="1"/>
  <c r="G70" i="21"/>
  <c r="H70" i="21" s="1"/>
  <c r="F70" i="21"/>
  <c r="E70" i="21"/>
  <c r="G69" i="21"/>
  <c r="H69" i="21" s="1"/>
  <c r="F69" i="21"/>
  <c r="E69" i="21"/>
  <c r="G68" i="21"/>
  <c r="F68" i="21"/>
  <c r="H67" i="21"/>
  <c r="G67" i="21"/>
  <c r="E67" i="21"/>
  <c r="G66" i="21"/>
  <c r="F66" i="21"/>
  <c r="E66" i="21"/>
  <c r="H66" i="21" s="1"/>
  <c r="G65" i="21"/>
  <c r="F65" i="21"/>
  <c r="E65" i="21"/>
  <c r="H65" i="21" s="1"/>
  <c r="G64" i="21"/>
  <c r="F64" i="21"/>
  <c r="E64" i="21"/>
  <c r="G63" i="21"/>
  <c r="E63" i="21"/>
  <c r="G62" i="21"/>
  <c r="F62" i="21"/>
  <c r="E62" i="21"/>
  <c r="H62" i="21" s="1"/>
  <c r="G61" i="21"/>
  <c r="F61" i="21"/>
  <c r="G60" i="21"/>
  <c r="F60" i="21"/>
  <c r="E60" i="21"/>
  <c r="H60" i="21" s="1"/>
  <c r="G59" i="21"/>
  <c r="E59" i="21"/>
  <c r="H59" i="21" s="1"/>
  <c r="G58" i="21"/>
  <c r="F58" i="21"/>
  <c r="E58" i="21"/>
  <c r="H58" i="21" s="1"/>
  <c r="G57" i="21"/>
  <c r="F57" i="21"/>
  <c r="E57" i="21"/>
  <c r="H57" i="21" s="1"/>
  <c r="G56" i="21"/>
  <c r="F56" i="21"/>
  <c r="E56" i="21"/>
  <c r="H56" i="21" s="1"/>
  <c r="G55" i="21"/>
  <c r="F55" i="21"/>
  <c r="E55" i="21"/>
  <c r="H55" i="21" s="1"/>
  <c r="G54" i="21"/>
  <c r="G53" i="21"/>
  <c r="F53" i="21"/>
  <c r="H52" i="21"/>
  <c r="G52" i="21"/>
  <c r="E52" i="21"/>
  <c r="G51" i="21"/>
  <c r="F51" i="21"/>
  <c r="E51" i="21"/>
  <c r="G50" i="21"/>
  <c r="F50" i="21"/>
  <c r="E50" i="21"/>
  <c r="G49" i="21"/>
  <c r="E49" i="21"/>
  <c r="H49" i="21" s="1"/>
  <c r="G48" i="21"/>
  <c r="F48" i="21"/>
  <c r="G47" i="21"/>
  <c r="F47" i="21"/>
  <c r="E47" i="21"/>
  <c r="H47" i="21" s="1"/>
  <c r="G46" i="21"/>
  <c r="F46" i="21"/>
  <c r="E46" i="21"/>
  <c r="H46" i="21" s="1"/>
  <c r="G45" i="21"/>
  <c r="H44" i="21"/>
  <c r="G44" i="21"/>
  <c r="F44" i="21"/>
  <c r="E44" i="21"/>
  <c r="H43" i="21"/>
  <c r="G43" i="21"/>
  <c r="F43" i="21"/>
  <c r="E43" i="21"/>
  <c r="H42" i="21"/>
  <c r="G42" i="21"/>
  <c r="F42" i="21"/>
  <c r="E42" i="21"/>
  <c r="H41" i="21"/>
  <c r="G41" i="21"/>
  <c r="F41" i="21"/>
  <c r="E41" i="21"/>
  <c r="H40" i="21"/>
  <c r="G40" i="21"/>
  <c r="F40" i="21"/>
  <c r="E40" i="21"/>
  <c r="G39" i="21"/>
  <c r="H38" i="21"/>
  <c r="G38" i="21"/>
  <c r="E38" i="21"/>
  <c r="G37" i="21"/>
  <c r="F37" i="21"/>
  <c r="G36" i="21"/>
  <c r="E36" i="21"/>
  <c r="H36" i="21" s="1"/>
  <c r="G35" i="21"/>
  <c r="F35" i="21"/>
  <c r="E35" i="21"/>
  <c r="H35" i="21" s="1"/>
  <c r="G34" i="21"/>
  <c r="F34" i="21"/>
  <c r="E34" i="21"/>
  <c r="H34" i="21" s="1"/>
  <c r="G33" i="21"/>
  <c r="E33" i="21"/>
  <c r="H33" i="21" s="1"/>
  <c r="G32" i="21"/>
  <c r="F32" i="21"/>
  <c r="E32" i="21"/>
  <c r="H32" i="21" s="1"/>
  <c r="G31" i="21"/>
  <c r="F31" i="21"/>
  <c r="E31" i="21"/>
  <c r="H31" i="21" s="1"/>
  <c r="G30" i="21"/>
  <c r="G29" i="21"/>
  <c r="F29" i="21"/>
  <c r="H28" i="21"/>
  <c r="G28" i="21"/>
  <c r="F28" i="21"/>
  <c r="E28" i="21"/>
  <c r="G27" i="21"/>
  <c r="F27" i="21"/>
  <c r="G26" i="21"/>
  <c r="H26" i="21" s="1"/>
  <c r="F26" i="21"/>
  <c r="E26" i="21"/>
  <c r="G25" i="21"/>
  <c r="H25" i="21" s="1"/>
  <c r="F25" i="21"/>
  <c r="E25" i="21"/>
  <c r="G24" i="21"/>
  <c r="F24" i="21"/>
  <c r="G23" i="21"/>
  <c r="F23" i="21"/>
  <c r="G22" i="21"/>
  <c r="H22" i="21" s="1"/>
  <c r="F22" i="21"/>
  <c r="E22" i="21"/>
  <c r="G21" i="21"/>
  <c r="H21" i="21" s="1"/>
  <c r="F21" i="21"/>
  <c r="E21" i="21"/>
  <c r="G20" i="21"/>
  <c r="H20" i="21" s="1"/>
  <c r="F20" i="21"/>
  <c r="E20" i="21"/>
  <c r="G19" i="21"/>
  <c r="D19" i="21"/>
  <c r="C19" i="21"/>
  <c r="E61" i="21" s="1"/>
  <c r="H61" i="21" s="1"/>
  <c r="C13" i="21"/>
  <c r="D12" i="21"/>
  <c r="C12" i="21"/>
  <c r="D10" i="21"/>
  <c r="C10" i="21"/>
  <c r="G10" i="21" s="1"/>
  <c r="G618" i="20"/>
  <c r="F618" i="20"/>
  <c r="G617" i="20"/>
  <c r="F617" i="20"/>
  <c r="E617" i="20"/>
  <c r="H617" i="20" s="1"/>
  <c r="G616" i="20"/>
  <c r="F616" i="20"/>
  <c r="E616" i="20"/>
  <c r="H616" i="20" s="1"/>
  <c r="G615" i="20"/>
  <c r="F615" i="20"/>
  <c r="E615" i="20"/>
  <c r="G614" i="20"/>
  <c r="F614" i="20"/>
  <c r="G613" i="20"/>
  <c r="F613" i="20"/>
  <c r="E613" i="20"/>
  <c r="H613" i="20" s="1"/>
  <c r="G612" i="20"/>
  <c r="F612" i="20"/>
  <c r="G611" i="20"/>
  <c r="F611" i="20"/>
  <c r="G610" i="20"/>
  <c r="F610" i="20"/>
  <c r="G609" i="20"/>
  <c r="F609" i="20"/>
  <c r="E609" i="20"/>
  <c r="H609" i="20" s="1"/>
  <c r="G608" i="20"/>
  <c r="F608" i="20"/>
  <c r="E608" i="20"/>
  <c r="H608" i="20" s="1"/>
  <c r="G607" i="20"/>
  <c r="F607" i="20"/>
  <c r="G606" i="20"/>
  <c r="F606" i="20"/>
  <c r="G605" i="20"/>
  <c r="F605" i="20"/>
  <c r="E605" i="20"/>
  <c r="H605" i="20" s="1"/>
  <c r="G604" i="20"/>
  <c r="F604" i="20"/>
  <c r="G603" i="20"/>
  <c r="F603" i="20"/>
  <c r="E603" i="20"/>
  <c r="G602" i="20"/>
  <c r="F602" i="20"/>
  <c r="G601" i="20"/>
  <c r="F601" i="20"/>
  <c r="G600" i="20"/>
  <c r="F600" i="20"/>
  <c r="E600" i="20"/>
  <c r="H600" i="20" s="1"/>
  <c r="G599" i="20"/>
  <c r="F599" i="20"/>
  <c r="E599" i="20"/>
  <c r="G598" i="20"/>
  <c r="F598" i="20"/>
  <c r="G597" i="20"/>
  <c r="F597" i="20"/>
  <c r="E597" i="20"/>
  <c r="H597" i="20" s="1"/>
  <c r="G596" i="20"/>
  <c r="F596" i="20"/>
  <c r="E596" i="20"/>
  <c r="H596" i="20" s="1"/>
  <c r="G595" i="20"/>
  <c r="F595" i="20"/>
  <c r="G594" i="20"/>
  <c r="F594" i="20"/>
  <c r="G593" i="20"/>
  <c r="F593" i="20"/>
  <c r="E593" i="20"/>
  <c r="H593" i="20" s="1"/>
  <c r="G592" i="20"/>
  <c r="F592" i="20"/>
  <c r="G591" i="20"/>
  <c r="F591" i="20"/>
  <c r="D591" i="20"/>
  <c r="C591" i="20"/>
  <c r="G585" i="20"/>
  <c r="F585" i="20"/>
  <c r="E585" i="20"/>
  <c r="H585" i="20" s="1"/>
  <c r="G584" i="20"/>
  <c r="F584" i="20"/>
  <c r="E584" i="20"/>
  <c r="H584" i="20" s="1"/>
  <c r="G583" i="20"/>
  <c r="E583" i="20"/>
  <c r="H583" i="20" s="1"/>
  <c r="H582" i="20"/>
  <c r="G582" i="20"/>
  <c r="F582" i="20"/>
  <c r="E582" i="20"/>
  <c r="H581" i="20"/>
  <c r="G581" i="20"/>
  <c r="F581" i="20"/>
  <c r="E581" i="20"/>
  <c r="H580" i="20"/>
  <c r="G580" i="20"/>
  <c r="E580" i="20"/>
  <c r="G579" i="20"/>
  <c r="H579" i="20" s="1"/>
  <c r="E579" i="20"/>
  <c r="G578" i="20"/>
  <c r="E578" i="20"/>
  <c r="G577" i="20"/>
  <c r="F577" i="20"/>
  <c r="E577" i="20"/>
  <c r="H577" i="20" s="1"/>
  <c r="G576" i="20"/>
  <c r="F576" i="20"/>
  <c r="E576" i="20"/>
  <c r="H576" i="20" s="1"/>
  <c r="G575" i="20"/>
  <c r="E575" i="20"/>
  <c r="H575" i="20" s="1"/>
  <c r="H574" i="20"/>
  <c r="G574" i="20"/>
  <c r="F574" i="20"/>
  <c r="E574" i="20"/>
  <c r="H573" i="20"/>
  <c r="G573" i="20"/>
  <c r="F573" i="20"/>
  <c r="E573" i="20"/>
  <c r="G572" i="20"/>
  <c r="G571" i="20"/>
  <c r="G570" i="20"/>
  <c r="E570" i="20"/>
  <c r="G569" i="20"/>
  <c r="E569" i="20"/>
  <c r="H569" i="20" s="1"/>
  <c r="H568" i="20"/>
  <c r="G568" i="20"/>
  <c r="F568" i="20"/>
  <c r="E568" i="20"/>
  <c r="H567" i="20"/>
  <c r="G567" i="20"/>
  <c r="F567" i="20"/>
  <c r="E567" i="20"/>
  <c r="G566" i="20"/>
  <c r="H565" i="20"/>
  <c r="G565" i="20"/>
  <c r="F565" i="20"/>
  <c r="E565" i="20"/>
  <c r="G564" i="20"/>
  <c r="G563" i="20"/>
  <c r="F563" i="20"/>
  <c r="E563" i="20"/>
  <c r="G562" i="20"/>
  <c r="E562" i="20"/>
  <c r="H562" i="20" s="1"/>
  <c r="G561" i="20"/>
  <c r="E561" i="20"/>
  <c r="H561" i="20" s="1"/>
  <c r="G560" i="20"/>
  <c r="F560" i="20"/>
  <c r="E560" i="20"/>
  <c r="H560" i="20" s="1"/>
  <c r="H559" i="20"/>
  <c r="G559" i="20"/>
  <c r="E559" i="20"/>
  <c r="H558" i="20"/>
  <c r="G558" i="20"/>
  <c r="F558" i="20"/>
  <c r="E558" i="20"/>
  <c r="H557" i="20"/>
  <c r="G557" i="20"/>
  <c r="F557" i="20"/>
  <c r="E557" i="20"/>
  <c r="G556" i="20"/>
  <c r="F556" i="20"/>
  <c r="G555" i="20"/>
  <c r="H555" i="20" s="1"/>
  <c r="E555" i="20"/>
  <c r="G554" i="20"/>
  <c r="F554" i="20"/>
  <c r="E554" i="20"/>
  <c r="G553" i="20"/>
  <c r="F553" i="20"/>
  <c r="E553" i="20"/>
  <c r="H553" i="20" s="1"/>
  <c r="G552" i="20"/>
  <c r="E552" i="20"/>
  <c r="G551" i="20"/>
  <c r="F551" i="20"/>
  <c r="E551" i="20"/>
  <c r="H551" i="20" s="1"/>
  <c r="G550" i="20"/>
  <c r="E550" i="20"/>
  <c r="H550" i="20" s="1"/>
  <c r="G549" i="20"/>
  <c r="G548" i="20"/>
  <c r="G547" i="20"/>
  <c r="F547" i="20"/>
  <c r="E547" i="20"/>
  <c r="G546" i="20"/>
  <c r="E546" i="20"/>
  <c r="G545" i="20"/>
  <c r="E545" i="20"/>
  <c r="H545" i="20" s="1"/>
  <c r="G544" i="20"/>
  <c r="H543" i="20"/>
  <c r="G543" i="20"/>
  <c r="F543" i="20"/>
  <c r="E543" i="20"/>
  <c r="H542" i="20"/>
  <c r="G542" i="20"/>
  <c r="E542" i="20"/>
  <c r="G541" i="20"/>
  <c r="F541" i="20"/>
  <c r="E541" i="20"/>
  <c r="G540" i="20"/>
  <c r="E540" i="20"/>
  <c r="G539" i="20"/>
  <c r="F539" i="20"/>
  <c r="E539" i="20"/>
  <c r="H539" i="20" s="1"/>
  <c r="G538" i="20"/>
  <c r="F538" i="20"/>
  <c r="E538" i="20"/>
  <c r="H538" i="20" s="1"/>
  <c r="G537" i="20"/>
  <c r="F537" i="20"/>
  <c r="E537" i="20"/>
  <c r="H537" i="20" s="1"/>
  <c r="G536" i="20"/>
  <c r="F536" i="20"/>
  <c r="E536" i="20"/>
  <c r="H536" i="20" s="1"/>
  <c r="G535" i="20"/>
  <c r="F535" i="20"/>
  <c r="E535" i="20"/>
  <c r="H535" i="20" s="1"/>
  <c r="G534" i="20"/>
  <c r="F534" i="20"/>
  <c r="E534" i="20"/>
  <c r="H534" i="20" s="1"/>
  <c r="G533" i="20"/>
  <c r="F533" i="20"/>
  <c r="E533" i="20"/>
  <c r="H533" i="20" s="1"/>
  <c r="G532" i="20"/>
  <c r="F532" i="20"/>
  <c r="E532" i="20"/>
  <c r="H532" i="20" s="1"/>
  <c r="G531" i="20"/>
  <c r="E531" i="20"/>
  <c r="H531" i="20" s="1"/>
  <c r="H530" i="20"/>
  <c r="G530" i="20"/>
  <c r="F530" i="20"/>
  <c r="E530" i="20"/>
  <c r="H529" i="20"/>
  <c r="G529" i="20"/>
  <c r="F529" i="20"/>
  <c r="E529" i="20"/>
  <c r="H528" i="20"/>
  <c r="G528" i="20"/>
  <c r="E528" i="20"/>
  <c r="G527" i="20"/>
  <c r="G526" i="20"/>
  <c r="E526" i="20"/>
  <c r="H526" i="20" s="1"/>
  <c r="G525" i="20"/>
  <c r="E525" i="20"/>
  <c r="H525" i="20" s="1"/>
  <c r="H524" i="20"/>
  <c r="G524" i="20"/>
  <c r="E524" i="20"/>
  <c r="H523" i="20"/>
  <c r="G523" i="20"/>
  <c r="F523" i="20"/>
  <c r="E523" i="20"/>
  <c r="H522" i="20"/>
  <c r="G522" i="20"/>
  <c r="F522" i="20"/>
  <c r="E522" i="20"/>
  <c r="G521" i="20"/>
  <c r="G520" i="20"/>
  <c r="E520" i="20"/>
  <c r="G519" i="20"/>
  <c r="E519" i="20"/>
  <c r="H519" i="20" s="1"/>
  <c r="H518" i="20"/>
  <c r="G518" i="20"/>
  <c r="E518" i="20"/>
  <c r="G517" i="20"/>
  <c r="G516" i="20"/>
  <c r="E516" i="20"/>
  <c r="H516" i="20" s="1"/>
  <c r="G515" i="20"/>
  <c r="F515" i="20"/>
  <c r="E515" i="20"/>
  <c r="H515" i="20" s="1"/>
  <c r="G514" i="20"/>
  <c r="F514" i="20"/>
  <c r="E514" i="20"/>
  <c r="H514" i="20" s="1"/>
  <c r="G513" i="20"/>
  <c r="F513" i="20"/>
  <c r="E513" i="20"/>
  <c r="H513" i="20" s="1"/>
  <c r="G512" i="20"/>
  <c r="F512" i="20"/>
  <c r="E512" i="20"/>
  <c r="H512" i="20" s="1"/>
  <c r="G511" i="20"/>
  <c r="F511" i="20"/>
  <c r="E511" i="20"/>
  <c r="H511" i="20" s="1"/>
  <c r="G510" i="20"/>
  <c r="F510" i="20"/>
  <c r="E510" i="20"/>
  <c r="H510" i="20" s="1"/>
  <c r="G509" i="20"/>
  <c r="F509" i="20"/>
  <c r="E509" i="20"/>
  <c r="H509" i="20" s="1"/>
  <c r="G508" i="20"/>
  <c r="F508" i="20"/>
  <c r="E508" i="20"/>
  <c r="H508" i="20" s="1"/>
  <c r="G507" i="20"/>
  <c r="F507" i="20"/>
  <c r="E507" i="20"/>
  <c r="H507" i="20" s="1"/>
  <c r="G506" i="20"/>
  <c r="E506" i="20"/>
  <c r="H506" i="20" s="1"/>
  <c r="G505" i="20"/>
  <c r="H504" i="20"/>
  <c r="G504" i="20"/>
  <c r="F504" i="20"/>
  <c r="E504" i="20"/>
  <c r="H503" i="20"/>
  <c r="G503" i="20"/>
  <c r="F503" i="20"/>
  <c r="E503" i="20"/>
  <c r="H502" i="20"/>
  <c r="G502" i="20"/>
  <c r="F502" i="20"/>
  <c r="E502" i="20"/>
  <c r="G501" i="20"/>
  <c r="F501" i="20"/>
  <c r="G500" i="20"/>
  <c r="G499" i="20"/>
  <c r="F499" i="20"/>
  <c r="G498" i="20"/>
  <c r="F498" i="20"/>
  <c r="G497" i="20"/>
  <c r="E497" i="20"/>
  <c r="H497" i="20" s="1"/>
  <c r="G496" i="20"/>
  <c r="E496" i="20"/>
  <c r="H496" i="20" s="1"/>
  <c r="G495" i="20"/>
  <c r="F495" i="20"/>
  <c r="E495" i="20"/>
  <c r="H495" i="20" s="1"/>
  <c r="G494" i="20"/>
  <c r="G493" i="20"/>
  <c r="H493" i="20" s="1"/>
  <c r="F493" i="20"/>
  <c r="E493" i="20"/>
  <c r="G492" i="20"/>
  <c r="G491" i="20"/>
  <c r="F491" i="20"/>
  <c r="E491" i="20"/>
  <c r="G490" i="20"/>
  <c r="E490" i="20"/>
  <c r="G489" i="20"/>
  <c r="E489" i="20"/>
  <c r="H489" i="20" s="1"/>
  <c r="H488" i="20"/>
  <c r="G488" i="20"/>
  <c r="F488" i="20"/>
  <c r="E488" i="20"/>
  <c r="H487" i="20"/>
  <c r="G487" i="20"/>
  <c r="F487" i="20"/>
  <c r="E487" i="20"/>
  <c r="H486" i="20"/>
  <c r="G486" i="20"/>
  <c r="E486" i="20"/>
  <c r="G485" i="20"/>
  <c r="H485" i="20" s="1"/>
  <c r="F485" i="20"/>
  <c r="E485" i="20"/>
  <c r="G484" i="20"/>
  <c r="H484" i="20" s="1"/>
  <c r="F484" i="20"/>
  <c r="E484" i="20"/>
  <c r="G483" i="20"/>
  <c r="H483" i="20" s="1"/>
  <c r="F483" i="20"/>
  <c r="E483" i="20"/>
  <c r="G482" i="20"/>
  <c r="H482" i="20" s="1"/>
  <c r="F482" i="20"/>
  <c r="E482" i="20"/>
  <c r="G481" i="20"/>
  <c r="G480" i="20"/>
  <c r="F480" i="20"/>
  <c r="E480" i="20"/>
  <c r="G479" i="20"/>
  <c r="E479" i="20"/>
  <c r="G478" i="20"/>
  <c r="F478" i="20"/>
  <c r="E478" i="20"/>
  <c r="H478" i="20" s="1"/>
  <c r="G477" i="20"/>
  <c r="F477" i="20"/>
  <c r="E477" i="20"/>
  <c r="H477" i="20" s="1"/>
  <c r="G476" i="20"/>
  <c r="F476" i="20"/>
  <c r="E476" i="20"/>
  <c r="H476" i="20" s="1"/>
  <c r="G475" i="20"/>
  <c r="E475" i="20"/>
  <c r="H475" i="20" s="1"/>
  <c r="G474" i="20"/>
  <c r="G473" i="20"/>
  <c r="H473" i="20" s="1"/>
  <c r="F473" i="20"/>
  <c r="E473" i="20"/>
  <c r="G472" i="20"/>
  <c r="F472" i="20"/>
  <c r="H471" i="20"/>
  <c r="G471" i="20"/>
  <c r="F471" i="20"/>
  <c r="E471" i="20"/>
  <c r="G470" i="20"/>
  <c r="F470" i="20"/>
  <c r="G469" i="20"/>
  <c r="G468" i="20"/>
  <c r="F468" i="20"/>
  <c r="G467" i="20"/>
  <c r="E467" i="20"/>
  <c r="H467" i="20" s="1"/>
  <c r="G466" i="20"/>
  <c r="E466" i="20"/>
  <c r="H466" i="20" s="1"/>
  <c r="G465" i="20"/>
  <c r="F465" i="20"/>
  <c r="E465" i="20"/>
  <c r="H465" i="20" s="1"/>
  <c r="G464" i="20"/>
  <c r="F464" i="20"/>
  <c r="E464" i="20"/>
  <c r="H464" i="20" s="1"/>
  <c r="G463" i="20"/>
  <c r="F463" i="20"/>
  <c r="E463" i="20"/>
  <c r="H463" i="20" s="1"/>
  <c r="G462" i="20"/>
  <c r="F462" i="20"/>
  <c r="E462" i="20"/>
  <c r="H462" i="20" s="1"/>
  <c r="G461" i="20"/>
  <c r="F461" i="20"/>
  <c r="E461" i="20"/>
  <c r="H461" i="20" s="1"/>
  <c r="G460" i="20"/>
  <c r="G459" i="20"/>
  <c r="H459" i="20" s="1"/>
  <c r="E459" i="20"/>
  <c r="G458" i="20"/>
  <c r="F458" i="20"/>
  <c r="E458" i="20"/>
  <c r="H458" i="20" s="1"/>
  <c r="G457" i="20"/>
  <c r="F457" i="20"/>
  <c r="E457" i="20"/>
  <c r="G456" i="20"/>
  <c r="F456" i="20"/>
  <c r="G455" i="20"/>
  <c r="E455" i="20"/>
  <c r="G454" i="20"/>
  <c r="E454" i="20"/>
  <c r="H454" i="20" s="1"/>
  <c r="G453" i="20"/>
  <c r="G452" i="20"/>
  <c r="G451" i="20"/>
  <c r="F451" i="20"/>
  <c r="G450" i="20"/>
  <c r="F450" i="20"/>
  <c r="E450" i="20"/>
  <c r="G449" i="20"/>
  <c r="F449" i="20"/>
  <c r="E449" i="20"/>
  <c r="H449" i="20" s="1"/>
  <c r="G448" i="20"/>
  <c r="E448" i="20"/>
  <c r="G447" i="20"/>
  <c r="F447" i="20"/>
  <c r="E447" i="20"/>
  <c r="H447" i="20" s="1"/>
  <c r="G446" i="20"/>
  <c r="E446" i="20"/>
  <c r="H446" i="20" s="1"/>
  <c r="G445" i="20"/>
  <c r="F445" i="20"/>
  <c r="E445" i="20"/>
  <c r="H445" i="20" s="1"/>
  <c r="G444" i="20"/>
  <c r="F444" i="20"/>
  <c r="E444" i="20"/>
  <c r="H444" i="20" s="1"/>
  <c r="G443" i="20"/>
  <c r="F443" i="20"/>
  <c r="E443" i="20"/>
  <c r="H443" i="20" s="1"/>
  <c r="G442" i="20"/>
  <c r="G441" i="20"/>
  <c r="H441" i="20" s="1"/>
  <c r="F441" i="20"/>
  <c r="E441" i="20"/>
  <c r="G440" i="20"/>
  <c r="H440" i="20" s="1"/>
  <c r="F440" i="20"/>
  <c r="E440" i="20"/>
  <c r="G439" i="20"/>
  <c r="H439" i="20" s="1"/>
  <c r="F439" i="20"/>
  <c r="E439" i="20"/>
  <c r="G438" i="20"/>
  <c r="H438" i="20" s="1"/>
  <c r="E438" i="20"/>
  <c r="G437" i="20"/>
  <c r="F437" i="20"/>
  <c r="E437" i="20"/>
  <c r="H437" i="20" s="1"/>
  <c r="G436" i="20"/>
  <c r="E436" i="20"/>
  <c r="H436" i="20" s="1"/>
  <c r="G435" i="20"/>
  <c r="F435" i="20"/>
  <c r="E435" i="20"/>
  <c r="H435" i="20" s="1"/>
  <c r="G434" i="20"/>
  <c r="F434" i="20"/>
  <c r="E434" i="20"/>
  <c r="H434" i="20" s="1"/>
  <c r="G433" i="20"/>
  <c r="E433" i="20"/>
  <c r="H433" i="20" s="1"/>
  <c r="G432" i="20"/>
  <c r="G431" i="20"/>
  <c r="G430" i="20"/>
  <c r="E430" i="20"/>
  <c r="H430" i="20" s="1"/>
  <c r="G429" i="20"/>
  <c r="F429" i="20"/>
  <c r="E429" i="20"/>
  <c r="H429" i="20" s="1"/>
  <c r="G428" i="20"/>
  <c r="E428" i="20"/>
  <c r="H428" i="20" s="1"/>
  <c r="G427" i="20"/>
  <c r="G426" i="20"/>
  <c r="G425" i="20"/>
  <c r="F425" i="20"/>
  <c r="G424" i="20"/>
  <c r="E424" i="20"/>
  <c r="G423" i="20"/>
  <c r="F423" i="20"/>
  <c r="E423" i="20"/>
  <c r="H423" i="20" s="1"/>
  <c r="G422" i="20"/>
  <c r="F422" i="20"/>
  <c r="E422" i="20"/>
  <c r="H422" i="20" s="1"/>
  <c r="G421" i="20"/>
  <c r="E421" i="20"/>
  <c r="H421" i="20" s="1"/>
  <c r="G420" i="20"/>
  <c r="H419" i="20"/>
  <c r="G419" i="20"/>
  <c r="E419" i="20"/>
  <c r="G418" i="20"/>
  <c r="E418" i="20"/>
  <c r="H418" i="20" s="1"/>
  <c r="G417" i="20"/>
  <c r="E417" i="20"/>
  <c r="H417" i="20" s="1"/>
  <c r="G416" i="20"/>
  <c r="G415" i="20"/>
  <c r="G414" i="20"/>
  <c r="F414" i="20"/>
  <c r="E414" i="20"/>
  <c r="H414" i="20" s="1"/>
  <c r="G413" i="20"/>
  <c r="E413" i="20"/>
  <c r="G412" i="20"/>
  <c r="E412" i="20"/>
  <c r="H412" i="20" s="1"/>
  <c r="H411" i="20"/>
  <c r="G411" i="20"/>
  <c r="F411" i="20"/>
  <c r="E411" i="20"/>
  <c r="G410" i="20"/>
  <c r="G409" i="20"/>
  <c r="G408" i="20"/>
  <c r="E408" i="20"/>
  <c r="G407" i="20"/>
  <c r="E407" i="20"/>
  <c r="H407" i="20" s="1"/>
  <c r="G406" i="20"/>
  <c r="G405" i="20"/>
  <c r="G404" i="20"/>
  <c r="F404" i="20"/>
  <c r="E404" i="20"/>
  <c r="H404" i="20" s="1"/>
  <c r="G403" i="20"/>
  <c r="F403" i="20"/>
  <c r="E403" i="20"/>
  <c r="G402" i="20"/>
  <c r="E402" i="20"/>
  <c r="G401" i="20"/>
  <c r="E401" i="20"/>
  <c r="H401" i="20" s="1"/>
  <c r="H400" i="20"/>
  <c r="G400" i="20"/>
  <c r="F400" i="20"/>
  <c r="E400" i="20"/>
  <c r="G399" i="20"/>
  <c r="G398" i="20"/>
  <c r="G397" i="20"/>
  <c r="F397" i="20"/>
  <c r="E397" i="20"/>
  <c r="G396" i="20"/>
  <c r="E396" i="20"/>
  <c r="H396" i="20" s="1"/>
  <c r="G395" i="20"/>
  <c r="E395" i="20"/>
  <c r="H395" i="20" s="1"/>
  <c r="G394" i="20"/>
  <c r="F394" i="20"/>
  <c r="E394" i="20"/>
  <c r="H394" i="20" s="1"/>
  <c r="G393" i="20"/>
  <c r="G392" i="20"/>
  <c r="G391" i="20"/>
  <c r="E391" i="20"/>
  <c r="H391" i="20" s="1"/>
  <c r="G390" i="20"/>
  <c r="E390" i="20"/>
  <c r="H390" i="20" s="1"/>
  <c r="G389" i="20"/>
  <c r="G388" i="20"/>
  <c r="H388" i="20" s="1"/>
  <c r="E388" i="20"/>
  <c r="G387" i="20"/>
  <c r="E387" i="20"/>
  <c r="G386" i="20"/>
  <c r="E386" i="20"/>
  <c r="H386" i="20" s="1"/>
  <c r="H385" i="20"/>
  <c r="G385" i="20"/>
  <c r="F385" i="20"/>
  <c r="E385" i="20"/>
  <c r="H384" i="20"/>
  <c r="G384" i="20"/>
  <c r="F384" i="20"/>
  <c r="E384" i="20"/>
  <c r="H383" i="20"/>
  <c r="G383" i="20"/>
  <c r="F383" i="20"/>
  <c r="E383" i="20"/>
  <c r="G382" i="20"/>
  <c r="G381" i="20"/>
  <c r="G380" i="20"/>
  <c r="E380" i="20"/>
  <c r="G379" i="20"/>
  <c r="E379" i="20"/>
  <c r="H379" i="20" s="1"/>
  <c r="H378" i="20"/>
  <c r="G378" i="20"/>
  <c r="E378" i="20"/>
  <c r="G377" i="20"/>
  <c r="H377" i="20" s="1"/>
  <c r="E377" i="20"/>
  <c r="G376" i="20"/>
  <c r="E376" i="20"/>
  <c r="G375" i="20"/>
  <c r="F375" i="20"/>
  <c r="E375" i="20"/>
  <c r="H375" i="20" s="1"/>
  <c r="G374" i="20"/>
  <c r="E374" i="20"/>
  <c r="H374" i="20" s="1"/>
  <c r="H373" i="20"/>
  <c r="G373" i="20"/>
  <c r="E373" i="20"/>
  <c r="G372" i="20"/>
  <c r="G371" i="20"/>
  <c r="E371" i="20"/>
  <c r="G370" i="20"/>
  <c r="F370" i="20"/>
  <c r="E370" i="20"/>
  <c r="H370" i="20" s="1"/>
  <c r="G369" i="20"/>
  <c r="E369" i="20"/>
  <c r="H369" i="20" s="1"/>
  <c r="G368" i="20"/>
  <c r="G367" i="20"/>
  <c r="H367" i="20" s="1"/>
  <c r="F367" i="20"/>
  <c r="E367" i="20"/>
  <c r="G366" i="20"/>
  <c r="H366" i="20" s="1"/>
  <c r="F366" i="20"/>
  <c r="E366" i="20"/>
  <c r="G365" i="20"/>
  <c r="F365" i="20"/>
  <c r="G364" i="20"/>
  <c r="G363" i="20"/>
  <c r="E363" i="20"/>
  <c r="G362" i="20"/>
  <c r="E362" i="20"/>
  <c r="H362" i="20" s="1"/>
  <c r="H361" i="20"/>
  <c r="G361" i="20"/>
  <c r="F361" i="20"/>
  <c r="E361" i="20"/>
  <c r="H360" i="20"/>
  <c r="G360" i="20"/>
  <c r="F360" i="20"/>
  <c r="E360" i="20"/>
  <c r="G359" i="20"/>
  <c r="G358" i="20"/>
  <c r="G357" i="20"/>
  <c r="E357" i="20"/>
  <c r="E356" i="20"/>
  <c r="D356" i="20"/>
  <c r="C356" i="20"/>
  <c r="E571" i="20" s="1"/>
  <c r="H571" i="20" s="1"/>
  <c r="G350" i="20"/>
  <c r="F350" i="20"/>
  <c r="E350" i="20"/>
  <c r="H350" i="20" s="1"/>
  <c r="G349" i="20"/>
  <c r="F349" i="20"/>
  <c r="E349" i="20"/>
  <c r="H349" i="20" s="1"/>
  <c r="G348" i="20"/>
  <c r="F348" i="20"/>
  <c r="G347" i="20"/>
  <c r="F347" i="20"/>
  <c r="E347" i="20"/>
  <c r="G346" i="20"/>
  <c r="F346" i="20"/>
  <c r="E346" i="20"/>
  <c r="H346" i="20" s="1"/>
  <c r="G345" i="20"/>
  <c r="F345" i="20"/>
  <c r="E345" i="20"/>
  <c r="H345" i="20" s="1"/>
  <c r="G344" i="20"/>
  <c r="F344" i="20"/>
  <c r="G343" i="20"/>
  <c r="F343" i="20"/>
  <c r="E343" i="20"/>
  <c r="G342" i="20"/>
  <c r="F342" i="20"/>
  <c r="E342" i="20"/>
  <c r="H342" i="20" s="1"/>
  <c r="G341" i="20"/>
  <c r="F341" i="20"/>
  <c r="E341" i="20"/>
  <c r="H341" i="20" s="1"/>
  <c r="G340" i="20"/>
  <c r="F340" i="20"/>
  <c r="E340" i="20"/>
  <c r="G339" i="20"/>
  <c r="F339" i="20"/>
  <c r="E339" i="20"/>
  <c r="G338" i="20"/>
  <c r="F338" i="20"/>
  <c r="E338" i="20"/>
  <c r="H338" i="20" s="1"/>
  <c r="G337" i="20"/>
  <c r="F337" i="20"/>
  <c r="E337" i="20"/>
  <c r="H337" i="20" s="1"/>
  <c r="G336" i="20"/>
  <c r="F336" i="20"/>
  <c r="E336" i="20"/>
  <c r="G335" i="20"/>
  <c r="F335" i="20"/>
  <c r="G334" i="20"/>
  <c r="F334" i="20"/>
  <c r="E334" i="20"/>
  <c r="H334" i="20" s="1"/>
  <c r="G333" i="20"/>
  <c r="F333" i="20"/>
  <c r="E333" i="20"/>
  <c r="H333" i="20" s="1"/>
  <c r="G332" i="20"/>
  <c r="F332" i="20"/>
  <c r="E332" i="20"/>
  <c r="G331" i="20"/>
  <c r="F331" i="20"/>
  <c r="E331" i="20"/>
  <c r="G330" i="20"/>
  <c r="F330" i="20"/>
  <c r="E330" i="20"/>
  <c r="H330" i="20" s="1"/>
  <c r="G329" i="20"/>
  <c r="F329" i="20"/>
  <c r="E329" i="20"/>
  <c r="G328" i="20"/>
  <c r="F328" i="20"/>
  <c r="E328" i="20"/>
  <c r="G327" i="20"/>
  <c r="F327" i="20"/>
  <c r="E327" i="20"/>
  <c r="H327" i="20" s="1"/>
  <c r="G326" i="20"/>
  <c r="F326" i="20"/>
  <c r="E326" i="20"/>
  <c r="H326" i="20" s="1"/>
  <c r="G325" i="20"/>
  <c r="F325" i="20"/>
  <c r="G324" i="20"/>
  <c r="F324" i="20"/>
  <c r="E324" i="20"/>
  <c r="G323" i="20"/>
  <c r="F323" i="20"/>
  <c r="E323" i="20"/>
  <c r="H323" i="20" s="1"/>
  <c r="G322" i="20"/>
  <c r="F322" i="20"/>
  <c r="E322" i="20"/>
  <c r="H322" i="20" s="1"/>
  <c r="G321" i="20"/>
  <c r="F321" i="20"/>
  <c r="E321" i="20"/>
  <c r="G320" i="20"/>
  <c r="F320" i="20"/>
  <c r="E320" i="20"/>
  <c r="G319" i="20"/>
  <c r="F319" i="20"/>
  <c r="E319" i="20"/>
  <c r="H319" i="20" s="1"/>
  <c r="G318" i="20"/>
  <c r="F318" i="20"/>
  <c r="E318" i="20"/>
  <c r="H318" i="20" s="1"/>
  <c r="G317" i="20"/>
  <c r="F317" i="20"/>
  <c r="E317" i="20"/>
  <c r="G316" i="20"/>
  <c r="F316" i="20"/>
  <c r="G315" i="20"/>
  <c r="F315" i="20"/>
  <c r="E315" i="20"/>
  <c r="H315" i="20" s="1"/>
  <c r="G314" i="20"/>
  <c r="F314" i="20"/>
  <c r="G313" i="20"/>
  <c r="F313" i="20"/>
  <c r="E313" i="20"/>
  <c r="G312" i="20"/>
  <c r="F312" i="20"/>
  <c r="G311" i="20"/>
  <c r="F311" i="20"/>
  <c r="G310" i="20"/>
  <c r="F310" i="20"/>
  <c r="E310" i="20"/>
  <c r="H310" i="20" s="1"/>
  <c r="G309" i="20"/>
  <c r="F309" i="20"/>
  <c r="E309" i="20"/>
  <c r="H309" i="20" s="1"/>
  <c r="G308" i="20"/>
  <c r="F308" i="20"/>
  <c r="E308" i="20"/>
  <c r="G307" i="20"/>
  <c r="F307" i="20"/>
  <c r="G306" i="20"/>
  <c r="F306" i="20"/>
  <c r="E306" i="20"/>
  <c r="H306" i="20" s="1"/>
  <c r="G305" i="20"/>
  <c r="F305" i="20"/>
  <c r="E305" i="20"/>
  <c r="H305" i="20" s="1"/>
  <c r="G304" i="20"/>
  <c r="F304" i="20"/>
  <c r="E304" i="20"/>
  <c r="G303" i="20"/>
  <c r="F303" i="20"/>
  <c r="G302" i="20"/>
  <c r="F302" i="20"/>
  <c r="E302" i="20"/>
  <c r="H302" i="20" s="1"/>
  <c r="G301" i="20"/>
  <c r="F301" i="20"/>
  <c r="E301" i="20"/>
  <c r="H301" i="20" s="1"/>
  <c r="G300" i="20"/>
  <c r="F300" i="20"/>
  <c r="G299" i="20"/>
  <c r="F299" i="20"/>
  <c r="E299" i="20"/>
  <c r="G298" i="20"/>
  <c r="F298" i="20"/>
  <c r="E298" i="20"/>
  <c r="H298" i="20" s="1"/>
  <c r="G297" i="20"/>
  <c r="F297" i="20"/>
  <c r="E297" i="20"/>
  <c r="H297" i="20" s="1"/>
  <c r="G296" i="20"/>
  <c r="F296" i="20"/>
  <c r="G295" i="20"/>
  <c r="F295" i="20"/>
  <c r="E295" i="20"/>
  <c r="H295" i="20" s="1"/>
  <c r="G294" i="20"/>
  <c r="F294" i="20"/>
  <c r="E294" i="20"/>
  <c r="H294" i="20" s="1"/>
  <c r="G293" i="20"/>
  <c r="F293" i="20"/>
  <c r="G292" i="20"/>
  <c r="F292" i="20"/>
  <c r="G291" i="20"/>
  <c r="F291" i="20"/>
  <c r="E291" i="20"/>
  <c r="H291" i="20" s="1"/>
  <c r="G290" i="20"/>
  <c r="F290" i="20"/>
  <c r="E290" i="20"/>
  <c r="H290" i="20" s="1"/>
  <c r="G289" i="20"/>
  <c r="F289" i="20"/>
  <c r="E289" i="20"/>
  <c r="G288" i="20"/>
  <c r="F288" i="20"/>
  <c r="G287" i="20"/>
  <c r="F287" i="20"/>
  <c r="G286" i="20"/>
  <c r="F286" i="20"/>
  <c r="E286" i="20"/>
  <c r="H286" i="20" s="1"/>
  <c r="G285" i="20"/>
  <c r="F285" i="20"/>
  <c r="E285" i="20"/>
  <c r="H285" i="20" s="1"/>
  <c r="G284" i="20"/>
  <c r="F284" i="20"/>
  <c r="G283" i="20"/>
  <c r="F283" i="20"/>
  <c r="E283" i="20"/>
  <c r="G282" i="20"/>
  <c r="F282" i="20"/>
  <c r="E282" i="20"/>
  <c r="H282" i="20" s="1"/>
  <c r="G281" i="20"/>
  <c r="F281" i="20"/>
  <c r="E281" i="20"/>
  <c r="H281" i="20" s="1"/>
  <c r="G280" i="20"/>
  <c r="F280" i="20"/>
  <c r="G279" i="20"/>
  <c r="F279" i="20"/>
  <c r="E279" i="20"/>
  <c r="H279" i="20" s="1"/>
  <c r="G278" i="20"/>
  <c r="F278" i="20"/>
  <c r="E278" i="20"/>
  <c r="H278" i="20" s="1"/>
  <c r="G277" i="20"/>
  <c r="F277" i="20"/>
  <c r="G276" i="20"/>
  <c r="F276" i="20"/>
  <c r="G275" i="20"/>
  <c r="F275" i="20"/>
  <c r="E275" i="20"/>
  <c r="H275" i="20" s="1"/>
  <c r="G274" i="20"/>
  <c r="F274" i="20"/>
  <c r="G273" i="20"/>
  <c r="F273" i="20"/>
  <c r="E273" i="20"/>
  <c r="G272" i="20"/>
  <c r="F272" i="20"/>
  <c r="E272" i="20"/>
  <c r="G271" i="20"/>
  <c r="F271" i="20"/>
  <c r="E271" i="20"/>
  <c r="H271" i="20" s="1"/>
  <c r="G270" i="20"/>
  <c r="F270" i="20"/>
  <c r="G269" i="20"/>
  <c r="F269" i="20"/>
  <c r="E269" i="20"/>
  <c r="G268" i="20"/>
  <c r="F268" i="20"/>
  <c r="G267" i="20"/>
  <c r="F267" i="20"/>
  <c r="E267" i="20"/>
  <c r="G266" i="20"/>
  <c r="F266" i="20"/>
  <c r="E266" i="20"/>
  <c r="H266" i="20" s="1"/>
  <c r="G265" i="20"/>
  <c r="F265" i="20"/>
  <c r="E265" i="20"/>
  <c r="H265" i="20" s="1"/>
  <c r="G264" i="20"/>
  <c r="F264" i="20"/>
  <c r="E264" i="20"/>
  <c r="G263" i="20"/>
  <c r="F263" i="20"/>
  <c r="E263" i="20"/>
  <c r="G262" i="20"/>
  <c r="F262" i="20"/>
  <c r="E262" i="20"/>
  <c r="H262" i="20" s="1"/>
  <c r="G261" i="20"/>
  <c r="F261" i="20"/>
  <c r="E261" i="20"/>
  <c r="H261" i="20" s="1"/>
  <c r="G260" i="20"/>
  <c r="F260" i="20"/>
  <c r="G259" i="20"/>
  <c r="F259" i="20"/>
  <c r="E259" i="20"/>
  <c r="G258" i="20"/>
  <c r="F258" i="20"/>
  <c r="E258" i="20"/>
  <c r="H258" i="20" s="1"/>
  <c r="G257" i="20"/>
  <c r="F257" i="20"/>
  <c r="E257" i="20"/>
  <c r="H257" i="20" s="1"/>
  <c r="G256" i="20"/>
  <c r="F256" i="20"/>
  <c r="G255" i="20"/>
  <c r="F255" i="20"/>
  <c r="E255" i="20"/>
  <c r="H255" i="20" s="1"/>
  <c r="G254" i="20"/>
  <c r="F254" i="20"/>
  <c r="E254" i="20"/>
  <c r="H254" i="20" s="1"/>
  <c r="G253" i="20"/>
  <c r="F253" i="20"/>
  <c r="E253" i="20"/>
  <c r="G252" i="20"/>
  <c r="F252" i="20"/>
  <c r="G251" i="20"/>
  <c r="F251" i="20"/>
  <c r="E251" i="20"/>
  <c r="H251" i="20" s="1"/>
  <c r="G250" i="20"/>
  <c r="F250" i="20"/>
  <c r="G249" i="20"/>
  <c r="F249" i="20"/>
  <c r="E249" i="20"/>
  <c r="G248" i="20"/>
  <c r="F248" i="20"/>
  <c r="E248" i="20"/>
  <c r="G247" i="20"/>
  <c r="F247" i="20"/>
  <c r="E247" i="20"/>
  <c r="H247" i="20" s="1"/>
  <c r="G246" i="20"/>
  <c r="F246" i="20"/>
  <c r="E246" i="20"/>
  <c r="H246" i="20" s="1"/>
  <c r="G245" i="20"/>
  <c r="F245" i="20"/>
  <c r="E245" i="20"/>
  <c r="G244" i="20"/>
  <c r="F244" i="20"/>
  <c r="G243" i="20"/>
  <c r="F243" i="20"/>
  <c r="E243" i="20"/>
  <c r="G242" i="20"/>
  <c r="F242" i="20"/>
  <c r="E242" i="20"/>
  <c r="H242" i="20" s="1"/>
  <c r="G241" i="20"/>
  <c r="F241" i="20"/>
  <c r="E241" i="20"/>
  <c r="H241" i="20" s="1"/>
  <c r="G240" i="20"/>
  <c r="F240" i="20"/>
  <c r="E240" i="20"/>
  <c r="G239" i="20"/>
  <c r="F239" i="20"/>
  <c r="E239" i="20"/>
  <c r="G238" i="20"/>
  <c r="F238" i="20"/>
  <c r="E238" i="20"/>
  <c r="H238" i="20" s="1"/>
  <c r="G237" i="20"/>
  <c r="F237" i="20"/>
  <c r="E237" i="20"/>
  <c r="H237" i="20" s="1"/>
  <c r="G236" i="20"/>
  <c r="F236" i="20"/>
  <c r="E236" i="20"/>
  <c r="G235" i="20"/>
  <c r="F235" i="20"/>
  <c r="E235" i="20"/>
  <c r="G234" i="20"/>
  <c r="F234" i="20"/>
  <c r="E234" i="20"/>
  <c r="H234" i="20" s="1"/>
  <c r="G233" i="20"/>
  <c r="F233" i="20"/>
  <c r="E233" i="20"/>
  <c r="H233" i="20" s="1"/>
  <c r="G232" i="20"/>
  <c r="F232" i="20"/>
  <c r="G231" i="20"/>
  <c r="F231" i="20"/>
  <c r="E231" i="20"/>
  <c r="G230" i="20"/>
  <c r="F230" i="20"/>
  <c r="E230" i="20"/>
  <c r="H230" i="20" s="1"/>
  <c r="G229" i="20"/>
  <c r="F229" i="20"/>
  <c r="E229" i="20"/>
  <c r="H229" i="20" s="1"/>
  <c r="G228" i="20"/>
  <c r="F228" i="20"/>
  <c r="G227" i="20"/>
  <c r="F227" i="20"/>
  <c r="E227" i="20"/>
  <c r="H227" i="20" s="1"/>
  <c r="G226" i="20"/>
  <c r="F226" i="20"/>
  <c r="E226" i="20"/>
  <c r="H226" i="20" s="1"/>
  <c r="G225" i="20"/>
  <c r="F225" i="20"/>
  <c r="E225" i="20"/>
  <c r="G224" i="20"/>
  <c r="F224" i="20"/>
  <c r="G223" i="20"/>
  <c r="F223" i="20"/>
  <c r="E223" i="20"/>
  <c r="H223" i="20" s="1"/>
  <c r="G222" i="20"/>
  <c r="F222" i="20"/>
  <c r="E222" i="20"/>
  <c r="H222" i="20" s="1"/>
  <c r="G221" i="20"/>
  <c r="F221" i="20"/>
  <c r="E221" i="20"/>
  <c r="G220" i="20"/>
  <c r="F220" i="20"/>
  <c r="G219" i="20"/>
  <c r="F219" i="20"/>
  <c r="G218" i="20"/>
  <c r="F218" i="20"/>
  <c r="E218" i="20"/>
  <c r="H218" i="20" s="1"/>
  <c r="G217" i="20"/>
  <c r="F217" i="20"/>
  <c r="E217" i="20"/>
  <c r="H217" i="20" s="1"/>
  <c r="G216" i="20"/>
  <c r="F216" i="20"/>
  <c r="E216" i="20"/>
  <c r="G215" i="20"/>
  <c r="F215" i="20"/>
  <c r="G214" i="20"/>
  <c r="F214" i="20"/>
  <c r="E214" i="20"/>
  <c r="H214" i="20" s="1"/>
  <c r="G213" i="20"/>
  <c r="F213" i="20"/>
  <c r="E213" i="20"/>
  <c r="H213" i="20" s="1"/>
  <c r="G212" i="20"/>
  <c r="F212" i="20"/>
  <c r="G211" i="20"/>
  <c r="F211" i="20"/>
  <c r="E211" i="20"/>
  <c r="G210" i="20"/>
  <c r="F210" i="20"/>
  <c r="E210" i="20"/>
  <c r="H210" i="20" s="1"/>
  <c r="G209" i="20"/>
  <c r="F209" i="20"/>
  <c r="E209" i="20"/>
  <c r="H209" i="20" s="1"/>
  <c r="G208" i="20"/>
  <c r="F208" i="20"/>
  <c r="G207" i="20"/>
  <c r="F207" i="20"/>
  <c r="E207" i="20"/>
  <c r="H207" i="20" s="1"/>
  <c r="G206" i="20"/>
  <c r="F206" i="20"/>
  <c r="E206" i="20"/>
  <c r="H206" i="20" s="1"/>
  <c r="G205" i="20"/>
  <c r="F205" i="20"/>
  <c r="G204" i="20"/>
  <c r="F204" i="20"/>
  <c r="G203" i="20"/>
  <c r="F203" i="20"/>
  <c r="E203" i="20"/>
  <c r="H203" i="20" s="1"/>
  <c r="G202" i="20"/>
  <c r="F202" i="20"/>
  <c r="E202" i="20"/>
  <c r="H202" i="20" s="1"/>
  <c r="G201" i="20"/>
  <c r="F201" i="20"/>
  <c r="E201" i="20"/>
  <c r="G200" i="20"/>
  <c r="F200" i="20"/>
  <c r="E200" i="20"/>
  <c r="G199" i="20"/>
  <c r="F199" i="20"/>
  <c r="E199" i="20"/>
  <c r="H199" i="20" s="1"/>
  <c r="G198" i="20"/>
  <c r="F198" i="20"/>
  <c r="G197" i="20"/>
  <c r="F197" i="20"/>
  <c r="E197" i="20"/>
  <c r="G196" i="20"/>
  <c r="F196" i="20"/>
  <c r="G195" i="20"/>
  <c r="F195" i="20"/>
  <c r="E195" i="20"/>
  <c r="G194" i="20"/>
  <c r="F194" i="20"/>
  <c r="E194" i="20"/>
  <c r="H194" i="20" s="1"/>
  <c r="G193" i="20"/>
  <c r="F193" i="20"/>
  <c r="E193" i="20"/>
  <c r="H193" i="20" s="1"/>
  <c r="G192" i="20"/>
  <c r="F192" i="20"/>
  <c r="G191" i="20"/>
  <c r="F191" i="20"/>
  <c r="E191" i="20"/>
  <c r="G190" i="20"/>
  <c r="F190" i="20"/>
  <c r="E190" i="20"/>
  <c r="H190" i="20" s="1"/>
  <c r="G189" i="20"/>
  <c r="F189" i="20"/>
  <c r="E189" i="20"/>
  <c r="H189" i="20" s="1"/>
  <c r="G188" i="20"/>
  <c r="F188" i="20"/>
  <c r="G187" i="20"/>
  <c r="F187" i="20"/>
  <c r="E187" i="20"/>
  <c r="H187" i="20" s="1"/>
  <c r="G186" i="20"/>
  <c r="F186" i="20"/>
  <c r="E186" i="20"/>
  <c r="H186" i="20" s="1"/>
  <c r="G185" i="20"/>
  <c r="F185" i="20"/>
  <c r="G184" i="20"/>
  <c r="F184" i="20"/>
  <c r="G183" i="20"/>
  <c r="F183" i="20"/>
  <c r="E183" i="20"/>
  <c r="H183" i="20" s="1"/>
  <c r="G182" i="20"/>
  <c r="F182" i="20"/>
  <c r="G181" i="20"/>
  <c r="F181" i="20"/>
  <c r="E181" i="20"/>
  <c r="G180" i="20"/>
  <c r="F180" i="20"/>
  <c r="G179" i="20"/>
  <c r="F179" i="20"/>
  <c r="G178" i="20"/>
  <c r="F178" i="20"/>
  <c r="E178" i="20"/>
  <c r="H178" i="20" s="1"/>
  <c r="F177" i="20"/>
  <c r="E177" i="20"/>
  <c r="D177" i="20"/>
  <c r="C177" i="20"/>
  <c r="G171" i="20"/>
  <c r="F171" i="20"/>
  <c r="E171" i="20"/>
  <c r="G170" i="20"/>
  <c r="F170" i="20"/>
  <c r="E170" i="20"/>
  <c r="H170" i="20" s="1"/>
  <c r="G169" i="20"/>
  <c r="G168" i="20"/>
  <c r="G167" i="20"/>
  <c r="F167" i="20"/>
  <c r="E167" i="20"/>
  <c r="H167" i="20" s="1"/>
  <c r="G166" i="20"/>
  <c r="F166" i="20"/>
  <c r="E166" i="20"/>
  <c r="H166" i="20" s="1"/>
  <c r="G165" i="20"/>
  <c r="G164" i="20"/>
  <c r="H164" i="20" s="1"/>
  <c r="E164" i="20"/>
  <c r="G163" i="20"/>
  <c r="E163" i="20"/>
  <c r="G162" i="20"/>
  <c r="G161" i="20"/>
  <c r="G160" i="20"/>
  <c r="G159" i="20"/>
  <c r="G158" i="20"/>
  <c r="F158" i="20"/>
  <c r="G157" i="20"/>
  <c r="G156" i="20"/>
  <c r="F156" i="20"/>
  <c r="E156" i="20"/>
  <c r="H156" i="20" s="1"/>
  <c r="G155" i="20"/>
  <c r="F155" i="20"/>
  <c r="E155" i="20"/>
  <c r="H155" i="20" s="1"/>
  <c r="G154" i="20"/>
  <c r="F154" i="20"/>
  <c r="E154" i="20"/>
  <c r="H154" i="20" s="1"/>
  <c r="G153" i="20"/>
  <c r="F153" i="20"/>
  <c r="G152" i="20"/>
  <c r="H152" i="20" s="1"/>
  <c r="E152" i="20"/>
  <c r="H151" i="20"/>
  <c r="G151" i="20"/>
  <c r="F151" i="20"/>
  <c r="E151" i="20"/>
  <c r="G150" i="20"/>
  <c r="F150" i="20"/>
  <c r="G149" i="20"/>
  <c r="H149" i="20" s="1"/>
  <c r="F149" i="20"/>
  <c r="E149" i="20"/>
  <c r="G148" i="20"/>
  <c r="H148" i="20" s="1"/>
  <c r="F148" i="20"/>
  <c r="E148" i="20"/>
  <c r="G147" i="20"/>
  <c r="G146" i="20"/>
  <c r="G145" i="20"/>
  <c r="G144" i="20"/>
  <c r="G143" i="20"/>
  <c r="G142" i="20"/>
  <c r="F142" i="20"/>
  <c r="E142" i="20"/>
  <c r="H142" i="20" s="1"/>
  <c r="G141" i="20"/>
  <c r="G140" i="20"/>
  <c r="G139" i="20"/>
  <c r="G138" i="20"/>
  <c r="G137" i="20"/>
  <c r="G136" i="20"/>
  <c r="G135" i="20"/>
  <c r="G134" i="20"/>
  <c r="E134" i="20"/>
  <c r="H134" i="20" s="1"/>
  <c r="G133" i="20"/>
  <c r="G132" i="20"/>
  <c r="G131" i="20"/>
  <c r="F131" i="20"/>
  <c r="E131" i="20"/>
  <c r="H131" i="20" s="1"/>
  <c r="G130" i="20"/>
  <c r="H129" i="20"/>
  <c r="G129" i="20"/>
  <c r="F129" i="20"/>
  <c r="E129" i="20"/>
  <c r="G128" i="20"/>
  <c r="G127" i="20"/>
  <c r="F127" i="20"/>
  <c r="E127" i="20"/>
  <c r="H127" i="20" s="1"/>
  <c r="G126" i="20"/>
  <c r="G125" i="20"/>
  <c r="G124" i="20"/>
  <c r="H123" i="20"/>
  <c r="G123" i="20"/>
  <c r="F123" i="20"/>
  <c r="E123" i="20"/>
  <c r="H122" i="20"/>
  <c r="G122" i="20"/>
  <c r="F122" i="20"/>
  <c r="E122" i="20"/>
  <c r="G121" i="20"/>
  <c r="F121" i="20"/>
  <c r="G120" i="20"/>
  <c r="G119" i="20"/>
  <c r="G118" i="20"/>
  <c r="G117" i="20"/>
  <c r="G116" i="20"/>
  <c r="G115" i="20"/>
  <c r="G114" i="20"/>
  <c r="G113" i="20"/>
  <c r="G112" i="20"/>
  <c r="E112" i="20"/>
  <c r="H112" i="20" s="1"/>
  <c r="G111" i="20"/>
  <c r="F111" i="20"/>
  <c r="E111" i="20"/>
  <c r="H111" i="20" s="1"/>
  <c r="G110" i="20"/>
  <c r="F110" i="20"/>
  <c r="E110" i="20"/>
  <c r="H110" i="20" s="1"/>
  <c r="G109" i="20"/>
  <c r="G108" i="20"/>
  <c r="F108" i="20"/>
  <c r="G107" i="20"/>
  <c r="G106" i="20"/>
  <c r="G105" i="20"/>
  <c r="G104" i="20"/>
  <c r="F104" i="20"/>
  <c r="E104" i="20"/>
  <c r="H104" i="20" s="1"/>
  <c r="G103" i="20"/>
  <c r="F103" i="20"/>
  <c r="E103" i="20"/>
  <c r="H103" i="20" s="1"/>
  <c r="G102" i="20"/>
  <c r="H101" i="20"/>
  <c r="G101" i="20"/>
  <c r="F101" i="20"/>
  <c r="E101" i="20"/>
  <c r="H100" i="20"/>
  <c r="G100" i="20"/>
  <c r="F100" i="20"/>
  <c r="E100" i="20"/>
  <c r="G99" i="20"/>
  <c r="G98" i="20"/>
  <c r="G97" i="20"/>
  <c r="G96" i="20"/>
  <c r="H96" i="20" s="1"/>
  <c r="E96" i="20"/>
  <c r="G95" i="20"/>
  <c r="G94" i="20"/>
  <c r="H93" i="20"/>
  <c r="G93" i="20"/>
  <c r="F93" i="20"/>
  <c r="E93" i="20"/>
  <c r="G92" i="20"/>
  <c r="G91" i="20"/>
  <c r="G90" i="20"/>
  <c r="F90" i="20"/>
  <c r="G89" i="20"/>
  <c r="F89" i="20"/>
  <c r="H88" i="20"/>
  <c r="G88" i="20"/>
  <c r="F88" i="20"/>
  <c r="E88" i="20"/>
  <c r="G87" i="20"/>
  <c r="G86" i="20"/>
  <c r="G85" i="20"/>
  <c r="E85" i="20"/>
  <c r="H85" i="20" s="1"/>
  <c r="G84" i="20"/>
  <c r="F84" i="20"/>
  <c r="E84" i="20"/>
  <c r="H84" i="20" s="1"/>
  <c r="G83" i="20"/>
  <c r="H83" i="20" s="1"/>
  <c r="E83" i="20"/>
  <c r="H82" i="20"/>
  <c r="G82" i="20"/>
  <c r="F82" i="20"/>
  <c r="E82" i="20"/>
  <c r="G81" i="20"/>
  <c r="G80" i="20"/>
  <c r="G79" i="20"/>
  <c r="F79" i="20"/>
  <c r="G78" i="20"/>
  <c r="G77" i="20"/>
  <c r="D76" i="20"/>
  <c r="C76" i="20"/>
  <c r="G70" i="20"/>
  <c r="F70" i="20"/>
  <c r="E70" i="20"/>
  <c r="G69" i="20"/>
  <c r="F69" i="20"/>
  <c r="E69" i="20"/>
  <c r="G68" i="20"/>
  <c r="F68" i="20"/>
  <c r="G67" i="20"/>
  <c r="F67" i="20"/>
  <c r="E67" i="20"/>
  <c r="H67" i="20" s="1"/>
  <c r="G66" i="20"/>
  <c r="F66" i="20"/>
  <c r="E66" i="20"/>
  <c r="G65" i="20"/>
  <c r="F65" i="20"/>
  <c r="E65" i="20"/>
  <c r="G64" i="20"/>
  <c r="F64" i="20"/>
  <c r="G63" i="20"/>
  <c r="F63" i="20"/>
  <c r="E63" i="20"/>
  <c r="H63" i="20" s="1"/>
  <c r="G62" i="20"/>
  <c r="F62" i="20"/>
  <c r="E62" i="20"/>
  <c r="G61" i="20"/>
  <c r="F61" i="20"/>
  <c r="G60" i="20"/>
  <c r="F60" i="20"/>
  <c r="G59" i="20"/>
  <c r="F59" i="20"/>
  <c r="E59" i="20"/>
  <c r="H59" i="20" s="1"/>
  <c r="G58" i="20"/>
  <c r="F58" i="20"/>
  <c r="E58" i="20"/>
  <c r="G57" i="20"/>
  <c r="F57" i="20"/>
  <c r="E57" i="20"/>
  <c r="G56" i="20"/>
  <c r="F56" i="20"/>
  <c r="E56" i="20"/>
  <c r="H56" i="20" s="1"/>
  <c r="G55" i="20"/>
  <c r="F55" i="20"/>
  <c r="E55" i="20"/>
  <c r="H55" i="20" s="1"/>
  <c r="G54" i="20"/>
  <c r="F54" i="20"/>
  <c r="E54" i="20"/>
  <c r="G53" i="20"/>
  <c r="F53" i="20"/>
  <c r="G52" i="20"/>
  <c r="F52" i="20"/>
  <c r="E52" i="20"/>
  <c r="H52" i="20" s="1"/>
  <c r="G51" i="20"/>
  <c r="F51" i="20"/>
  <c r="E51" i="20"/>
  <c r="H51" i="20" s="1"/>
  <c r="G50" i="20"/>
  <c r="F50" i="20"/>
  <c r="G49" i="20"/>
  <c r="F49" i="20"/>
  <c r="G48" i="20"/>
  <c r="F48" i="20"/>
  <c r="E48" i="20"/>
  <c r="H48" i="20" s="1"/>
  <c r="G47" i="20"/>
  <c r="F47" i="20"/>
  <c r="E47" i="20"/>
  <c r="H47" i="20" s="1"/>
  <c r="G46" i="20"/>
  <c r="F46" i="20"/>
  <c r="E46" i="20"/>
  <c r="G45" i="20"/>
  <c r="F45" i="20"/>
  <c r="G44" i="20"/>
  <c r="F44" i="20"/>
  <c r="G43" i="20"/>
  <c r="F43" i="20"/>
  <c r="E43" i="20"/>
  <c r="H43" i="20" s="1"/>
  <c r="G42" i="20"/>
  <c r="F42" i="20"/>
  <c r="E42" i="20"/>
  <c r="G41" i="20"/>
  <c r="F41" i="20"/>
  <c r="E41" i="20"/>
  <c r="G40" i="20"/>
  <c r="F40" i="20"/>
  <c r="E40" i="20"/>
  <c r="H40" i="20" s="1"/>
  <c r="G39" i="20"/>
  <c r="F39" i="20"/>
  <c r="E39" i="20"/>
  <c r="H39" i="20" s="1"/>
  <c r="G38" i="20"/>
  <c r="F38" i="20"/>
  <c r="E38" i="20"/>
  <c r="G37" i="20"/>
  <c r="F37" i="20"/>
  <c r="E37" i="20"/>
  <c r="G36" i="20"/>
  <c r="F36" i="20"/>
  <c r="E36" i="20"/>
  <c r="H36" i="20" s="1"/>
  <c r="G35" i="20"/>
  <c r="F35" i="20"/>
  <c r="E35" i="20"/>
  <c r="H35" i="20" s="1"/>
  <c r="G34" i="20"/>
  <c r="F34" i="20"/>
  <c r="E34" i="20"/>
  <c r="G33" i="20"/>
  <c r="F33" i="20"/>
  <c r="G32" i="20"/>
  <c r="F32" i="20"/>
  <c r="G31" i="20"/>
  <c r="F31" i="20"/>
  <c r="E31" i="20"/>
  <c r="H31" i="20" s="1"/>
  <c r="G30" i="20"/>
  <c r="F30" i="20"/>
  <c r="G29" i="20"/>
  <c r="F29" i="20"/>
  <c r="G28" i="20"/>
  <c r="F28" i="20"/>
  <c r="G27" i="20"/>
  <c r="F27" i="20"/>
  <c r="E27" i="20"/>
  <c r="H27" i="20" s="1"/>
  <c r="G26" i="20"/>
  <c r="F26" i="20"/>
  <c r="E26" i="20"/>
  <c r="G25" i="20"/>
  <c r="F25" i="20"/>
  <c r="E25" i="20"/>
  <c r="G24" i="20"/>
  <c r="F24" i="20"/>
  <c r="G23" i="20"/>
  <c r="F23" i="20"/>
  <c r="E23" i="20"/>
  <c r="H23" i="20" s="1"/>
  <c r="G22" i="20"/>
  <c r="F22" i="20"/>
  <c r="E22" i="20"/>
  <c r="G21" i="20"/>
  <c r="F21" i="20"/>
  <c r="G20" i="20"/>
  <c r="F20" i="20"/>
  <c r="E20" i="20"/>
  <c r="H20" i="20" s="1"/>
  <c r="F19" i="20"/>
  <c r="E19" i="20"/>
  <c r="D19" i="20"/>
  <c r="C19" i="20"/>
  <c r="E68" i="20" s="1"/>
  <c r="H68" i="20" s="1"/>
  <c r="G13" i="20"/>
  <c r="D13" i="20"/>
  <c r="C13" i="20"/>
  <c r="C12" i="20"/>
  <c r="D11" i="20"/>
  <c r="C11" i="20"/>
  <c r="G11" i="20" s="1"/>
  <c r="C10" i="20"/>
  <c r="D9" i="20"/>
  <c r="H618" i="19"/>
  <c r="G618" i="19"/>
  <c r="F618" i="19"/>
  <c r="E618" i="19"/>
  <c r="G617" i="19"/>
  <c r="E617" i="19"/>
  <c r="H617" i="19" s="1"/>
  <c r="G616" i="19"/>
  <c r="H616" i="19" s="1"/>
  <c r="E616" i="19"/>
  <c r="H615" i="19"/>
  <c r="G615" i="19"/>
  <c r="F615" i="19"/>
  <c r="E615" i="19"/>
  <c r="H614" i="19"/>
  <c r="G614" i="19"/>
  <c r="F614" i="19"/>
  <c r="E614" i="19"/>
  <c r="H613" i="19"/>
  <c r="G613" i="19"/>
  <c r="F613" i="19"/>
  <c r="E613" i="19"/>
  <c r="H612" i="19"/>
  <c r="G612" i="19"/>
  <c r="E612" i="19"/>
  <c r="G611" i="19"/>
  <c r="F611" i="19"/>
  <c r="E611" i="19"/>
  <c r="H611" i="19" s="1"/>
  <c r="G610" i="19"/>
  <c r="F610" i="19"/>
  <c r="E610" i="19"/>
  <c r="H610" i="19" s="1"/>
  <c r="G609" i="19"/>
  <c r="E609" i="19"/>
  <c r="H609" i="19" s="1"/>
  <c r="H608" i="19"/>
  <c r="G608" i="19"/>
  <c r="F608" i="19"/>
  <c r="E608" i="19"/>
  <c r="G607" i="19"/>
  <c r="E607" i="19"/>
  <c r="H607" i="19" s="1"/>
  <c r="G606" i="19"/>
  <c r="F606" i="19"/>
  <c r="E606" i="19"/>
  <c r="H606" i="19" s="1"/>
  <c r="G605" i="19"/>
  <c r="F605" i="19"/>
  <c r="E605" i="19"/>
  <c r="H605" i="19" s="1"/>
  <c r="G604" i="19"/>
  <c r="F604" i="19"/>
  <c r="E604" i="19"/>
  <c r="H604" i="19" s="1"/>
  <c r="G603" i="19"/>
  <c r="F603" i="19"/>
  <c r="E603" i="19"/>
  <c r="H603" i="19" s="1"/>
  <c r="G602" i="19"/>
  <c r="F602" i="19"/>
  <c r="E602" i="19"/>
  <c r="H602" i="19" s="1"/>
  <c r="G601" i="19"/>
  <c r="F601" i="19"/>
  <c r="E601" i="19"/>
  <c r="H601" i="19" s="1"/>
  <c r="G600" i="19"/>
  <c r="F600" i="19"/>
  <c r="E600" i="19"/>
  <c r="H600" i="19" s="1"/>
  <c r="G599" i="19"/>
  <c r="F599" i="19"/>
  <c r="E599" i="19"/>
  <c r="H599" i="19" s="1"/>
  <c r="G598" i="19"/>
  <c r="F598" i="19"/>
  <c r="E598" i="19"/>
  <c r="H598" i="19" s="1"/>
  <c r="G597" i="19"/>
  <c r="F597" i="19"/>
  <c r="E597" i="19"/>
  <c r="H597" i="19" s="1"/>
  <c r="G596" i="19"/>
  <c r="F596" i="19"/>
  <c r="E596" i="19"/>
  <c r="H596" i="19" s="1"/>
  <c r="G595" i="19"/>
  <c r="H594" i="19"/>
  <c r="G594" i="19"/>
  <c r="E594" i="19"/>
  <c r="G593" i="19"/>
  <c r="F593" i="19"/>
  <c r="E593" i="19"/>
  <c r="H593" i="19" s="1"/>
  <c r="G592" i="19"/>
  <c r="F592" i="19"/>
  <c r="E592" i="19"/>
  <c r="H592" i="19" s="1"/>
  <c r="G591" i="19"/>
  <c r="E591" i="19"/>
  <c r="H591" i="19" s="1"/>
  <c r="D591" i="19"/>
  <c r="C591" i="19"/>
  <c r="E595" i="19" s="1"/>
  <c r="H595" i="19" s="1"/>
  <c r="G585" i="19"/>
  <c r="F585" i="19"/>
  <c r="E585" i="19"/>
  <c r="G584" i="19"/>
  <c r="F584" i="19"/>
  <c r="E584" i="19"/>
  <c r="H584" i="19" s="1"/>
  <c r="G583" i="19"/>
  <c r="F583" i="19"/>
  <c r="E583" i="19"/>
  <c r="H583" i="19" s="1"/>
  <c r="G582" i="19"/>
  <c r="F582" i="19"/>
  <c r="E582" i="19"/>
  <c r="G581" i="19"/>
  <c r="F581" i="19"/>
  <c r="E581" i="19"/>
  <c r="G580" i="19"/>
  <c r="F580" i="19"/>
  <c r="E580" i="19"/>
  <c r="H580" i="19" s="1"/>
  <c r="G579" i="19"/>
  <c r="F579" i="19"/>
  <c r="E579" i="19"/>
  <c r="H579" i="19" s="1"/>
  <c r="G578" i="19"/>
  <c r="F578" i="19"/>
  <c r="G577" i="19"/>
  <c r="F577" i="19"/>
  <c r="E577" i="19"/>
  <c r="G576" i="19"/>
  <c r="F576" i="19"/>
  <c r="E576" i="19"/>
  <c r="H576" i="19" s="1"/>
  <c r="G575" i="19"/>
  <c r="F575" i="19"/>
  <c r="E575" i="19"/>
  <c r="H575" i="19" s="1"/>
  <c r="G574" i="19"/>
  <c r="F574" i="19"/>
  <c r="E574" i="19"/>
  <c r="G573" i="19"/>
  <c r="F573" i="19"/>
  <c r="E573" i="19"/>
  <c r="G572" i="19"/>
  <c r="F572" i="19"/>
  <c r="E572" i="19"/>
  <c r="H572" i="19" s="1"/>
  <c r="G571" i="19"/>
  <c r="E571" i="19"/>
  <c r="H571" i="19" s="1"/>
  <c r="G570" i="19"/>
  <c r="F570" i="19"/>
  <c r="G569" i="19"/>
  <c r="F569" i="19"/>
  <c r="E569" i="19"/>
  <c r="G568" i="19"/>
  <c r="F568" i="19"/>
  <c r="E568" i="19"/>
  <c r="H568" i="19" s="1"/>
  <c r="G567" i="19"/>
  <c r="F567" i="19"/>
  <c r="E567" i="19"/>
  <c r="H567" i="19" s="1"/>
  <c r="G566" i="19"/>
  <c r="F566" i="19"/>
  <c r="E566" i="19"/>
  <c r="G565" i="19"/>
  <c r="F565" i="19"/>
  <c r="E565" i="19"/>
  <c r="G564" i="19"/>
  <c r="F564" i="19"/>
  <c r="E564" i="19"/>
  <c r="H564" i="19" s="1"/>
  <c r="G563" i="19"/>
  <c r="F563" i="19"/>
  <c r="E563" i="19"/>
  <c r="H563" i="19" s="1"/>
  <c r="G562" i="19"/>
  <c r="F562" i="19"/>
  <c r="E562" i="19"/>
  <c r="G561" i="19"/>
  <c r="F561" i="19"/>
  <c r="E561" i="19"/>
  <c r="G560" i="19"/>
  <c r="F560" i="19"/>
  <c r="E560" i="19"/>
  <c r="H560" i="19" s="1"/>
  <c r="G559" i="19"/>
  <c r="F559" i="19"/>
  <c r="E559" i="19"/>
  <c r="H559" i="19" s="1"/>
  <c r="G558" i="19"/>
  <c r="F558" i="19"/>
  <c r="E558" i="19"/>
  <c r="G557" i="19"/>
  <c r="F557" i="19"/>
  <c r="E557" i="19"/>
  <c r="G556" i="19"/>
  <c r="F556" i="19"/>
  <c r="E556" i="19"/>
  <c r="H556" i="19" s="1"/>
  <c r="G555" i="19"/>
  <c r="F555" i="19"/>
  <c r="E555" i="19"/>
  <c r="H555" i="19" s="1"/>
  <c r="G554" i="19"/>
  <c r="F554" i="19"/>
  <c r="E554" i="19"/>
  <c r="G553" i="19"/>
  <c r="F553" i="19"/>
  <c r="E553" i="19"/>
  <c r="G552" i="19"/>
  <c r="F552" i="19"/>
  <c r="E552" i="19"/>
  <c r="H552" i="19" s="1"/>
  <c r="G551" i="19"/>
  <c r="F551" i="19"/>
  <c r="E551" i="19"/>
  <c r="H551" i="19" s="1"/>
  <c r="G550" i="19"/>
  <c r="E550" i="19"/>
  <c r="G549" i="19"/>
  <c r="E549" i="19"/>
  <c r="G548" i="19"/>
  <c r="F548" i="19"/>
  <c r="E548" i="19"/>
  <c r="H548" i="19" s="1"/>
  <c r="G547" i="19"/>
  <c r="F547" i="19"/>
  <c r="E547" i="19"/>
  <c r="H547" i="19" s="1"/>
  <c r="G546" i="19"/>
  <c r="F546" i="19"/>
  <c r="E546" i="19"/>
  <c r="G545" i="19"/>
  <c r="E545" i="19"/>
  <c r="G544" i="19"/>
  <c r="F544" i="19"/>
  <c r="E544" i="19"/>
  <c r="H544" i="19" s="1"/>
  <c r="G543" i="19"/>
  <c r="F543" i="19"/>
  <c r="E543" i="19"/>
  <c r="H543" i="19" s="1"/>
  <c r="G542" i="19"/>
  <c r="F542" i="19"/>
  <c r="E542" i="19"/>
  <c r="G541" i="19"/>
  <c r="F541" i="19"/>
  <c r="E541" i="19"/>
  <c r="G540" i="19"/>
  <c r="F540" i="19"/>
  <c r="E540" i="19"/>
  <c r="H540" i="19" s="1"/>
  <c r="G539" i="19"/>
  <c r="E539" i="19"/>
  <c r="H539" i="19" s="1"/>
  <c r="G538" i="19"/>
  <c r="F538" i="19"/>
  <c r="E538" i="19"/>
  <c r="G537" i="19"/>
  <c r="F537" i="19"/>
  <c r="E537" i="19"/>
  <c r="G536" i="19"/>
  <c r="F536" i="19"/>
  <c r="E536" i="19"/>
  <c r="H536" i="19" s="1"/>
  <c r="G535" i="19"/>
  <c r="F535" i="19"/>
  <c r="E535" i="19"/>
  <c r="H535" i="19" s="1"/>
  <c r="G534" i="19"/>
  <c r="F534" i="19"/>
  <c r="E534" i="19"/>
  <c r="G533" i="19"/>
  <c r="F533" i="19"/>
  <c r="E533" i="19"/>
  <c r="G532" i="19"/>
  <c r="F532" i="19"/>
  <c r="E532" i="19"/>
  <c r="H532" i="19" s="1"/>
  <c r="G531" i="19"/>
  <c r="F531" i="19"/>
  <c r="E531" i="19"/>
  <c r="H531" i="19" s="1"/>
  <c r="G530" i="19"/>
  <c r="F530" i="19"/>
  <c r="E530" i="19"/>
  <c r="G529" i="19"/>
  <c r="F529" i="19"/>
  <c r="E529" i="19"/>
  <c r="G528" i="19"/>
  <c r="F528" i="19"/>
  <c r="E528" i="19"/>
  <c r="H528" i="19" s="1"/>
  <c r="G527" i="19"/>
  <c r="F527" i="19"/>
  <c r="E527" i="19"/>
  <c r="H527" i="19" s="1"/>
  <c r="G526" i="19"/>
  <c r="F526" i="19"/>
  <c r="E526" i="19"/>
  <c r="G525" i="19"/>
  <c r="E525" i="19"/>
  <c r="G524" i="19"/>
  <c r="F524" i="19"/>
  <c r="E524" i="19"/>
  <c r="H524" i="19" s="1"/>
  <c r="G523" i="19"/>
  <c r="F523" i="19"/>
  <c r="E523" i="19"/>
  <c r="H523" i="19" s="1"/>
  <c r="G522" i="19"/>
  <c r="F522" i="19"/>
  <c r="E522" i="19"/>
  <c r="G521" i="19"/>
  <c r="F521" i="19"/>
  <c r="E521" i="19"/>
  <c r="G520" i="19"/>
  <c r="F520" i="19"/>
  <c r="E520" i="19"/>
  <c r="H520" i="19" s="1"/>
  <c r="G519" i="19"/>
  <c r="F519" i="19"/>
  <c r="E519" i="19"/>
  <c r="H519" i="19" s="1"/>
  <c r="G518" i="19"/>
  <c r="F518" i="19"/>
  <c r="E518" i="19"/>
  <c r="G517" i="19"/>
  <c r="F517" i="19"/>
  <c r="E517" i="19"/>
  <c r="G516" i="19"/>
  <c r="F516" i="19"/>
  <c r="E516" i="19"/>
  <c r="H516" i="19" s="1"/>
  <c r="G515" i="19"/>
  <c r="F515" i="19"/>
  <c r="E515" i="19"/>
  <c r="H515" i="19" s="1"/>
  <c r="G514" i="19"/>
  <c r="F514" i="19"/>
  <c r="E514" i="19"/>
  <c r="G513" i="19"/>
  <c r="F513" i="19"/>
  <c r="E513" i="19"/>
  <c r="G512" i="19"/>
  <c r="F512" i="19"/>
  <c r="E512" i="19"/>
  <c r="H512" i="19" s="1"/>
  <c r="G511" i="19"/>
  <c r="F511" i="19"/>
  <c r="E511" i="19"/>
  <c r="H511" i="19" s="1"/>
  <c r="G510" i="19"/>
  <c r="F510" i="19"/>
  <c r="E510" i="19"/>
  <c r="G509" i="19"/>
  <c r="F509" i="19"/>
  <c r="E509" i="19"/>
  <c r="G508" i="19"/>
  <c r="F508" i="19"/>
  <c r="E508" i="19"/>
  <c r="H508" i="19" s="1"/>
  <c r="G507" i="19"/>
  <c r="F507" i="19"/>
  <c r="E507" i="19"/>
  <c r="H507" i="19" s="1"/>
  <c r="G506" i="19"/>
  <c r="F506" i="19"/>
  <c r="E506" i="19"/>
  <c r="G505" i="19"/>
  <c r="F505" i="19"/>
  <c r="E505" i="19"/>
  <c r="G504" i="19"/>
  <c r="F504" i="19"/>
  <c r="E504" i="19"/>
  <c r="H504" i="19" s="1"/>
  <c r="G503" i="19"/>
  <c r="F503" i="19"/>
  <c r="E503" i="19"/>
  <c r="H503" i="19" s="1"/>
  <c r="G502" i="19"/>
  <c r="F502" i="19"/>
  <c r="E502" i="19"/>
  <c r="G501" i="19"/>
  <c r="F501" i="19"/>
  <c r="E501" i="19"/>
  <c r="G500" i="19"/>
  <c r="F500" i="19"/>
  <c r="E500" i="19"/>
  <c r="H500" i="19" s="1"/>
  <c r="G499" i="19"/>
  <c r="F499" i="19"/>
  <c r="E499" i="19"/>
  <c r="H499" i="19" s="1"/>
  <c r="G498" i="19"/>
  <c r="F498" i="19"/>
  <c r="E498" i="19"/>
  <c r="G497" i="19"/>
  <c r="F497" i="19"/>
  <c r="E497" i="19"/>
  <c r="G496" i="19"/>
  <c r="F496" i="19"/>
  <c r="E496" i="19"/>
  <c r="H496" i="19" s="1"/>
  <c r="G495" i="19"/>
  <c r="F495" i="19"/>
  <c r="E495" i="19"/>
  <c r="H495" i="19" s="1"/>
  <c r="G494" i="19"/>
  <c r="F494" i="19"/>
  <c r="E494" i="19"/>
  <c r="G493" i="19"/>
  <c r="F493" i="19"/>
  <c r="E493" i="19"/>
  <c r="G492" i="19"/>
  <c r="F492" i="19"/>
  <c r="E492" i="19"/>
  <c r="H492" i="19" s="1"/>
  <c r="G491" i="19"/>
  <c r="F491" i="19"/>
  <c r="E491" i="19"/>
  <c r="H491" i="19" s="1"/>
  <c r="G490" i="19"/>
  <c r="F490" i="19"/>
  <c r="E490" i="19"/>
  <c r="G489" i="19"/>
  <c r="E489" i="19"/>
  <c r="G488" i="19"/>
  <c r="F488" i="19"/>
  <c r="E488" i="19"/>
  <c r="H488" i="19" s="1"/>
  <c r="G487" i="19"/>
  <c r="F487" i="19"/>
  <c r="E487" i="19"/>
  <c r="H487" i="19" s="1"/>
  <c r="G486" i="19"/>
  <c r="F486" i="19"/>
  <c r="E486" i="19"/>
  <c r="G485" i="19"/>
  <c r="F485" i="19"/>
  <c r="E485" i="19"/>
  <c r="G484" i="19"/>
  <c r="F484" i="19"/>
  <c r="E484" i="19"/>
  <c r="H484" i="19" s="1"/>
  <c r="G483" i="19"/>
  <c r="F483" i="19"/>
  <c r="E483" i="19"/>
  <c r="H483" i="19" s="1"/>
  <c r="G482" i="19"/>
  <c r="F482" i="19"/>
  <c r="E482" i="19"/>
  <c r="G481" i="19"/>
  <c r="E481" i="19"/>
  <c r="G480" i="19"/>
  <c r="F480" i="19"/>
  <c r="E480" i="19"/>
  <c r="H480" i="19" s="1"/>
  <c r="G479" i="19"/>
  <c r="F479" i="19"/>
  <c r="E479" i="19"/>
  <c r="H479" i="19" s="1"/>
  <c r="G478" i="19"/>
  <c r="F478" i="19"/>
  <c r="E478" i="19"/>
  <c r="G477" i="19"/>
  <c r="F477" i="19"/>
  <c r="E477" i="19"/>
  <c r="G476" i="19"/>
  <c r="F476" i="19"/>
  <c r="E476" i="19"/>
  <c r="H476" i="19" s="1"/>
  <c r="G475" i="19"/>
  <c r="F475" i="19"/>
  <c r="E475" i="19"/>
  <c r="H475" i="19" s="1"/>
  <c r="G474" i="19"/>
  <c r="F474" i="19"/>
  <c r="E474" i="19"/>
  <c r="G473" i="19"/>
  <c r="F473" i="19"/>
  <c r="E473" i="19"/>
  <c r="G472" i="19"/>
  <c r="F472" i="19"/>
  <c r="E472" i="19"/>
  <c r="H472" i="19" s="1"/>
  <c r="G471" i="19"/>
  <c r="F471" i="19"/>
  <c r="E471" i="19"/>
  <c r="H471" i="19" s="1"/>
  <c r="G470" i="19"/>
  <c r="F470" i="19"/>
  <c r="E470" i="19"/>
  <c r="G469" i="19"/>
  <c r="F469" i="19"/>
  <c r="E469" i="19"/>
  <c r="G468" i="19"/>
  <c r="F468" i="19"/>
  <c r="E468" i="19"/>
  <c r="H468" i="19" s="1"/>
  <c r="G467" i="19"/>
  <c r="F467" i="19"/>
  <c r="E467" i="19"/>
  <c r="H467" i="19" s="1"/>
  <c r="G466" i="19"/>
  <c r="F466" i="19"/>
  <c r="E466" i="19"/>
  <c r="G465" i="19"/>
  <c r="F465" i="19"/>
  <c r="E465" i="19"/>
  <c r="G464" i="19"/>
  <c r="F464" i="19"/>
  <c r="E464" i="19"/>
  <c r="H464" i="19" s="1"/>
  <c r="G463" i="19"/>
  <c r="F463" i="19"/>
  <c r="E463" i="19"/>
  <c r="H463" i="19" s="1"/>
  <c r="G462" i="19"/>
  <c r="F462" i="19"/>
  <c r="E462" i="19"/>
  <c r="G461" i="19"/>
  <c r="F461" i="19"/>
  <c r="E461" i="19"/>
  <c r="G460" i="19"/>
  <c r="F460" i="19"/>
  <c r="E460" i="19"/>
  <c r="H460" i="19" s="1"/>
  <c r="G459" i="19"/>
  <c r="F459" i="19"/>
  <c r="E459" i="19"/>
  <c r="H459" i="19" s="1"/>
  <c r="G458" i="19"/>
  <c r="F458" i="19"/>
  <c r="E458" i="19"/>
  <c r="G457" i="19"/>
  <c r="F457" i="19"/>
  <c r="E457" i="19"/>
  <c r="G456" i="19"/>
  <c r="F456" i="19"/>
  <c r="E456" i="19"/>
  <c r="H456" i="19" s="1"/>
  <c r="G455" i="19"/>
  <c r="E455" i="19"/>
  <c r="H455" i="19" s="1"/>
  <c r="G454" i="19"/>
  <c r="F454" i="19"/>
  <c r="E454" i="19"/>
  <c r="G453" i="19"/>
  <c r="E453" i="19"/>
  <c r="G452" i="19"/>
  <c r="F452" i="19"/>
  <c r="E452" i="19"/>
  <c r="H452" i="19" s="1"/>
  <c r="G451" i="19"/>
  <c r="F451" i="19"/>
  <c r="E451" i="19"/>
  <c r="H451" i="19" s="1"/>
  <c r="G450" i="19"/>
  <c r="F450" i="19"/>
  <c r="E450" i="19"/>
  <c r="G449" i="19"/>
  <c r="F449" i="19"/>
  <c r="E449" i="19"/>
  <c r="G448" i="19"/>
  <c r="F448" i="19"/>
  <c r="E448" i="19"/>
  <c r="H448" i="19" s="1"/>
  <c r="G447" i="19"/>
  <c r="F447" i="19"/>
  <c r="E447" i="19"/>
  <c r="H447" i="19" s="1"/>
  <c r="G446" i="19"/>
  <c r="F446" i="19"/>
  <c r="E446" i="19"/>
  <c r="G445" i="19"/>
  <c r="F445" i="19"/>
  <c r="E445" i="19"/>
  <c r="G444" i="19"/>
  <c r="F444" i="19"/>
  <c r="E444" i="19"/>
  <c r="H444" i="19" s="1"/>
  <c r="G443" i="19"/>
  <c r="F443" i="19"/>
  <c r="E443" i="19"/>
  <c r="H443" i="19" s="1"/>
  <c r="G442" i="19"/>
  <c r="F442" i="19"/>
  <c r="G441" i="19"/>
  <c r="F441" i="19"/>
  <c r="E441" i="19"/>
  <c r="G440" i="19"/>
  <c r="F440" i="19"/>
  <c r="E440" i="19"/>
  <c r="H440" i="19" s="1"/>
  <c r="G439" i="19"/>
  <c r="F439" i="19"/>
  <c r="E439" i="19"/>
  <c r="H439" i="19" s="1"/>
  <c r="G438" i="19"/>
  <c r="E438" i="19"/>
  <c r="G437" i="19"/>
  <c r="F437" i="19"/>
  <c r="E437" i="19"/>
  <c r="G436" i="19"/>
  <c r="F436" i="19"/>
  <c r="E436" i="19"/>
  <c r="H436" i="19" s="1"/>
  <c r="G435" i="19"/>
  <c r="F435" i="19"/>
  <c r="E435" i="19"/>
  <c r="H435" i="19" s="1"/>
  <c r="G434" i="19"/>
  <c r="F434" i="19"/>
  <c r="E434" i="19"/>
  <c r="G433" i="19"/>
  <c r="F433" i="19"/>
  <c r="E433" i="19"/>
  <c r="G432" i="19"/>
  <c r="F432" i="19"/>
  <c r="E432" i="19"/>
  <c r="H432" i="19" s="1"/>
  <c r="G431" i="19"/>
  <c r="F431" i="19"/>
  <c r="E431" i="19"/>
  <c r="H431" i="19" s="1"/>
  <c r="G430" i="19"/>
  <c r="F430" i="19"/>
  <c r="E430" i="19"/>
  <c r="G429" i="19"/>
  <c r="F429" i="19"/>
  <c r="E429" i="19"/>
  <c r="G428" i="19"/>
  <c r="F428" i="19"/>
  <c r="E428" i="19"/>
  <c r="H428" i="19" s="1"/>
  <c r="G427" i="19"/>
  <c r="F427" i="19"/>
  <c r="E427" i="19"/>
  <c r="H427" i="19" s="1"/>
  <c r="G426" i="19"/>
  <c r="F426" i="19"/>
  <c r="E426" i="19"/>
  <c r="G425" i="19"/>
  <c r="F425" i="19"/>
  <c r="E425" i="19"/>
  <c r="G424" i="19"/>
  <c r="F424" i="19"/>
  <c r="E424" i="19"/>
  <c r="H424" i="19" s="1"/>
  <c r="G423" i="19"/>
  <c r="F423" i="19"/>
  <c r="E423" i="19"/>
  <c r="H423" i="19" s="1"/>
  <c r="G422" i="19"/>
  <c r="F422" i="19"/>
  <c r="E422" i="19"/>
  <c r="G421" i="19"/>
  <c r="F421" i="19"/>
  <c r="E421" i="19"/>
  <c r="G420" i="19"/>
  <c r="F420" i="19"/>
  <c r="E420" i="19"/>
  <c r="H420" i="19" s="1"/>
  <c r="G419" i="19"/>
  <c r="F419" i="19"/>
  <c r="E419" i="19"/>
  <c r="H419" i="19" s="1"/>
  <c r="G418" i="19"/>
  <c r="F418" i="19"/>
  <c r="G417" i="19"/>
  <c r="E417" i="19"/>
  <c r="G416" i="19"/>
  <c r="F416" i="19"/>
  <c r="E416" i="19"/>
  <c r="H416" i="19" s="1"/>
  <c r="G415" i="19"/>
  <c r="F415" i="19"/>
  <c r="E415" i="19"/>
  <c r="H415" i="19" s="1"/>
  <c r="G414" i="19"/>
  <c r="F414" i="19"/>
  <c r="E414" i="19"/>
  <c r="G413" i="19"/>
  <c r="F413" i="19"/>
  <c r="E413" i="19"/>
  <c r="G412" i="19"/>
  <c r="F412" i="19"/>
  <c r="E412" i="19"/>
  <c r="H412" i="19" s="1"/>
  <c r="G411" i="19"/>
  <c r="F411" i="19"/>
  <c r="E411" i="19"/>
  <c r="H411" i="19" s="1"/>
  <c r="G410" i="19"/>
  <c r="F410" i="19"/>
  <c r="G409" i="19"/>
  <c r="F409" i="19"/>
  <c r="E409" i="19"/>
  <c r="G408" i="19"/>
  <c r="F408" i="19"/>
  <c r="E408" i="19"/>
  <c r="H408" i="19" s="1"/>
  <c r="G407" i="19"/>
  <c r="F407" i="19"/>
  <c r="E407" i="19"/>
  <c r="H407" i="19" s="1"/>
  <c r="G406" i="19"/>
  <c r="G405" i="19"/>
  <c r="F405" i="19"/>
  <c r="E405" i="19"/>
  <c r="G404" i="19"/>
  <c r="F404" i="19"/>
  <c r="E404" i="19"/>
  <c r="H404" i="19" s="1"/>
  <c r="G403" i="19"/>
  <c r="F403" i="19"/>
  <c r="E403" i="19"/>
  <c r="H403" i="19" s="1"/>
  <c r="G402" i="19"/>
  <c r="G401" i="19"/>
  <c r="F401" i="19"/>
  <c r="E401" i="19"/>
  <c r="G400" i="19"/>
  <c r="F400" i="19"/>
  <c r="E400" i="19"/>
  <c r="H400" i="19" s="1"/>
  <c r="G399" i="19"/>
  <c r="F399" i="19"/>
  <c r="E399" i="19"/>
  <c r="H399" i="19" s="1"/>
  <c r="G398" i="19"/>
  <c r="F398" i="19"/>
  <c r="G397" i="19"/>
  <c r="F397" i="19"/>
  <c r="E397" i="19"/>
  <c r="G396" i="19"/>
  <c r="F396" i="19"/>
  <c r="E396" i="19"/>
  <c r="H396" i="19" s="1"/>
  <c r="G395" i="19"/>
  <c r="E395" i="19"/>
  <c r="H395" i="19" s="1"/>
  <c r="G394" i="19"/>
  <c r="F394" i="19"/>
  <c r="E394" i="19"/>
  <c r="G393" i="19"/>
  <c r="F393" i="19"/>
  <c r="E393" i="19"/>
  <c r="G392" i="19"/>
  <c r="F392" i="19"/>
  <c r="E392" i="19"/>
  <c r="H392" i="19" s="1"/>
  <c r="G391" i="19"/>
  <c r="E391" i="19"/>
  <c r="H391" i="19" s="1"/>
  <c r="G390" i="19"/>
  <c r="F390" i="19"/>
  <c r="E390" i="19"/>
  <c r="G389" i="19"/>
  <c r="F389" i="19"/>
  <c r="E389" i="19"/>
  <c r="G388" i="19"/>
  <c r="F388" i="19"/>
  <c r="E388" i="19"/>
  <c r="H388" i="19" s="1"/>
  <c r="G387" i="19"/>
  <c r="E387" i="19"/>
  <c r="H387" i="19" s="1"/>
  <c r="G386" i="19"/>
  <c r="G385" i="19"/>
  <c r="F385" i="19"/>
  <c r="E385" i="19"/>
  <c r="G384" i="19"/>
  <c r="F384" i="19"/>
  <c r="E384" i="19"/>
  <c r="H384" i="19" s="1"/>
  <c r="H383" i="19"/>
  <c r="G383" i="19"/>
  <c r="F383" i="19"/>
  <c r="E383" i="19"/>
  <c r="H382" i="19"/>
  <c r="G382" i="19"/>
  <c r="F382" i="19"/>
  <c r="E382" i="19"/>
  <c r="H381" i="19"/>
  <c r="G381" i="19"/>
  <c r="F381" i="19"/>
  <c r="E381" i="19"/>
  <c r="H380" i="19"/>
  <c r="G380" i="19"/>
  <c r="F380" i="19"/>
  <c r="E380" i="19"/>
  <c r="H379" i="19"/>
  <c r="G379" i="19"/>
  <c r="F379" i="19"/>
  <c r="E379" i="19"/>
  <c r="H378" i="19"/>
  <c r="G378" i="19"/>
  <c r="F378" i="19"/>
  <c r="E378" i="19"/>
  <c r="H377" i="19"/>
  <c r="G377" i="19"/>
  <c r="F377" i="19"/>
  <c r="E377" i="19"/>
  <c r="H376" i="19"/>
  <c r="G376" i="19"/>
  <c r="F376" i="19"/>
  <c r="E376" i="19"/>
  <c r="H375" i="19"/>
  <c r="G375" i="19"/>
  <c r="F375" i="19"/>
  <c r="E375" i="19"/>
  <c r="H374" i="19"/>
  <c r="G374" i="19"/>
  <c r="F374" i="19"/>
  <c r="E374" i="19"/>
  <c r="H373" i="19"/>
  <c r="G373" i="19"/>
  <c r="F373" i="19"/>
  <c r="E373" i="19"/>
  <c r="H372" i="19"/>
  <c r="G372" i="19"/>
  <c r="F372" i="19"/>
  <c r="E372" i="19"/>
  <c r="H371" i="19"/>
  <c r="G371" i="19"/>
  <c r="F371" i="19"/>
  <c r="E371" i="19"/>
  <c r="H370" i="19"/>
  <c r="G370" i="19"/>
  <c r="F370" i="19"/>
  <c r="E370" i="19"/>
  <c r="H369" i="19"/>
  <c r="G369" i="19"/>
  <c r="F369" i="19"/>
  <c r="E369" i="19"/>
  <c r="H368" i="19"/>
  <c r="G368" i="19"/>
  <c r="F368" i="19"/>
  <c r="E368" i="19"/>
  <c r="H367" i="19"/>
  <c r="G367" i="19"/>
  <c r="F367" i="19"/>
  <c r="E367" i="19"/>
  <c r="H366" i="19"/>
  <c r="G366" i="19"/>
  <c r="F366" i="19"/>
  <c r="E366" i="19"/>
  <c r="H365" i="19"/>
  <c r="G365" i="19"/>
  <c r="F365" i="19"/>
  <c r="E365" i="19"/>
  <c r="H364" i="19"/>
  <c r="G364" i="19"/>
  <c r="F364" i="19"/>
  <c r="E364" i="19"/>
  <c r="H363" i="19"/>
  <c r="G363" i="19"/>
  <c r="F363" i="19"/>
  <c r="E363" i="19"/>
  <c r="H362" i="19"/>
  <c r="G362" i="19"/>
  <c r="F362" i="19"/>
  <c r="E362" i="19"/>
  <c r="H361" i="19"/>
  <c r="G361" i="19"/>
  <c r="F361" i="19"/>
  <c r="E361" i="19"/>
  <c r="H360" i="19"/>
  <c r="G360" i="19"/>
  <c r="F360" i="19"/>
  <c r="E360" i="19"/>
  <c r="H359" i="19"/>
  <c r="G359" i="19"/>
  <c r="F359" i="19"/>
  <c r="E359" i="19"/>
  <c r="H358" i="19"/>
  <c r="G358" i="19"/>
  <c r="F358" i="19"/>
  <c r="E358" i="19"/>
  <c r="H357" i="19"/>
  <c r="G357" i="19"/>
  <c r="F357" i="19"/>
  <c r="E357" i="19"/>
  <c r="F356" i="19"/>
  <c r="E356" i="19"/>
  <c r="D356" i="19"/>
  <c r="F549" i="19" s="1"/>
  <c r="C356" i="19"/>
  <c r="E578" i="19" s="1"/>
  <c r="H578" i="19" s="1"/>
  <c r="H350" i="19"/>
  <c r="G350" i="19"/>
  <c r="F350" i="19"/>
  <c r="E350" i="19"/>
  <c r="H349" i="19"/>
  <c r="G349" i="19"/>
  <c r="F349" i="19"/>
  <c r="E349" i="19"/>
  <c r="H348" i="19"/>
  <c r="G348" i="19"/>
  <c r="F348" i="19"/>
  <c r="E348" i="19"/>
  <c r="H347" i="19"/>
  <c r="G347" i="19"/>
  <c r="F347" i="19"/>
  <c r="E347" i="19"/>
  <c r="H346" i="19"/>
  <c r="G346" i="19"/>
  <c r="F346" i="19"/>
  <c r="E346" i="19"/>
  <c r="H345" i="19"/>
  <c r="G345" i="19"/>
  <c r="F345" i="19"/>
  <c r="E345" i="19"/>
  <c r="H344" i="19"/>
  <c r="G344" i="19"/>
  <c r="F344" i="19"/>
  <c r="E344" i="19"/>
  <c r="H343" i="19"/>
  <c r="G343" i="19"/>
  <c r="F343" i="19"/>
  <c r="E343" i="19"/>
  <c r="H342" i="19"/>
  <c r="G342" i="19"/>
  <c r="F342" i="19"/>
  <c r="E342" i="19"/>
  <c r="H341" i="19"/>
  <c r="G341" i="19"/>
  <c r="F341" i="19"/>
  <c r="E341" i="19"/>
  <c r="H340" i="19"/>
  <c r="G340" i="19"/>
  <c r="F340" i="19"/>
  <c r="E340" i="19"/>
  <c r="H339" i="19"/>
  <c r="G339" i="19"/>
  <c r="F339" i="19"/>
  <c r="E339" i="19"/>
  <c r="H338" i="19"/>
  <c r="G338" i="19"/>
  <c r="F338" i="19"/>
  <c r="E338" i="19"/>
  <c r="H337" i="19"/>
  <c r="G337" i="19"/>
  <c r="F337" i="19"/>
  <c r="E337" i="19"/>
  <c r="H336" i="19"/>
  <c r="G336" i="19"/>
  <c r="F336" i="19"/>
  <c r="E336" i="19"/>
  <c r="H335" i="19"/>
  <c r="G335" i="19"/>
  <c r="F335" i="19"/>
  <c r="E335" i="19"/>
  <c r="H334" i="19"/>
  <c r="G334" i="19"/>
  <c r="F334" i="19"/>
  <c r="E334" i="19"/>
  <c r="H333" i="19"/>
  <c r="G333" i="19"/>
  <c r="F333" i="19"/>
  <c r="E333" i="19"/>
  <c r="H332" i="19"/>
  <c r="G332" i="19"/>
  <c r="F332" i="19"/>
  <c r="E332" i="19"/>
  <c r="H331" i="19"/>
  <c r="G331" i="19"/>
  <c r="F331" i="19"/>
  <c r="E331" i="19"/>
  <c r="H330" i="19"/>
  <c r="G330" i="19"/>
  <c r="F330" i="19"/>
  <c r="E330" i="19"/>
  <c r="H329" i="19"/>
  <c r="G329" i="19"/>
  <c r="F329" i="19"/>
  <c r="E329" i="19"/>
  <c r="H328" i="19"/>
  <c r="G328" i="19"/>
  <c r="F328" i="19"/>
  <c r="E328" i="19"/>
  <c r="H327" i="19"/>
  <c r="G327" i="19"/>
  <c r="F327" i="19"/>
  <c r="E327" i="19"/>
  <c r="H326" i="19"/>
  <c r="G326" i="19"/>
  <c r="F326" i="19"/>
  <c r="E326" i="19"/>
  <c r="H325" i="19"/>
  <c r="G325" i="19"/>
  <c r="F325" i="19"/>
  <c r="E325" i="19"/>
  <c r="H324" i="19"/>
  <c r="G324" i="19"/>
  <c r="F324" i="19"/>
  <c r="E324" i="19"/>
  <c r="H323" i="19"/>
  <c r="G323" i="19"/>
  <c r="F323" i="19"/>
  <c r="E323" i="19"/>
  <c r="H322" i="19"/>
  <c r="G322" i="19"/>
  <c r="F322" i="19"/>
  <c r="E322" i="19"/>
  <c r="H321" i="19"/>
  <c r="G321" i="19"/>
  <c r="F321" i="19"/>
  <c r="E321" i="19"/>
  <c r="H320" i="19"/>
  <c r="G320" i="19"/>
  <c r="F320" i="19"/>
  <c r="E320" i="19"/>
  <c r="H319" i="19"/>
  <c r="G319" i="19"/>
  <c r="F319" i="19"/>
  <c r="E319" i="19"/>
  <c r="H318" i="19"/>
  <c r="G318" i="19"/>
  <c r="F318" i="19"/>
  <c r="E318" i="19"/>
  <c r="H317" i="19"/>
  <c r="G317" i="19"/>
  <c r="F317" i="19"/>
  <c r="E317" i="19"/>
  <c r="H316" i="19"/>
  <c r="G316" i="19"/>
  <c r="F316" i="19"/>
  <c r="E316" i="19"/>
  <c r="H315" i="19"/>
  <c r="G315" i="19"/>
  <c r="F315" i="19"/>
  <c r="E315" i="19"/>
  <c r="G314" i="19"/>
  <c r="H313" i="19"/>
  <c r="G313" i="19"/>
  <c r="F313" i="19"/>
  <c r="E313" i="19"/>
  <c r="H312" i="19"/>
  <c r="G312" i="19"/>
  <c r="F312" i="19"/>
  <c r="E312" i="19"/>
  <c r="G311" i="19"/>
  <c r="H310" i="19"/>
  <c r="G310" i="19"/>
  <c r="F310" i="19"/>
  <c r="E310" i="19"/>
  <c r="H309" i="19"/>
  <c r="G309" i="19"/>
  <c r="F309" i="19"/>
  <c r="E309" i="19"/>
  <c r="H308" i="19"/>
  <c r="G308" i="19"/>
  <c r="F308" i="19"/>
  <c r="E308" i="19"/>
  <c r="H307" i="19"/>
  <c r="G307" i="19"/>
  <c r="F307" i="19"/>
  <c r="E307" i="19"/>
  <c r="G306" i="19"/>
  <c r="H305" i="19"/>
  <c r="G305" i="19"/>
  <c r="F305" i="19"/>
  <c r="E305" i="19"/>
  <c r="H304" i="19"/>
  <c r="G304" i="19"/>
  <c r="F304" i="19"/>
  <c r="E304" i="19"/>
  <c r="H303" i="19"/>
  <c r="G303" i="19"/>
  <c r="F303" i="19"/>
  <c r="E303" i="19"/>
  <c r="H302" i="19"/>
  <c r="G302" i="19"/>
  <c r="F302" i="19"/>
  <c r="E302" i="19"/>
  <c r="H301" i="19"/>
  <c r="G301" i="19"/>
  <c r="F301" i="19"/>
  <c r="E301" i="19"/>
  <c r="H300" i="19"/>
  <c r="G300" i="19"/>
  <c r="F300" i="19"/>
  <c r="E300" i="19"/>
  <c r="H299" i="19"/>
  <c r="G299" i="19"/>
  <c r="F299" i="19"/>
  <c r="E299" i="19"/>
  <c r="H298" i="19"/>
  <c r="G298" i="19"/>
  <c r="F298" i="19"/>
  <c r="E298" i="19"/>
  <c r="G297" i="19"/>
  <c r="F297" i="19"/>
  <c r="H296" i="19"/>
  <c r="G296" i="19"/>
  <c r="F296" i="19"/>
  <c r="E296" i="19"/>
  <c r="H295" i="19"/>
  <c r="G295" i="19"/>
  <c r="E295" i="19"/>
  <c r="H294" i="19"/>
  <c r="G294" i="19"/>
  <c r="F294" i="19"/>
  <c r="E294" i="19"/>
  <c r="H293" i="19"/>
  <c r="G293" i="19"/>
  <c r="F293" i="19"/>
  <c r="E293" i="19"/>
  <c r="H292" i="19"/>
  <c r="G292" i="19"/>
  <c r="F292" i="19"/>
  <c r="E292" i="19"/>
  <c r="H291" i="19"/>
  <c r="G291" i="19"/>
  <c r="F291" i="19"/>
  <c r="E291" i="19"/>
  <c r="H290" i="19"/>
  <c r="G290" i="19"/>
  <c r="F290" i="19"/>
  <c r="E290" i="19"/>
  <c r="H289" i="19"/>
  <c r="G289" i="19"/>
  <c r="F289" i="19"/>
  <c r="E289" i="19"/>
  <c r="H288" i="19"/>
  <c r="G288" i="19"/>
  <c r="F288" i="19"/>
  <c r="E288" i="19"/>
  <c r="H287" i="19"/>
  <c r="G287" i="19"/>
  <c r="E287" i="19"/>
  <c r="H286" i="19"/>
  <c r="G286" i="19"/>
  <c r="F286" i="19"/>
  <c r="E286" i="19"/>
  <c r="H285" i="19"/>
  <c r="G285" i="19"/>
  <c r="F285" i="19"/>
  <c r="E285" i="19"/>
  <c r="G284" i="19"/>
  <c r="F284" i="19"/>
  <c r="H283" i="19"/>
  <c r="G283" i="19"/>
  <c r="F283" i="19"/>
  <c r="E283" i="19"/>
  <c r="H282" i="19"/>
  <c r="G282" i="19"/>
  <c r="F282" i="19"/>
  <c r="E282" i="19"/>
  <c r="H281" i="19"/>
  <c r="G281" i="19"/>
  <c r="F281" i="19"/>
  <c r="E281" i="19"/>
  <c r="H280" i="19"/>
  <c r="G280" i="19"/>
  <c r="E280" i="19"/>
  <c r="H279" i="19"/>
  <c r="G279" i="19"/>
  <c r="F279" i="19"/>
  <c r="E279" i="19"/>
  <c r="H278" i="19"/>
  <c r="G278" i="19"/>
  <c r="F278" i="19"/>
  <c r="E278" i="19"/>
  <c r="H277" i="19"/>
  <c r="G277" i="19"/>
  <c r="E277" i="19"/>
  <c r="H276" i="19"/>
  <c r="G276" i="19"/>
  <c r="F276" i="19"/>
  <c r="E276" i="19"/>
  <c r="G275" i="19"/>
  <c r="F275" i="19"/>
  <c r="G274" i="19"/>
  <c r="H273" i="19"/>
  <c r="G273" i="19"/>
  <c r="E273" i="19"/>
  <c r="H272" i="19"/>
  <c r="G272" i="19"/>
  <c r="E272" i="19"/>
  <c r="H271" i="19"/>
  <c r="G271" i="19"/>
  <c r="F271" i="19"/>
  <c r="E271" i="19"/>
  <c r="H270" i="19"/>
  <c r="G270" i="19"/>
  <c r="E270" i="19"/>
  <c r="H269" i="19"/>
  <c r="G269" i="19"/>
  <c r="F269" i="19"/>
  <c r="E269" i="19"/>
  <c r="H268" i="19"/>
  <c r="G268" i="19"/>
  <c r="F268" i="19"/>
  <c r="E268" i="19"/>
  <c r="H267" i="19"/>
  <c r="G267" i="19"/>
  <c r="F267" i="19"/>
  <c r="E267" i="19"/>
  <c r="H266" i="19"/>
  <c r="G266" i="19"/>
  <c r="F266" i="19"/>
  <c r="E266" i="19"/>
  <c r="H265" i="19"/>
  <c r="G265" i="19"/>
  <c r="F265" i="19"/>
  <c r="E265" i="19"/>
  <c r="H264" i="19"/>
  <c r="G264" i="19"/>
  <c r="F264" i="19"/>
  <c r="E264" i="19"/>
  <c r="H263" i="19"/>
  <c r="G263" i="19"/>
  <c r="F263" i="19"/>
  <c r="E263" i="19"/>
  <c r="H262" i="19"/>
  <c r="G262" i="19"/>
  <c r="F262" i="19"/>
  <c r="E262" i="19"/>
  <c r="H261" i="19"/>
  <c r="G261" i="19"/>
  <c r="F261" i="19"/>
  <c r="E261" i="19"/>
  <c r="H260" i="19"/>
  <c r="G260" i="19"/>
  <c r="F260" i="19"/>
  <c r="E260" i="19"/>
  <c r="G259" i="19"/>
  <c r="F259" i="19"/>
  <c r="H258" i="19"/>
  <c r="G258" i="19"/>
  <c r="F258" i="19"/>
  <c r="E258" i="19"/>
  <c r="H257" i="19"/>
  <c r="G257" i="19"/>
  <c r="F257" i="19"/>
  <c r="E257" i="19"/>
  <c r="H256" i="19"/>
  <c r="G256" i="19"/>
  <c r="F256" i="19"/>
  <c r="E256" i="19"/>
  <c r="H255" i="19"/>
  <c r="G255" i="19"/>
  <c r="F255" i="19"/>
  <c r="E255" i="19"/>
  <c r="H254" i="19"/>
  <c r="G254" i="19"/>
  <c r="E254" i="19"/>
  <c r="H253" i="19"/>
  <c r="G253" i="19"/>
  <c r="F253" i="19"/>
  <c r="E253" i="19"/>
  <c r="H252" i="19"/>
  <c r="G252" i="19"/>
  <c r="F252" i="19"/>
  <c r="E252" i="19"/>
  <c r="H251" i="19"/>
  <c r="G251" i="19"/>
  <c r="F251" i="19"/>
  <c r="E251" i="19"/>
  <c r="H250" i="19"/>
  <c r="G250" i="19"/>
  <c r="F250" i="19"/>
  <c r="E250" i="19"/>
  <c r="H249" i="19"/>
  <c r="G249" i="19"/>
  <c r="F249" i="19"/>
  <c r="E249" i="19"/>
  <c r="H248" i="19"/>
  <c r="G248" i="19"/>
  <c r="F248" i="19"/>
  <c r="E248" i="19"/>
  <c r="H247" i="19"/>
  <c r="G247" i="19"/>
  <c r="F247" i="19"/>
  <c r="E247" i="19"/>
  <c r="H246" i="19"/>
  <c r="G246" i="19"/>
  <c r="F246" i="19"/>
  <c r="E246" i="19"/>
  <c r="H245" i="19"/>
  <c r="G245" i="19"/>
  <c r="F245" i="19"/>
  <c r="E245" i="19"/>
  <c r="H244" i="19"/>
  <c r="G244" i="19"/>
  <c r="F244" i="19"/>
  <c r="E244" i="19"/>
  <c r="H243" i="19"/>
  <c r="G243" i="19"/>
  <c r="F243" i="19"/>
  <c r="E243" i="19"/>
  <c r="H242" i="19"/>
  <c r="G242" i="19"/>
  <c r="F242" i="19"/>
  <c r="E242" i="19"/>
  <c r="G241" i="19"/>
  <c r="F241" i="19"/>
  <c r="H240" i="19"/>
  <c r="G240" i="19"/>
  <c r="F240" i="19"/>
  <c r="E240" i="19"/>
  <c r="H239" i="19"/>
  <c r="G239" i="19"/>
  <c r="F239" i="19"/>
  <c r="E239" i="19"/>
  <c r="H238" i="19"/>
  <c r="G238" i="19"/>
  <c r="F238" i="19"/>
  <c r="E238" i="19"/>
  <c r="H237" i="19"/>
  <c r="G237" i="19"/>
  <c r="F237" i="19"/>
  <c r="E237" i="19"/>
  <c r="H236" i="19"/>
  <c r="G236" i="19"/>
  <c r="F236" i="19"/>
  <c r="E236" i="19"/>
  <c r="H235" i="19"/>
  <c r="G235" i="19"/>
  <c r="F235" i="19"/>
  <c r="E235" i="19"/>
  <c r="H234" i="19"/>
  <c r="G234" i="19"/>
  <c r="F234" i="19"/>
  <c r="E234" i="19"/>
  <c r="H233" i="19"/>
  <c r="G233" i="19"/>
  <c r="F233" i="19"/>
  <c r="E233" i="19"/>
  <c r="H232" i="19"/>
  <c r="G232" i="19"/>
  <c r="F232" i="19"/>
  <c r="E232" i="19"/>
  <c r="G231" i="19"/>
  <c r="H230" i="19"/>
  <c r="G230" i="19"/>
  <c r="F230" i="19"/>
  <c r="E230" i="19"/>
  <c r="H229" i="19"/>
  <c r="G229" i="19"/>
  <c r="F229" i="19"/>
  <c r="E229" i="19"/>
  <c r="H228" i="19"/>
  <c r="G228" i="19"/>
  <c r="F228" i="19"/>
  <c r="E228" i="19"/>
  <c r="H227" i="19"/>
  <c r="G227" i="19"/>
  <c r="F227" i="19"/>
  <c r="E227" i="19"/>
  <c r="H226" i="19"/>
  <c r="G226" i="19"/>
  <c r="F226" i="19"/>
  <c r="E226" i="19"/>
  <c r="H225" i="19"/>
  <c r="G225" i="19"/>
  <c r="F225" i="19"/>
  <c r="E225" i="19"/>
  <c r="H224" i="19"/>
  <c r="G224" i="19"/>
  <c r="F224" i="19"/>
  <c r="E224" i="19"/>
  <c r="H223" i="19"/>
  <c r="G223" i="19"/>
  <c r="F223" i="19"/>
  <c r="E223" i="19"/>
  <c r="H222" i="19"/>
  <c r="G222" i="19"/>
  <c r="F222" i="19"/>
  <c r="E222" i="19"/>
  <c r="H221" i="19"/>
  <c r="G221" i="19"/>
  <c r="F221" i="19"/>
  <c r="E221" i="19"/>
  <c r="H220" i="19"/>
  <c r="G220" i="19"/>
  <c r="F220" i="19"/>
  <c r="E220" i="19"/>
  <c r="G219" i="19"/>
  <c r="F219" i="19"/>
  <c r="H218" i="19"/>
  <c r="G218" i="19"/>
  <c r="F218" i="19"/>
  <c r="E218" i="19"/>
  <c r="H217" i="19"/>
  <c r="G217" i="19"/>
  <c r="F217" i="19"/>
  <c r="E217" i="19"/>
  <c r="H216" i="19"/>
  <c r="G216" i="19"/>
  <c r="F216" i="19"/>
  <c r="E216" i="19"/>
  <c r="G215" i="19"/>
  <c r="F215" i="19"/>
  <c r="H214" i="19"/>
  <c r="G214" i="19"/>
  <c r="F214" i="19"/>
  <c r="E214" i="19"/>
  <c r="H213" i="19"/>
  <c r="G213" i="19"/>
  <c r="F213" i="19"/>
  <c r="E213" i="19"/>
  <c r="H212" i="19"/>
  <c r="G212" i="19"/>
  <c r="F212" i="19"/>
  <c r="E212" i="19"/>
  <c r="H211" i="19"/>
  <c r="G211" i="19"/>
  <c r="F211" i="19"/>
  <c r="E211" i="19"/>
  <c r="H210" i="19"/>
  <c r="G210" i="19"/>
  <c r="E210" i="19"/>
  <c r="H209" i="19"/>
  <c r="G209" i="19"/>
  <c r="F209" i="19"/>
  <c r="E209" i="19"/>
  <c r="H208" i="19"/>
  <c r="G208" i="19"/>
  <c r="E208" i="19"/>
  <c r="G207" i="19"/>
  <c r="H206" i="19"/>
  <c r="G206" i="19"/>
  <c r="F206" i="19"/>
  <c r="E206" i="19"/>
  <c r="G205" i="19"/>
  <c r="F205" i="19"/>
  <c r="G204" i="19"/>
  <c r="H203" i="19"/>
  <c r="G203" i="19"/>
  <c r="F203" i="19"/>
  <c r="E203" i="19"/>
  <c r="H202" i="19"/>
  <c r="G202" i="19"/>
  <c r="F202" i="19"/>
  <c r="E202" i="19"/>
  <c r="H201" i="19"/>
  <c r="G201" i="19"/>
  <c r="F201" i="19"/>
  <c r="E201" i="19"/>
  <c r="H200" i="19"/>
  <c r="G200" i="19"/>
  <c r="F200" i="19"/>
  <c r="E200" i="19"/>
  <c r="H199" i="19"/>
  <c r="G199" i="19"/>
  <c r="F199" i="19"/>
  <c r="E199" i="19"/>
  <c r="G198" i="19"/>
  <c r="F198" i="19"/>
  <c r="H197" i="19"/>
  <c r="G197" i="19"/>
  <c r="F197" i="19"/>
  <c r="E197" i="19"/>
  <c r="G196" i="19"/>
  <c r="F196" i="19"/>
  <c r="H195" i="19"/>
  <c r="G195" i="19"/>
  <c r="F195" i="19"/>
  <c r="E195" i="19"/>
  <c r="H194" i="19"/>
  <c r="G194" i="19"/>
  <c r="F194" i="19"/>
  <c r="E194" i="19"/>
  <c r="G193" i="19"/>
  <c r="F193" i="19"/>
  <c r="G192" i="19"/>
  <c r="H191" i="19"/>
  <c r="G191" i="19"/>
  <c r="E191" i="19"/>
  <c r="H190" i="19"/>
  <c r="G190" i="19"/>
  <c r="F190" i="19"/>
  <c r="E190" i="19"/>
  <c r="H189" i="19"/>
  <c r="G189" i="19"/>
  <c r="F189" i="19"/>
  <c r="E189" i="19"/>
  <c r="H188" i="19"/>
  <c r="G188" i="19"/>
  <c r="F188" i="19"/>
  <c r="E188" i="19"/>
  <c r="H187" i="19"/>
  <c r="G187" i="19"/>
  <c r="F187" i="19"/>
  <c r="E187" i="19"/>
  <c r="G186" i="19"/>
  <c r="F186" i="19"/>
  <c r="H185" i="19"/>
  <c r="G185" i="19"/>
  <c r="F185" i="19"/>
  <c r="E185" i="19"/>
  <c r="G184" i="19"/>
  <c r="H183" i="19"/>
  <c r="G183" i="19"/>
  <c r="F183" i="19"/>
  <c r="E183" i="19"/>
  <c r="H182" i="19"/>
  <c r="G182" i="19"/>
  <c r="F182" i="19"/>
  <c r="E182" i="19"/>
  <c r="H181" i="19"/>
  <c r="G181" i="19"/>
  <c r="F181" i="19"/>
  <c r="E181" i="19"/>
  <c r="H180" i="19"/>
  <c r="G180" i="19"/>
  <c r="F180" i="19"/>
  <c r="E180" i="19"/>
  <c r="H179" i="19"/>
  <c r="G179" i="19"/>
  <c r="F179" i="19"/>
  <c r="E179" i="19"/>
  <c r="H178" i="19"/>
  <c r="G178" i="19"/>
  <c r="F178" i="19"/>
  <c r="E178" i="19"/>
  <c r="D177" i="19"/>
  <c r="C177" i="19"/>
  <c r="G171" i="19"/>
  <c r="F171" i="19"/>
  <c r="E171" i="19"/>
  <c r="H171" i="19" s="1"/>
  <c r="G170" i="19"/>
  <c r="F170" i="19"/>
  <c r="E170" i="19"/>
  <c r="H170" i="19" s="1"/>
  <c r="G169" i="19"/>
  <c r="F169" i="19"/>
  <c r="E169" i="19"/>
  <c r="H169" i="19" s="1"/>
  <c r="G168" i="19"/>
  <c r="F168" i="19"/>
  <c r="E168" i="19"/>
  <c r="H168" i="19" s="1"/>
  <c r="G167" i="19"/>
  <c r="F167" i="19"/>
  <c r="E167" i="19"/>
  <c r="H167" i="19" s="1"/>
  <c r="G166" i="19"/>
  <c r="F166" i="19"/>
  <c r="E166" i="19"/>
  <c r="H166" i="19" s="1"/>
  <c r="G165" i="19"/>
  <c r="F165" i="19"/>
  <c r="E165" i="19"/>
  <c r="H165" i="19" s="1"/>
  <c r="G164" i="19"/>
  <c r="F164" i="19"/>
  <c r="E164" i="19"/>
  <c r="H164" i="19" s="1"/>
  <c r="G163" i="19"/>
  <c r="F163" i="19"/>
  <c r="E163" i="19"/>
  <c r="H163" i="19" s="1"/>
  <c r="G162" i="19"/>
  <c r="F162" i="19"/>
  <c r="E162" i="19"/>
  <c r="H162" i="19" s="1"/>
  <c r="G161" i="19"/>
  <c r="F161" i="19"/>
  <c r="E161" i="19"/>
  <c r="H161" i="19" s="1"/>
  <c r="G160" i="19"/>
  <c r="F160" i="19"/>
  <c r="E160" i="19"/>
  <c r="H160" i="19" s="1"/>
  <c r="G159" i="19"/>
  <c r="F159" i="19"/>
  <c r="E159" i="19"/>
  <c r="H159" i="19" s="1"/>
  <c r="G158" i="19"/>
  <c r="F158" i="19"/>
  <c r="E158" i="19"/>
  <c r="H158" i="19" s="1"/>
  <c r="G157" i="19"/>
  <c r="F157" i="19"/>
  <c r="E157" i="19"/>
  <c r="H157" i="19" s="1"/>
  <c r="G156" i="19"/>
  <c r="F156" i="19"/>
  <c r="E156" i="19"/>
  <c r="H156" i="19" s="1"/>
  <c r="G155" i="19"/>
  <c r="F155" i="19"/>
  <c r="E155" i="19"/>
  <c r="H155" i="19" s="1"/>
  <c r="G154" i="19"/>
  <c r="F154" i="19"/>
  <c r="E154" i="19"/>
  <c r="H154" i="19" s="1"/>
  <c r="G153" i="19"/>
  <c r="F153" i="19"/>
  <c r="E153" i="19"/>
  <c r="H153" i="19" s="1"/>
  <c r="G152" i="19"/>
  <c r="F152" i="19"/>
  <c r="E152" i="19"/>
  <c r="H152" i="19" s="1"/>
  <c r="G151" i="19"/>
  <c r="F151" i="19"/>
  <c r="E151" i="19"/>
  <c r="H151" i="19" s="1"/>
  <c r="G150" i="19"/>
  <c r="F150" i="19"/>
  <c r="E150" i="19"/>
  <c r="H150" i="19" s="1"/>
  <c r="G149" i="19"/>
  <c r="F149" i="19"/>
  <c r="E149" i="19"/>
  <c r="H149" i="19" s="1"/>
  <c r="G148" i="19"/>
  <c r="F148" i="19"/>
  <c r="E148" i="19"/>
  <c r="H148" i="19" s="1"/>
  <c r="G147" i="19"/>
  <c r="F147" i="19"/>
  <c r="E147" i="19"/>
  <c r="H147" i="19" s="1"/>
  <c r="G146" i="19"/>
  <c r="F146" i="19"/>
  <c r="E146" i="19"/>
  <c r="H146" i="19" s="1"/>
  <c r="G145" i="19"/>
  <c r="F145" i="19"/>
  <c r="E145" i="19"/>
  <c r="H145" i="19" s="1"/>
  <c r="G144" i="19"/>
  <c r="F144" i="19"/>
  <c r="E144" i="19"/>
  <c r="H144" i="19" s="1"/>
  <c r="G143" i="19"/>
  <c r="F143" i="19"/>
  <c r="E143" i="19"/>
  <c r="H143" i="19" s="1"/>
  <c r="G142" i="19"/>
  <c r="F142" i="19"/>
  <c r="E142" i="19"/>
  <c r="H142" i="19" s="1"/>
  <c r="G141" i="19"/>
  <c r="F141" i="19"/>
  <c r="E141" i="19"/>
  <c r="H141" i="19" s="1"/>
  <c r="G140" i="19"/>
  <c r="F140" i="19"/>
  <c r="E140" i="19"/>
  <c r="H140" i="19" s="1"/>
  <c r="G139" i="19"/>
  <c r="F139" i="19"/>
  <c r="E139" i="19"/>
  <c r="H139" i="19" s="1"/>
  <c r="G138" i="19"/>
  <c r="F138" i="19"/>
  <c r="E138" i="19"/>
  <c r="H138" i="19" s="1"/>
  <c r="G137" i="19"/>
  <c r="F137" i="19"/>
  <c r="E137" i="19"/>
  <c r="H137" i="19" s="1"/>
  <c r="G136" i="19"/>
  <c r="F136" i="19"/>
  <c r="E136" i="19"/>
  <c r="H136" i="19" s="1"/>
  <c r="G135" i="19"/>
  <c r="F135" i="19"/>
  <c r="E135" i="19"/>
  <c r="H135" i="19" s="1"/>
  <c r="G134" i="19"/>
  <c r="F134" i="19"/>
  <c r="E134" i="19"/>
  <c r="H134" i="19" s="1"/>
  <c r="G133" i="19"/>
  <c r="F133" i="19"/>
  <c r="E133" i="19"/>
  <c r="H133" i="19" s="1"/>
  <c r="G132" i="19"/>
  <c r="F132" i="19"/>
  <c r="E132" i="19"/>
  <c r="H132" i="19" s="1"/>
  <c r="G131" i="19"/>
  <c r="F131" i="19"/>
  <c r="E131" i="19"/>
  <c r="H131" i="19" s="1"/>
  <c r="G130" i="19"/>
  <c r="F130" i="19"/>
  <c r="E130" i="19"/>
  <c r="H130" i="19" s="1"/>
  <c r="G129" i="19"/>
  <c r="F129" i="19"/>
  <c r="E129" i="19"/>
  <c r="H129" i="19" s="1"/>
  <c r="G128" i="19"/>
  <c r="F128" i="19"/>
  <c r="E128" i="19"/>
  <c r="H128" i="19" s="1"/>
  <c r="G127" i="19"/>
  <c r="F127" i="19"/>
  <c r="E127" i="19"/>
  <c r="H127" i="19" s="1"/>
  <c r="G126" i="19"/>
  <c r="F126" i="19"/>
  <c r="E126" i="19"/>
  <c r="H126" i="19" s="1"/>
  <c r="G125" i="19"/>
  <c r="F125" i="19"/>
  <c r="E125" i="19"/>
  <c r="H125" i="19" s="1"/>
  <c r="G124" i="19"/>
  <c r="F124" i="19"/>
  <c r="E124" i="19"/>
  <c r="H124" i="19" s="1"/>
  <c r="G123" i="19"/>
  <c r="F123" i="19"/>
  <c r="E123" i="19"/>
  <c r="H123" i="19" s="1"/>
  <c r="G122" i="19"/>
  <c r="F122" i="19"/>
  <c r="E122" i="19"/>
  <c r="H122" i="19" s="1"/>
  <c r="G121" i="19"/>
  <c r="F121" i="19"/>
  <c r="E121" i="19"/>
  <c r="H121" i="19" s="1"/>
  <c r="G120" i="19"/>
  <c r="F120" i="19"/>
  <c r="E120" i="19"/>
  <c r="H120" i="19" s="1"/>
  <c r="G119" i="19"/>
  <c r="F119" i="19"/>
  <c r="E119" i="19"/>
  <c r="H119" i="19" s="1"/>
  <c r="G118" i="19"/>
  <c r="F118" i="19"/>
  <c r="E118" i="19"/>
  <c r="H118" i="19" s="1"/>
  <c r="G117" i="19"/>
  <c r="F117" i="19"/>
  <c r="E117" i="19"/>
  <c r="H117" i="19" s="1"/>
  <c r="G116" i="19"/>
  <c r="F116" i="19"/>
  <c r="E116" i="19"/>
  <c r="H116" i="19" s="1"/>
  <c r="G115" i="19"/>
  <c r="F115" i="19"/>
  <c r="E115" i="19"/>
  <c r="H115" i="19" s="1"/>
  <c r="G114" i="19"/>
  <c r="F114" i="19"/>
  <c r="E114" i="19"/>
  <c r="H114" i="19" s="1"/>
  <c r="G113" i="19"/>
  <c r="F113" i="19"/>
  <c r="E113" i="19"/>
  <c r="H113" i="19" s="1"/>
  <c r="G112" i="19"/>
  <c r="F112" i="19"/>
  <c r="E112" i="19"/>
  <c r="H112" i="19" s="1"/>
  <c r="G111" i="19"/>
  <c r="F111" i="19"/>
  <c r="E111" i="19"/>
  <c r="H111" i="19" s="1"/>
  <c r="G110" i="19"/>
  <c r="F110" i="19"/>
  <c r="E110" i="19"/>
  <c r="H110" i="19" s="1"/>
  <c r="G109" i="19"/>
  <c r="F109" i="19"/>
  <c r="E109" i="19"/>
  <c r="H109" i="19" s="1"/>
  <c r="G108" i="19"/>
  <c r="F108" i="19"/>
  <c r="E108" i="19"/>
  <c r="H108" i="19" s="1"/>
  <c r="G107" i="19"/>
  <c r="F107" i="19"/>
  <c r="E107" i="19"/>
  <c r="H107" i="19" s="1"/>
  <c r="G106" i="19"/>
  <c r="F106" i="19"/>
  <c r="E106" i="19"/>
  <c r="H106" i="19" s="1"/>
  <c r="G105" i="19"/>
  <c r="F105" i="19"/>
  <c r="E105" i="19"/>
  <c r="H105" i="19" s="1"/>
  <c r="G104" i="19"/>
  <c r="F104" i="19"/>
  <c r="E104" i="19"/>
  <c r="H104" i="19" s="1"/>
  <c r="G103" i="19"/>
  <c r="F103" i="19"/>
  <c r="E103" i="19"/>
  <c r="H103" i="19" s="1"/>
  <c r="G102" i="19"/>
  <c r="F102" i="19"/>
  <c r="E102" i="19"/>
  <c r="H102" i="19" s="1"/>
  <c r="G101" i="19"/>
  <c r="F101" i="19"/>
  <c r="E101" i="19"/>
  <c r="H101" i="19" s="1"/>
  <c r="G100" i="19"/>
  <c r="F100" i="19"/>
  <c r="E100" i="19"/>
  <c r="H100" i="19" s="1"/>
  <c r="G99" i="19"/>
  <c r="F99" i="19"/>
  <c r="E99" i="19"/>
  <c r="H99" i="19" s="1"/>
  <c r="G98" i="19"/>
  <c r="F98" i="19"/>
  <c r="E98" i="19"/>
  <c r="H98" i="19" s="1"/>
  <c r="G97" i="19"/>
  <c r="F97" i="19"/>
  <c r="E97" i="19"/>
  <c r="H97" i="19" s="1"/>
  <c r="G96" i="19"/>
  <c r="F96" i="19"/>
  <c r="E96" i="19"/>
  <c r="H96" i="19" s="1"/>
  <c r="G95" i="19"/>
  <c r="F95" i="19"/>
  <c r="E95" i="19"/>
  <c r="H95" i="19" s="1"/>
  <c r="G94" i="19"/>
  <c r="F94" i="19"/>
  <c r="E94" i="19"/>
  <c r="H94" i="19" s="1"/>
  <c r="G93" i="19"/>
  <c r="F93" i="19"/>
  <c r="E93" i="19"/>
  <c r="H93" i="19" s="1"/>
  <c r="G92" i="19"/>
  <c r="F92" i="19"/>
  <c r="E92" i="19"/>
  <c r="H92" i="19" s="1"/>
  <c r="G91" i="19"/>
  <c r="F91" i="19"/>
  <c r="E91" i="19"/>
  <c r="H91" i="19" s="1"/>
  <c r="G90" i="19"/>
  <c r="F90" i="19"/>
  <c r="E90" i="19"/>
  <c r="H90" i="19" s="1"/>
  <c r="G89" i="19"/>
  <c r="F89" i="19"/>
  <c r="E89" i="19"/>
  <c r="H89" i="19" s="1"/>
  <c r="G88" i="19"/>
  <c r="F88" i="19"/>
  <c r="E88" i="19"/>
  <c r="H88" i="19" s="1"/>
  <c r="G87" i="19"/>
  <c r="F87" i="19"/>
  <c r="E87" i="19"/>
  <c r="H87" i="19" s="1"/>
  <c r="G86" i="19"/>
  <c r="F86" i="19"/>
  <c r="E86" i="19"/>
  <c r="H86" i="19" s="1"/>
  <c r="G85" i="19"/>
  <c r="F85" i="19"/>
  <c r="E85" i="19"/>
  <c r="H85" i="19" s="1"/>
  <c r="G84" i="19"/>
  <c r="F84" i="19"/>
  <c r="E84" i="19"/>
  <c r="H84" i="19" s="1"/>
  <c r="G83" i="19"/>
  <c r="F83" i="19"/>
  <c r="E83" i="19"/>
  <c r="H83" i="19" s="1"/>
  <c r="G82" i="19"/>
  <c r="F82" i="19"/>
  <c r="E82" i="19"/>
  <c r="H82" i="19" s="1"/>
  <c r="G81" i="19"/>
  <c r="F81" i="19"/>
  <c r="E81" i="19"/>
  <c r="H81" i="19" s="1"/>
  <c r="G80" i="19"/>
  <c r="F80" i="19"/>
  <c r="E80" i="19"/>
  <c r="H80" i="19" s="1"/>
  <c r="G79" i="19"/>
  <c r="F79" i="19"/>
  <c r="E79" i="19"/>
  <c r="H79" i="19" s="1"/>
  <c r="G78" i="19"/>
  <c r="F78" i="19"/>
  <c r="E78" i="19"/>
  <c r="H78" i="19" s="1"/>
  <c r="G77" i="19"/>
  <c r="F77" i="19"/>
  <c r="E77" i="19"/>
  <c r="H77" i="19" s="1"/>
  <c r="F76" i="19"/>
  <c r="E76" i="19"/>
  <c r="H76" i="19" s="1"/>
  <c r="D76" i="19"/>
  <c r="C76" i="19"/>
  <c r="G76" i="19" s="1"/>
  <c r="H70" i="19"/>
  <c r="G70" i="19"/>
  <c r="F70" i="19"/>
  <c r="E70" i="19"/>
  <c r="H69" i="19"/>
  <c r="G69" i="19"/>
  <c r="F69" i="19"/>
  <c r="E69" i="19"/>
  <c r="H68" i="19"/>
  <c r="G68" i="19"/>
  <c r="F68" i="19"/>
  <c r="E68" i="19"/>
  <c r="H67" i="19"/>
  <c r="G67" i="19"/>
  <c r="F67" i="19"/>
  <c r="E67" i="19"/>
  <c r="H66" i="19"/>
  <c r="G66" i="19"/>
  <c r="F66" i="19"/>
  <c r="E66" i="19"/>
  <c r="H65" i="19"/>
  <c r="G65" i="19"/>
  <c r="F65" i="19"/>
  <c r="E65" i="19"/>
  <c r="H64" i="19"/>
  <c r="G64" i="19"/>
  <c r="F64" i="19"/>
  <c r="E64" i="19"/>
  <c r="H63" i="19"/>
  <c r="G63" i="19"/>
  <c r="F63" i="19"/>
  <c r="E63" i="19"/>
  <c r="H62" i="19"/>
  <c r="G62" i="19"/>
  <c r="F62" i="19"/>
  <c r="E62" i="19"/>
  <c r="G61" i="19"/>
  <c r="F61" i="19"/>
  <c r="H60" i="19"/>
  <c r="G60" i="19"/>
  <c r="F60" i="19"/>
  <c r="E60" i="19"/>
  <c r="H59" i="19"/>
  <c r="G59" i="19"/>
  <c r="F59" i="19"/>
  <c r="E59" i="19"/>
  <c r="H58" i="19"/>
  <c r="G58" i="19"/>
  <c r="F58" i="19"/>
  <c r="E58" i="19"/>
  <c r="H57" i="19"/>
  <c r="G57" i="19"/>
  <c r="F57" i="19"/>
  <c r="E57" i="19"/>
  <c r="H56" i="19"/>
  <c r="G56" i="19"/>
  <c r="F56" i="19"/>
  <c r="E56" i="19"/>
  <c r="H55" i="19"/>
  <c r="G55" i="19"/>
  <c r="F55" i="19"/>
  <c r="E55" i="19"/>
  <c r="H54" i="19"/>
  <c r="G54" i="19"/>
  <c r="F54" i="19"/>
  <c r="E54" i="19"/>
  <c r="H53" i="19"/>
  <c r="G53" i="19"/>
  <c r="F53" i="19"/>
  <c r="E53" i="19"/>
  <c r="H52" i="19"/>
  <c r="G52" i="19"/>
  <c r="F52" i="19"/>
  <c r="E52" i="19"/>
  <c r="H51" i="19"/>
  <c r="G51" i="19"/>
  <c r="F51" i="19"/>
  <c r="E51" i="19"/>
  <c r="H50" i="19"/>
  <c r="G50" i="19"/>
  <c r="F50" i="19"/>
  <c r="E50" i="19"/>
  <c r="H49" i="19"/>
  <c r="G49" i="19"/>
  <c r="F49" i="19"/>
  <c r="E49" i="19"/>
  <c r="H48" i="19"/>
  <c r="G48" i="19"/>
  <c r="F48" i="19"/>
  <c r="E48" i="19"/>
  <c r="H47" i="19"/>
  <c r="G47" i="19"/>
  <c r="F47" i="19"/>
  <c r="E47" i="19"/>
  <c r="H46" i="19"/>
  <c r="G46" i="19"/>
  <c r="F46" i="19"/>
  <c r="E46" i="19"/>
  <c r="H45" i="19"/>
  <c r="G45" i="19"/>
  <c r="F45" i="19"/>
  <c r="E45" i="19"/>
  <c r="H44" i="19"/>
  <c r="G44" i="19"/>
  <c r="F44" i="19"/>
  <c r="E44" i="19"/>
  <c r="H43" i="19"/>
  <c r="G43" i="19"/>
  <c r="F43" i="19"/>
  <c r="E43" i="19"/>
  <c r="H42" i="19"/>
  <c r="G42" i="19"/>
  <c r="F42" i="19"/>
  <c r="E42" i="19"/>
  <c r="H41" i="19"/>
  <c r="G41" i="19"/>
  <c r="F41" i="19"/>
  <c r="E41" i="19"/>
  <c r="H40" i="19"/>
  <c r="G40" i="19"/>
  <c r="F40" i="19"/>
  <c r="E40" i="19"/>
  <c r="H39" i="19"/>
  <c r="G39" i="19"/>
  <c r="F39" i="19"/>
  <c r="E39" i="19"/>
  <c r="H38" i="19"/>
  <c r="G38" i="19"/>
  <c r="F38" i="19"/>
  <c r="E38" i="19"/>
  <c r="H37" i="19"/>
  <c r="G37" i="19"/>
  <c r="F37" i="19"/>
  <c r="E37" i="19"/>
  <c r="H36" i="19"/>
  <c r="G36" i="19"/>
  <c r="F36" i="19"/>
  <c r="E36" i="19"/>
  <c r="H35" i="19"/>
  <c r="G35" i="19"/>
  <c r="F35" i="19"/>
  <c r="E35" i="19"/>
  <c r="H34" i="19"/>
  <c r="G34" i="19"/>
  <c r="F34" i="19"/>
  <c r="E34" i="19"/>
  <c r="H33" i="19"/>
  <c r="G33" i="19"/>
  <c r="F33" i="19"/>
  <c r="E33" i="19"/>
  <c r="H32" i="19"/>
  <c r="G32" i="19"/>
  <c r="F32" i="19"/>
  <c r="E32" i="19"/>
  <c r="G31" i="19"/>
  <c r="F31" i="19"/>
  <c r="H30" i="19"/>
  <c r="G30" i="19"/>
  <c r="F30" i="19"/>
  <c r="E30" i="19"/>
  <c r="H29" i="19"/>
  <c r="G29" i="19"/>
  <c r="F29" i="19"/>
  <c r="E29" i="19"/>
  <c r="G28" i="19"/>
  <c r="F28" i="19"/>
  <c r="G27" i="19"/>
  <c r="F27" i="19"/>
  <c r="H26" i="19"/>
  <c r="G26" i="19"/>
  <c r="F26" i="19"/>
  <c r="E26" i="19"/>
  <c r="H25" i="19"/>
  <c r="G25" i="19"/>
  <c r="F25" i="19"/>
  <c r="E25" i="19"/>
  <c r="G24" i="19"/>
  <c r="F24" i="19"/>
  <c r="G23" i="19"/>
  <c r="F23" i="19"/>
  <c r="G22" i="19"/>
  <c r="F22" i="19"/>
  <c r="H21" i="19"/>
  <c r="G21" i="19"/>
  <c r="F21" i="19"/>
  <c r="E21" i="19"/>
  <c r="H20" i="19"/>
  <c r="G20" i="19"/>
  <c r="F20" i="19"/>
  <c r="E20" i="19"/>
  <c r="D19" i="19"/>
  <c r="C19" i="19"/>
  <c r="D13" i="19"/>
  <c r="C13" i="19"/>
  <c r="G13" i="19" s="1"/>
  <c r="D12" i="19"/>
  <c r="C12" i="19"/>
  <c r="G12" i="19" s="1"/>
  <c r="D10" i="19"/>
  <c r="C10" i="19"/>
  <c r="G10" i="19" s="1"/>
  <c r="C8" i="19"/>
  <c r="E13" i="19" s="1"/>
  <c r="G618" i="18"/>
  <c r="F618" i="18"/>
  <c r="E618" i="18"/>
  <c r="H618" i="18" s="1"/>
  <c r="G617" i="18"/>
  <c r="F617" i="18"/>
  <c r="E617" i="18"/>
  <c r="H617" i="18" s="1"/>
  <c r="G616" i="18"/>
  <c r="F616" i="18"/>
  <c r="E616" i="18"/>
  <c r="H616" i="18" s="1"/>
  <c r="G615" i="18"/>
  <c r="F615" i="18"/>
  <c r="E615" i="18"/>
  <c r="H615" i="18" s="1"/>
  <c r="G614" i="18"/>
  <c r="F614" i="18"/>
  <c r="E614" i="18"/>
  <c r="H614" i="18" s="1"/>
  <c r="G613" i="18"/>
  <c r="F613" i="18"/>
  <c r="E613" i="18"/>
  <c r="H613" i="18" s="1"/>
  <c r="G612" i="18"/>
  <c r="F612" i="18"/>
  <c r="E612" i="18"/>
  <c r="H612" i="18" s="1"/>
  <c r="G611" i="18"/>
  <c r="F611" i="18"/>
  <c r="E611" i="18"/>
  <c r="H611" i="18" s="1"/>
  <c r="G610" i="18"/>
  <c r="F610" i="18"/>
  <c r="E610" i="18"/>
  <c r="H610" i="18" s="1"/>
  <c r="G609" i="18"/>
  <c r="F609" i="18"/>
  <c r="E609" i="18"/>
  <c r="H609" i="18" s="1"/>
  <c r="G608" i="18"/>
  <c r="F608" i="18"/>
  <c r="E608" i="18"/>
  <c r="H608" i="18" s="1"/>
  <c r="G607" i="18"/>
  <c r="F607" i="18"/>
  <c r="E607" i="18"/>
  <c r="H607" i="18" s="1"/>
  <c r="G606" i="18"/>
  <c r="F606" i="18"/>
  <c r="E606" i="18"/>
  <c r="H606" i="18" s="1"/>
  <c r="G605" i="18"/>
  <c r="F605" i="18"/>
  <c r="E605" i="18"/>
  <c r="H605" i="18" s="1"/>
  <c r="G604" i="18"/>
  <c r="F604" i="18"/>
  <c r="E604" i="18"/>
  <c r="H604" i="18" s="1"/>
  <c r="G603" i="18"/>
  <c r="F603" i="18"/>
  <c r="E603" i="18"/>
  <c r="H603" i="18" s="1"/>
  <c r="G602" i="18"/>
  <c r="F602" i="18"/>
  <c r="E602" i="18"/>
  <c r="H602" i="18" s="1"/>
  <c r="G601" i="18"/>
  <c r="F601" i="18"/>
  <c r="E601" i="18"/>
  <c r="H601" i="18" s="1"/>
  <c r="G600" i="18"/>
  <c r="F600" i="18"/>
  <c r="E600" i="18"/>
  <c r="H600" i="18" s="1"/>
  <c r="G599" i="18"/>
  <c r="F599" i="18"/>
  <c r="E599" i="18"/>
  <c r="H599" i="18" s="1"/>
  <c r="G598" i="18"/>
  <c r="F598" i="18"/>
  <c r="E598" i="18"/>
  <c r="H598" i="18" s="1"/>
  <c r="G597" i="18"/>
  <c r="F597" i="18"/>
  <c r="E597" i="18"/>
  <c r="H597" i="18" s="1"/>
  <c r="G596" i="18"/>
  <c r="F596" i="18"/>
  <c r="E596" i="18"/>
  <c r="H596" i="18" s="1"/>
  <c r="G595" i="18"/>
  <c r="F595" i="18"/>
  <c r="E595" i="18"/>
  <c r="H595" i="18" s="1"/>
  <c r="G594" i="18"/>
  <c r="F594" i="18"/>
  <c r="E594" i="18"/>
  <c r="H594" i="18" s="1"/>
  <c r="G593" i="18"/>
  <c r="F593" i="18"/>
  <c r="E593" i="18"/>
  <c r="H593" i="18" s="1"/>
  <c r="G592" i="18"/>
  <c r="F592" i="18"/>
  <c r="E592" i="18"/>
  <c r="H592" i="18" s="1"/>
  <c r="F591" i="18"/>
  <c r="E591" i="18"/>
  <c r="D591" i="18"/>
  <c r="C591" i="18"/>
  <c r="G591" i="18" s="1"/>
  <c r="H585" i="18"/>
  <c r="G585" i="18"/>
  <c r="F585" i="18"/>
  <c r="E585" i="18"/>
  <c r="H584" i="18"/>
  <c r="G584" i="18"/>
  <c r="F584" i="18"/>
  <c r="E584" i="18"/>
  <c r="H583" i="18"/>
  <c r="G583" i="18"/>
  <c r="F583" i="18"/>
  <c r="E583" i="18"/>
  <c r="H582" i="18"/>
  <c r="G582" i="18"/>
  <c r="F582" i="18"/>
  <c r="E582" i="18"/>
  <c r="H581" i="18"/>
  <c r="G581" i="18"/>
  <c r="F581" i="18"/>
  <c r="E581" i="18"/>
  <c r="H580" i="18"/>
  <c r="G580" i="18"/>
  <c r="F580" i="18"/>
  <c r="E580" i="18"/>
  <c r="G579" i="18"/>
  <c r="F579" i="18"/>
  <c r="G578" i="18"/>
  <c r="H577" i="18"/>
  <c r="G577" i="18"/>
  <c r="F577" i="18"/>
  <c r="E577" i="18"/>
  <c r="H576" i="18"/>
  <c r="G576" i="18"/>
  <c r="F576" i="18"/>
  <c r="E576" i="18"/>
  <c r="H575" i="18"/>
  <c r="G575" i="18"/>
  <c r="F575" i="18"/>
  <c r="E575" i="18"/>
  <c r="H574" i="18"/>
  <c r="G574" i="18"/>
  <c r="F574" i="18"/>
  <c r="E574" i="18"/>
  <c r="H573" i="18"/>
  <c r="G573" i="18"/>
  <c r="F573" i="18"/>
  <c r="E573" i="18"/>
  <c r="H572" i="18"/>
  <c r="G572" i="18"/>
  <c r="F572" i="18"/>
  <c r="E572" i="18"/>
  <c r="G571" i="18"/>
  <c r="G570" i="18"/>
  <c r="G569" i="18"/>
  <c r="F569" i="18"/>
  <c r="H568" i="18"/>
  <c r="G568" i="18"/>
  <c r="F568" i="18"/>
  <c r="E568" i="18"/>
  <c r="H567" i="18"/>
  <c r="G567" i="18"/>
  <c r="F567" i="18"/>
  <c r="E567" i="18"/>
  <c r="H566" i="18"/>
  <c r="G566" i="18"/>
  <c r="F566" i="18"/>
  <c r="E566" i="18"/>
  <c r="H565" i="18"/>
  <c r="G565" i="18"/>
  <c r="F565" i="18"/>
  <c r="E565" i="18"/>
  <c r="H564" i="18"/>
  <c r="G564" i="18"/>
  <c r="F564" i="18"/>
  <c r="E564" i="18"/>
  <c r="H563" i="18"/>
  <c r="G563" i="18"/>
  <c r="F563" i="18"/>
  <c r="E563" i="18"/>
  <c r="H562" i="18"/>
  <c r="G562" i="18"/>
  <c r="F562" i="18"/>
  <c r="E562" i="18"/>
  <c r="H561" i="18"/>
  <c r="G561" i="18"/>
  <c r="F561" i="18"/>
  <c r="E561" i="18"/>
  <c r="H560" i="18"/>
  <c r="G560" i="18"/>
  <c r="F560" i="18"/>
  <c r="E560" i="18"/>
  <c r="H559" i="18"/>
  <c r="G559" i="18"/>
  <c r="F559" i="18"/>
  <c r="E559" i="18"/>
  <c r="H558" i="18"/>
  <c r="G558" i="18"/>
  <c r="F558" i="18"/>
  <c r="E558" i="18"/>
  <c r="H557" i="18"/>
  <c r="G557" i="18"/>
  <c r="F557" i="18"/>
  <c r="E557" i="18"/>
  <c r="H556" i="18"/>
  <c r="G556" i="18"/>
  <c r="F556" i="18"/>
  <c r="E556" i="18"/>
  <c r="H555" i="18"/>
  <c r="G555" i="18"/>
  <c r="F555" i="18"/>
  <c r="E555" i="18"/>
  <c r="H554" i="18"/>
  <c r="G554" i="18"/>
  <c r="F554" i="18"/>
  <c r="E554" i="18"/>
  <c r="H553" i="18"/>
  <c r="G553" i="18"/>
  <c r="F553" i="18"/>
  <c r="E553" i="18"/>
  <c r="G552" i="18"/>
  <c r="G551" i="18"/>
  <c r="H551" i="18" s="1"/>
  <c r="F551" i="18"/>
  <c r="E551" i="18"/>
  <c r="G550" i="18"/>
  <c r="F550" i="18"/>
  <c r="G549" i="18"/>
  <c r="G548" i="18"/>
  <c r="G547" i="18"/>
  <c r="H547" i="18" s="1"/>
  <c r="F547" i="18"/>
  <c r="E547" i="18"/>
  <c r="G546" i="18"/>
  <c r="G545" i="18"/>
  <c r="G544" i="18"/>
  <c r="F544" i="18"/>
  <c r="H543" i="18"/>
  <c r="G543" i="18"/>
  <c r="F543" i="18"/>
  <c r="E543" i="18"/>
  <c r="H542" i="18"/>
  <c r="G542" i="18"/>
  <c r="F542" i="18"/>
  <c r="E542" i="18"/>
  <c r="H541" i="18"/>
  <c r="G541" i="18"/>
  <c r="F541" i="18"/>
  <c r="E541" i="18"/>
  <c r="H540" i="18"/>
  <c r="G540" i="18"/>
  <c r="F540" i="18"/>
  <c r="E540" i="18"/>
  <c r="H539" i="18"/>
  <c r="G539" i="18"/>
  <c r="F539" i="18"/>
  <c r="E539" i="18"/>
  <c r="H538" i="18"/>
  <c r="G538" i="18"/>
  <c r="F538" i="18"/>
  <c r="E538" i="18"/>
  <c r="H537" i="18"/>
  <c r="G537" i="18"/>
  <c r="F537" i="18"/>
  <c r="E537" i="18"/>
  <c r="H536" i="18"/>
  <c r="G536" i="18"/>
  <c r="F536" i="18"/>
  <c r="E536" i="18"/>
  <c r="H535" i="18"/>
  <c r="G535" i="18"/>
  <c r="F535" i="18"/>
  <c r="E535" i="18"/>
  <c r="H534" i="18"/>
  <c r="G534" i="18"/>
  <c r="F534" i="18"/>
  <c r="E534" i="18"/>
  <c r="H533" i="18"/>
  <c r="G533" i="18"/>
  <c r="F533" i="18"/>
  <c r="E533" i="18"/>
  <c r="H532" i="18"/>
  <c r="G532" i="18"/>
  <c r="F532" i="18"/>
  <c r="E532" i="18"/>
  <c r="H531" i="18"/>
  <c r="G531" i="18"/>
  <c r="F531" i="18"/>
  <c r="E531" i="18"/>
  <c r="H530" i="18"/>
  <c r="G530" i="18"/>
  <c r="F530" i="18"/>
  <c r="E530" i="18"/>
  <c r="H529" i="18"/>
  <c r="G529" i="18"/>
  <c r="F529" i="18"/>
  <c r="E529" i="18"/>
  <c r="H528" i="18"/>
  <c r="G528" i="18"/>
  <c r="F528" i="18"/>
  <c r="E528" i="18"/>
  <c r="H527" i="18"/>
  <c r="G527" i="18"/>
  <c r="F527" i="18"/>
  <c r="E527" i="18"/>
  <c r="H526" i="18"/>
  <c r="G526" i="18"/>
  <c r="F526" i="18"/>
  <c r="E526" i="18"/>
  <c r="G525" i="18"/>
  <c r="G524" i="18"/>
  <c r="H524" i="18" s="1"/>
  <c r="E524" i="18"/>
  <c r="G523" i="18"/>
  <c r="H523" i="18" s="1"/>
  <c r="F523" i="18"/>
  <c r="E523" i="18"/>
  <c r="G522" i="18"/>
  <c r="H522" i="18" s="1"/>
  <c r="F522" i="18"/>
  <c r="E522" i="18"/>
  <c r="G521" i="18"/>
  <c r="G520" i="18"/>
  <c r="G519" i="18"/>
  <c r="H519" i="18" s="1"/>
  <c r="F519" i="18"/>
  <c r="E519" i="18"/>
  <c r="G518" i="18"/>
  <c r="H518" i="18" s="1"/>
  <c r="E518" i="18"/>
  <c r="G517" i="18"/>
  <c r="G516" i="18"/>
  <c r="F516" i="18"/>
  <c r="G515" i="18"/>
  <c r="H515" i="18" s="1"/>
  <c r="F515" i="18"/>
  <c r="E515" i="18"/>
  <c r="G514" i="18"/>
  <c r="H514" i="18" s="1"/>
  <c r="F514" i="18"/>
  <c r="E514" i="18"/>
  <c r="G513" i="18"/>
  <c r="H513" i="18" s="1"/>
  <c r="F513" i="18"/>
  <c r="E513" i="18"/>
  <c r="G512" i="18"/>
  <c r="H512" i="18" s="1"/>
  <c r="F512" i="18"/>
  <c r="E512" i="18"/>
  <c r="G511" i="18"/>
  <c r="H511" i="18" s="1"/>
  <c r="F511" i="18"/>
  <c r="E511" i="18"/>
  <c r="G510" i="18"/>
  <c r="H509" i="18"/>
  <c r="G509" i="18"/>
  <c r="F509" i="18"/>
  <c r="E509" i="18"/>
  <c r="H508" i="18"/>
  <c r="G508" i="18"/>
  <c r="F508" i="18"/>
  <c r="E508" i="18"/>
  <c r="H507" i="18"/>
  <c r="G507" i="18"/>
  <c r="F507" i="18"/>
  <c r="E507" i="18"/>
  <c r="H506" i="18"/>
  <c r="G506" i="18"/>
  <c r="F506" i="18"/>
  <c r="E506" i="18"/>
  <c r="H505" i="18"/>
  <c r="G505" i="18"/>
  <c r="F505" i="18"/>
  <c r="E505" i="18"/>
  <c r="H504" i="18"/>
  <c r="G504" i="18"/>
  <c r="F504" i="18"/>
  <c r="E504" i="18"/>
  <c r="H503" i="18"/>
  <c r="G503" i="18"/>
  <c r="F503" i="18"/>
  <c r="E503" i="18"/>
  <c r="H502" i="18"/>
  <c r="G502" i="18"/>
  <c r="F502" i="18"/>
  <c r="E502" i="18"/>
  <c r="H501" i="18"/>
  <c r="G501" i="18"/>
  <c r="F501" i="18"/>
  <c r="E501" i="18"/>
  <c r="G500" i="18"/>
  <c r="G499" i="18"/>
  <c r="H499" i="18" s="1"/>
  <c r="F499" i="18"/>
  <c r="E499" i="18"/>
  <c r="G498" i="18"/>
  <c r="H498" i="18" s="1"/>
  <c r="F498" i="18"/>
  <c r="E498" i="18"/>
  <c r="G497" i="18"/>
  <c r="H497" i="18" s="1"/>
  <c r="F497" i="18"/>
  <c r="E497" i="18"/>
  <c r="G496" i="18"/>
  <c r="F496" i="18"/>
  <c r="G495" i="18"/>
  <c r="F495" i="18"/>
  <c r="H494" i="18"/>
  <c r="G494" i="18"/>
  <c r="E494" i="18"/>
  <c r="H493" i="18"/>
  <c r="G493" i="18"/>
  <c r="F493" i="18"/>
  <c r="E493" i="18"/>
  <c r="H492" i="18"/>
  <c r="G492" i="18"/>
  <c r="F492" i="18"/>
  <c r="E492" i="18"/>
  <c r="H491" i="18"/>
  <c r="G491" i="18"/>
  <c r="E491" i="18"/>
  <c r="G490" i="18"/>
  <c r="H490" i="18" s="1"/>
  <c r="E490" i="18"/>
  <c r="G489" i="18"/>
  <c r="G488" i="18"/>
  <c r="H488" i="18" s="1"/>
  <c r="F488" i="18"/>
  <c r="E488" i="18"/>
  <c r="G487" i="18"/>
  <c r="H487" i="18" s="1"/>
  <c r="F487" i="18"/>
  <c r="E487" i="18"/>
  <c r="G486" i="18"/>
  <c r="H486" i="18" s="1"/>
  <c r="E486" i="18"/>
  <c r="G485" i="18"/>
  <c r="H485" i="18" s="1"/>
  <c r="F485" i="18"/>
  <c r="E485" i="18"/>
  <c r="G484" i="18"/>
  <c r="H484" i="18" s="1"/>
  <c r="F484" i="18"/>
  <c r="E484" i="18"/>
  <c r="G483" i="18"/>
  <c r="H483" i="18" s="1"/>
  <c r="F483" i="18"/>
  <c r="E483" i="18"/>
  <c r="G482" i="18"/>
  <c r="H482" i="18" s="1"/>
  <c r="F482" i="18"/>
  <c r="E482" i="18"/>
  <c r="G481" i="18"/>
  <c r="H480" i="18"/>
  <c r="G480" i="18"/>
  <c r="E480" i="18"/>
  <c r="G479" i="18"/>
  <c r="H479" i="18" s="1"/>
  <c r="E479" i="18"/>
  <c r="G478" i="18"/>
  <c r="H478" i="18" s="1"/>
  <c r="F478" i="18"/>
  <c r="E478" i="18"/>
  <c r="G477" i="18"/>
  <c r="H477" i="18" s="1"/>
  <c r="F477" i="18"/>
  <c r="E477" i="18"/>
  <c r="G476" i="18"/>
  <c r="H476" i="18" s="1"/>
  <c r="F476" i="18"/>
  <c r="E476" i="18"/>
  <c r="G475" i="18"/>
  <c r="H474" i="18"/>
  <c r="G474" i="18"/>
  <c r="F474" i="18"/>
  <c r="E474" i="18"/>
  <c r="G473" i="18"/>
  <c r="F473" i="18"/>
  <c r="G472" i="18"/>
  <c r="H472" i="18" s="1"/>
  <c r="F472" i="18"/>
  <c r="E472" i="18"/>
  <c r="G471" i="18"/>
  <c r="H470" i="18"/>
  <c r="G470" i="18"/>
  <c r="F470" i="18"/>
  <c r="E470" i="18"/>
  <c r="G469" i="18"/>
  <c r="F469" i="18"/>
  <c r="G468" i="18"/>
  <c r="F468" i="18"/>
  <c r="G467" i="18"/>
  <c r="G466" i="18"/>
  <c r="G465" i="18"/>
  <c r="H464" i="18"/>
  <c r="G464" i="18"/>
  <c r="F464" i="18"/>
  <c r="E464" i="18"/>
  <c r="H463" i="18"/>
  <c r="G463" i="18"/>
  <c r="F463" i="18"/>
  <c r="E463" i="18"/>
  <c r="H462" i="18"/>
  <c r="G462" i="18"/>
  <c r="F462" i="18"/>
  <c r="E462" i="18"/>
  <c r="H461" i="18"/>
  <c r="G461" i="18"/>
  <c r="F461" i="18"/>
  <c r="E461" i="18"/>
  <c r="G460" i="18"/>
  <c r="F460" i="18"/>
  <c r="H459" i="18"/>
  <c r="G459" i="18"/>
  <c r="F459" i="18"/>
  <c r="E459" i="18"/>
  <c r="H458" i="18"/>
  <c r="G458" i="18"/>
  <c r="E458" i="18"/>
  <c r="G457" i="18"/>
  <c r="H457" i="18" s="1"/>
  <c r="F457" i="18"/>
  <c r="E457" i="18"/>
  <c r="G456" i="18"/>
  <c r="H456" i="18" s="1"/>
  <c r="F456" i="18"/>
  <c r="E456" i="18"/>
  <c r="G455" i="18"/>
  <c r="G454" i="18"/>
  <c r="F454" i="18"/>
  <c r="G453" i="18"/>
  <c r="G452" i="18"/>
  <c r="H451" i="18"/>
  <c r="G451" i="18"/>
  <c r="F451" i="18"/>
  <c r="E451" i="18"/>
  <c r="H450" i="18"/>
  <c r="G450" i="18"/>
  <c r="F450" i="18"/>
  <c r="E450" i="18"/>
  <c r="H449" i="18"/>
  <c r="G449" i="18"/>
  <c r="F449" i="18"/>
  <c r="E449" i="18"/>
  <c r="H448" i="18"/>
  <c r="G448" i="18"/>
  <c r="F448" i="18"/>
  <c r="E448" i="18"/>
  <c r="H447" i="18"/>
  <c r="G447" i="18"/>
  <c r="F447" i="18"/>
  <c r="E447" i="18"/>
  <c r="G446" i="18"/>
  <c r="F446" i="18"/>
  <c r="H445" i="18"/>
  <c r="G445" i="18"/>
  <c r="F445" i="18"/>
  <c r="E445" i="18"/>
  <c r="H444" i="18"/>
  <c r="G444" i="18"/>
  <c r="F444" i="18"/>
  <c r="E444" i="18"/>
  <c r="H443" i="18"/>
  <c r="G443" i="18"/>
  <c r="F443" i="18"/>
  <c r="E443" i="18"/>
  <c r="H442" i="18"/>
  <c r="G442" i="18"/>
  <c r="F442" i="18"/>
  <c r="E442" i="18"/>
  <c r="H441" i="18"/>
  <c r="G441" i="18"/>
  <c r="F441" i="18"/>
  <c r="E441" i="18"/>
  <c r="H440" i="18"/>
  <c r="G440" i="18"/>
  <c r="F440" i="18"/>
  <c r="E440" i="18"/>
  <c r="H439" i="18"/>
  <c r="G439" i="18"/>
  <c r="F439" i="18"/>
  <c r="E439" i="18"/>
  <c r="H438" i="18"/>
  <c r="G438" i="18"/>
  <c r="F438" i="18"/>
  <c r="E438" i="18"/>
  <c r="H437" i="18"/>
  <c r="G437" i="18"/>
  <c r="E437" i="18"/>
  <c r="G436" i="18"/>
  <c r="H436" i="18" s="1"/>
  <c r="E436" i="18"/>
  <c r="H435" i="18"/>
  <c r="G435" i="18"/>
  <c r="F435" i="18"/>
  <c r="E435" i="18"/>
  <c r="H434" i="18"/>
  <c r="G434" i="18"/>
  <c r="F434" i="18"/>
  <c r="E434" i="18"/>
  <c r="H433" i="18"/>
  <c r="G433" i="18"/>
  <c r="F433" i="18"/>
  <c r="E433" i="18"/>
  <c r="G432" i="18"/>
  <c r="G431" i="18"/>
  <c r="G430" i="18"/>
  <c r="G429" i="18"/>
  <c r="H429" i="18" s="1"/>
  <c r="F429" i="18"/>
  <c r="E429" i="18"/>
  <c r="G428" i="18"/>
  <c r="G427" i="18"/>
  <c r="F427" i="18"/>
  <c r="H426" i="18"/>
  <c r="G426" i="18"/>
  <c r="F426" i="18"/>
  <c r="E426" i="18"/>
  <c r="H425" i="18"/>
  <c r="G425" i="18"/>
  <c r="F425" i="18"/>
  <c r="E425" i="18"/>
  <c r="G424" i="18"/>
  <c r="F424" i="18"/>
  <c r="H423" i="18"/>
  <c r="G423" i="18"/>
  <c r="F423" i="18"/>
  <c r="E423" i="18"/>
  <c r="H422" i="18"/>
  <c r="G422" i="18"/>
  <c r="F422" i="18"/>
  <c r="E422" i="18"/>
  <c r="H421" i="18"/>
  <c r="G421" i="18"/>
  <c r="F421" i="18"/>
  <c r="E421" i="18"/>
  <c r="G420" i="18"/>
  <c r="H419" i="18"/>
  <c r="G419" i="18"/>
  <c r="F419" i="18"/>
  <c r="E419" i="18"/>
  <c r="G418" i="18"/>
  <c r="G417" i="18"/>
  <c r="G416" i="18"/>
  <c r="G415" i="18"/>
  <c r="H415" i="18" s="1"/>
  <c r="F415" i="18"/>
  <c r="E415" i="18"/>
  <c r="G414" i="18"/>
  <c r="H414" i="18" s="1"/>
  <c r="F414" i="18"/>
  <c r="E414" i="18"/>
  <c r="G413" i="18"/>
  <c r="G412" i="18"/>
  <c r="G411" i="18"/>
  <c r="H411" i="18" s="1"/>
  <c r="F411" i="18"/>
  <c r="E411" i="18"/>
  <c r="G410" i="18"/>
  <c r="F410" i="18"/>
  <c r="G409" i="18"/>
  <c r="H408" i="18"/>
  <c r="G408" i="18"/>
  <c r="F408" i="18"/>
  <c r="E408" i="18"/>
  <c r="G407" i="18"/>
  <c r="G406" i="18"/>
  <c r="G405" i="18"/>
  <c r="G404" i="18"/>
  <c r="H404" i="18" s="1"/>
  <c r="F404" i="18"/>
  <c r="E404" i="18"/>
  <c r="G403" i="18"/>
  <c r="F403" i="18"/>
  <c r="G402" i="18"/>
  <c r="G401" i="18"/>
  <c r="F401" i="18"/>
  <c r="G400" i="18"/>
  <c r="H400" i="18" s="1"/>
  <c r="F400" i="18"/>
  <c r="E400" i="18"/>
  <c r="G399" i="18"/>
  <c r="H399" i="18" s="1"/>
  <c r="F399" i="18"/>
  <c r="E399" i="18"/>
  <c r="G398" i="18"/>
  <c r="H397" i="18"/>
  <c r="G397" i="18"/>
  <c r="F397" i="18"/>
  <c r="E397" i="18"/>
  <c r="G396" i="18"/>
  <c r="F396" i="18"/>
  <c r="G395" i="18"/>
  <c r="H394" i="18"/>
  <c r="G394" i="18"/>
  <c r="F394" i="18"/>
  <c r="E394" i="18"/>
  <c r="G393" i="18"/>
  <c r="H392" i="18"/>
  <c r="G392" i="18"/>
  <c r="E392" i="18"/>
  <c r="G391" i="18"/>
  <c r="G390" i="18"/>
  <c r="G389" i="18"/>
  <c r="H389" i="18" s="1"/>
  <c r="F389" i="18"/>
  <c r="E389" i="18"/>
  <c r="G388" i="18"/>
  <c r="H388" i="18" s="1"/>
  <c r="F388" i="18"/>
  <c r="E388" i="18"/>
  <c r="G387" i="18"/>
  <c r="F387" i="18"/>
  <c r="H386" i="18"/>
  <c r="G386" i="18"/>
  <c r="F386" i="18"/>
  <c r="E386" i="18"/>
  <c r="H385" i="18"/>
  <c r="G385" i="18"/>
  <c r="F385" i="18"/>
  <c r="E385" i="18"/>
  <c r="H384" i="18"/>
  <c r="G384" i="18"/>
  <c r="F384" i="18"/>
  <c r="E384" i="18"/>
  <c r="H383" i="18"/>
  <c r="G383" i="18"/>
  <c r="F383" i="18"/>
  <c r="E383" i="18"/>
  <c r="H382" i="18"/>
  <c r="G382" i="18"/>
  <c r="F382" i="18"/>
  <c r="E382" i="18"/>
  <c r="G381" i="18"/>
  <c r="G380" i="18"/>
  <c r="G379" i="18"/>
  <c r="F379" i="18"/>
  <c r="H378" i="18"/>
  <c r="G378" i="18"/>
  <c r="F378" i="18"/>
  <c r="E378" i="18"/>
  <c r="H377" i="18"/>
  <c r="G377" i="18"/>
  <c r="F377" i="18"/>
  <c r="E377" i="18"/>
  <c r="G376" i="18"/>
  <c r="G375" i="18"/>
  <c r="H375" i="18" s="1"/>
  <c r="F375" i="18"/>
  <c r="E375" i="18"/>
  <c r="G374" i="18"/>
  <c r="H374" i="18" s="1"/>
  <c r="F374" i="18"/>
  <c r="E374" i="18"/>
  <c r="G373" i="18"/>
  <c r="H373" i="18" s="1"/>
  <c r="F373" i="18"/>
  <c r="E373" i="18"/>
  <c r="G372" i="18"/>
  <c r="G371" i="18"/>
  <c r="G370" i="18"/>
  <c r="H370" i="18" s="1"/>
  <c r="F370" i="18"/>
  <c r="E370" i="18"/>
  <c r="G369" i="18"/>
  <c r="G368" i="18"/>
  <c r="G367" i="18"/>
  <c r="H367" i="18" s="1"/>
  <c r="F367" i="18"/>
  <c r="E367" i="18"/>
  <c r="G366" i="18"/>
  <c r="H365" i="18"/>
  <c r="G365" i="18"/>
  <c r="F365" i="18"/>
  <c r="E365" i="18"/>
  <c r="H364" i="18"/>
  <c r="G364" i="18"/>
  <c r="F364" i="18"/>
  <c r="E364" i="18"/>
  <c r="G363" i="18"/>
  <c r="F363" i="18"/>
  <c r="G362" i="18"/>
  <c r="H361" i="18"/>
  <c r="G361" i="18"/>
  <c r="F361" i="18"/>
  <c r="E361" i="18"/>
  <c r="H360" i="18"/>
  <c r="G360" i="18"/>
  <c r="F360" i="18"/>
  <c r="E360" i="18"/>
  <c r="G359" i="18"/>
  <c r="G358" i="18"/>
  <c r="G357" i="18"/>
  <c r="F357" i="18"/>
  <c r="D356" i="18"/>
  <c r="C356" i="18"/>
  <c r="G350" i="18"/>
  <c r="F350" i="18"/>
  <c r="E350" i="18"/>
  <c r="H350" i="18" s="1"/>
  <c r="G349" i="18"/>
  <c r="F349" i="18"/>
  <c r="E349" i="18"/>
  <c r="H349" i="18" s="1"/>
  <c r="G348" i="18"/>
  <c r="F348" i="18"/>
  <c r="E348" i="18"/>
  <c r="H348" i="18" s="1"/>
  <c r="G347" i="18"/>
  <c r="F347" i="18"/>
  <c r="E347" i="18"/>
  <c r="H347" i="18" s="1"/>
  <c r="G346" i="18"/>
  <c r="F346" i="18"/>
  <c r="E346" i="18"/>
  <c r="H346" i="18" s="1"/>
  <c r="G345" i="18"/>
  <c r="F345" i="18"/>
  <c r="E345" i="18"/>
  <c r="H345" i="18" s="1"/>
  <c r="G344" i="18"/>
  <c r="F344" i="18"/>
  <c r="E344" i="18"/>
  <c r="H344" i="18" s="1"/>
  <c r="G343" i="18"/>
  <c r="F343" i="18"/>
  <c r="E343" i="18"/>
  <c r="H343" i="18" s="1"/>
  <c r="G342" i="18"/>
  <c r="F342" i="18"/>
  <c r="E342" i="18"/>
  <c r="H342" i="18" s="1"/>
  <c r="G341" i="18"/>
  <c r="F341" i="18"/>
  <c r="E341" i="18"/>
  <c r="H341" i="18" s="1"/>
  <c r="G340" i="18"/>
  <c r="F340" i="18"/>
  <c r="E340" i="18"/>
  <c r="H340" i="18" s="1"/>
  <c r="G339" i="18"/>
  <c r="F339" i="18"/>
  <c r="E339" i="18"/>
  <c r="H339" i="18" s="1"/>
  <c r="G338" i="18"/>
  <c r="F338" i="18"/>
  <c r="E338" i="18"/>
  <c r="H338" i="18" s="1"/>
  <c r="G337" i="18"/>
  <c r="F337" i="18"/>
  <c r="E337" i="18"/>
  <c r="H337" i="18" s="1"/>
  <c r="G336" i="18"/>
  <c r="F336" i="18"/>
  <c r="E336" i="18"/>
  <c r="H336" i="18" s="1"/>
  <c r="G335" i="18"/>
  <c r="F335" i="18"/>
  <c r="E335" i="18"/>
  <c r="H335" i="18" s="1"/>
  <c r="G334" i="18"/>
  <c r="F334" i="18"/>
  <c r="G333" i="18"/>
  <c r="F333" i="18"/>
  <c r="E333" i="18"/>
  <c r="H333" i="18" s="1"/>
  <c r="G332" i="18"/>
  <c r="F332" i="18"/>
  <c r="E332" i="18"/>
  <c r="H332" i="18" s="1"/>
  <c r="G331" i="18"/>
  <c r="F331" i="18"/>
  <c r="E331" i="18"/>
  <c r="H331" i="18" s="1"/>
  <c r="G330" i="18"/>
  <c r="F330" i="18"/>
  <c r="E330" i="18"/>
  <c r="H330" i="18" s="1"/>
  <c r="G329" i="18"/>
  <c r="F329" i="18"/>
  <c r="E329" i="18"/>
  <c r="H329" i="18" s="1"/>
  <c r="G328" i="18"/>
  <c r="F328" i="18"/>
  <c r="E328" i="18"/>
  <c r="H328" i="18" s="1"/>
  <c r="G327" i="18"/>
  <c r="F327" i="18"/>
  <c r="E327" i="18"/>
  <c r="H327" i="18" s="1"/>
  <c r="G326" i="18"/>
  <c r="F326" i="18"/>
  <c r="E326" i="18"/>
  <c r="H326" i="18" s="1"/>
  <c r="G325" i="18"/>
  <c r="F325" i="18"/>
  <c r="G324" i="18"/>
  <c r="F324" i="18"/>
  <c r="E324" i="18"/>
  <c r="H324" i="18" s="1"/>
  <c r="G323" i="18"/>
  <c r="F323" i="18"/>
  <c r="E323" i="18"/>
  <c r="H323" i="18" s="1"/>
  <c r="G322" i="18"/>
  <c r="F322" i="18"/>
  <c r="E322" i="18"/>
  <c r="H322" i="18" s="1"/>
  <c r="G321" i="18"/>
  <c r="F321" i="18"/>
  <c r="E321" i="18"/>
  <c r="H321" i="18" s="1"/>
  <c r="G320" i="18"/>
  <c r="F320" i="18"/>
  <c r="E320" i="18"/>
  <c r="H320" i="18" s="1"/>
  <c r="G319" i="18"/>
  <c r="F319" i="18"/>
  <c r="E319" i="18"/>
  <c r="H319" i="18" s="1"/>
  <c r="G318" i="18"/>
  <c r="F318" i="18"/>
  <c r="E318" i="18"/>
  <c r="H318" i="18" s="1"/>
  <c r="G317" i="18"/>
  <c r="F317" i="18"/>
  <c r="E317" i="18"/>
  <c r="H317" i="18" s="1"/>
  <c r="G316" i="18"/>
  <c r="F316" i="18"/>
  <c r="G315" i="18"/>
  <c r="F315" i="18"/>
  <c r="E315" i="18"/>
  <c r="H315" i="18" s="1"/>
  <c r="G314" i="18"/>
  <c r="F314" i="18"/>
  <c r="G313" i="18"/>
  <c r="F313" i="18"/>
  <c r="E313" i="18"/>
  <c r="H313" i="18" s="1"/>
  <c r="G312" i="18"/>
  <c r="F312" i="18"/>
  <c r="G311" i="18"/>
  <c r="F311" i="18"/>
  <c r="G310" i="18"/>
  <c r="F310" i="18"/>
  <c r="E310" i="18"/>
  <c r="H310" i="18" s="1"/>
  <c r="G309" i="18"/>
  <c r="F309" i="18"/>
  <c r="E309" i="18"/>
  <c r="H309" i="18" s="1"/>
  <c r="G308" i="18"/>
  <c r="F308" i="18"/>
  <c r="E308" i="18"/>
  <c r="H308" i="18" s="1"/>
  <c r="G307" i="18"/>
  <c r="F307" i="18"/>
  <c r="E307" i="18"/>
  <c r="H307" i="18" s="1"/>
  <c r="G306" i="18"/>
  <c r="F306" i="18"/>
  <c r="G305" i="18"/>
  <c r="F305" i="18"/>
  <c r="E305" i="18"/>
  <c r="H305" i="18" s="1"/>
  <c r="G304" i="18"/>
  <c r="F304" i="18"/>
  <c r="E304" i="18"/>
  <c r="H304" i="18" s="1"/>
  <c r="G303" i="18"/>
  <c r="F303" i="18"/>
  <c r="E303" i="18"/>
  <c r="H303" i="18" s="1"/>
  <c r="G302" i="18"/>
  <c r="F302" i="18"/>
  <c r="E302" i="18"/>
  <c r="H302" i="18" s="1"/>
  <c r="G301" i="18"/>
  <c r="F301" i="18"/>
  <c r="E301" i="18"/>
  <c r="H301" i="18" s="1"/>
  <c r="G300" i="18"/>
  <c r="F300" i="18"/>
  <c r="E300" i="18"/>
  <c r="H300" i="18" s="1"/>
  <c r="G299" i="18"/>
  <c r="F299" i="18"/>
  <c r="E299" i="18"/>
  <c r="H299" i="18" s="1"/>
  <c r="G298" i="18"/>
  <c r="F298" i="18"/>
  <c r="G297" i="18"/>
  <c r="F297" i="18"/>
  <c r="E297" i="18"/>
  <c r="H297" i="18" s="1"/>
  <c r="G296" i="18"/>
  <c r="F296" i="18"/>
  <c r="E296" i="18"/>
  <c r="H296" i="18" s="1"/>
  <c r="G295" i="18"/>
  <c r="F295" i="18"/>
  <c r="G294" i="18"/>
  <c r="F294" i="18"/>
  <c r="E294" i="18"/>
  <c r="H294" i="18" s="1"/>
  <c r="G293" i="18"/>
  <c r="F293" i="18"/>
  <c r="E293" i="18"/>
  <c r="H293" i="18" s="1"/>
  <c r="G292" i="18"/>
  <c r="F292" i="18"/>
  <c r="E292" i="18"/>
  <c r="H292" i="18" s="1"/>
  <c r="G291" i="18"/>
  <c r="F291" i="18"/>
  <c r="E291" i="18"/>
  <c r="H291" i="18" s="1"/>
  <c r="G290" i="18"/>
  <c r="F290" i="18"/>
  <c r="E290" i="18"/>
  <c r="H290" i="18" s="1"/>
  <c r="G289" i="18"/>
  <c r="F289" i="18"/>
  <c r="E289" i="18"/>
  <c r="H289" i="18" s="1"/>
  <c r="G288" i="18"/>
  <c r="F288" i="18"/>
  <c r="E288" i="18"/>
  <c r="H288" i="18" s="1"/>
  <c r="G287" i="18"/>
  <c r="F287" i="18"/>
  <c r="E287" i="18"/>
  <c r="H287" i="18" s="1"/>
  <c r="G286" i="18"/>
  <c r="F286" i="18"/>
  <c r="E286" i="18"/>
  <c r="H286" i="18" s="1"/>
  <c r="G285" i="18"/>
  <c r="F285" i="18"/>
  <c r="E285" i="18"/>
  <c r="H285" i="18" s="1"/>
  <c r="G284" i="18"/>
  <c r="F284" i="18"/>
  <c r="E284" i="18"/>
  <c r="H284" i="18" s="1"/>
  <c r="G283" i="18"/>
  <c r="F283" i="18"/>
  <c r="E283" i="18"/>
  <c r="H283" i="18" s="1"/>
  <c r="G282" i="18"/>
  <c r="F282" i="18"/>
  <c r="G281" i="18"/>
  <c r="F281" i="18"/>
  <c r="E281" i="18"/>
  <c r="G280" i="18"/>
  <c r="F280" i="18"/>
  <c r="E280" i="18"/>
  <c r="H280" i="18" s="1"/>
  <c r="G279" i="18"/>
  <c r="F279" i="18"/>
  <c r="E279" i="18"/>
  <c r="H279" i="18" s="1"/>
  <c r="G278" i="18"/>
  <c r="F278" i="18"/>
  <c r="E278" i="18"/>
  <c r="G277" i="18"/>
  <c r="F277" i="18"/>
  <c r="G276" i="18"/>
  <c r="F276" i="18"/>
  <c r="E276" i="18"/>
  <c r="H276" i="18" s="1"/>
  <c r="G275" i="18"/>
  <c r="F275" i="18"/>
  <c r="E275" i="18"/>
  <c r="H275" i="18" s="1"/>
  <c r="G274" i="18"/>
  <c r="F274" i="18"/>
  <c r="E274" i="18"/>
  <c r="G273" i="18"/>
  <c r="F273" i="18"/>
  <c r="G272" i="18"/>
  <c r="F272" i="18"/>
  <c r="E272" i="18"/>
  <c r="H272" i="18" s="1"/>
  <c r="G271" i="18"/>
  <c r="F271" i="18"/>
  <c r="E271" i="18"/>
  <c r="H271" i="18" s="1"/>
  <c r="G270" i="18"/>
  <c r="F270" i="18"/>
  <c r="G269" i="18"/>
  <c r="F269" i="18"/>
  <c r="G268" i="18"/>
  <c r="F268" i="18"/>
  <c r="E268" i="18"/>
  <c r="H268" i="18" s="1"/>
  <c r="G267" i="18"/>
  <c r="F267" i="18"/>
  <c r="E267" i="18"/>
  <c r="H267" i="18" s="1"/>
  <c r="G266" i="18"/>
  <c r="F266" i="18"/>
  <c r="G265" i="18"/>
  <c r="F265" i="18"/>
  <c r="G264" i="18"/>
  <c r="F264" i="18"/>
  <c r="E264" i="18"/>
  <c r="H264" i="18" s="1"/>
  <c r="G263" i="18"/>
  <c r="F263" i="18"/>
  <c r="E263" i="18"/>
  <c r="H263" i="18" s="1"/>
  <c r="G262" i="18"/>
  <c r="F262" i="18"/>
  <c r="E262" i="18"/>
  <c r="G261" i="18"/>
  <c r="F261" i="18"/>
  <c r="E261" i="18"/>
  <c r="G260" i="18"/>
  <c r="F260" i="18"/>
  <c r="E260" i="18"/>
  <c r="H260" i="18" s="1"/>
  <c r="G259" i="18"/>
  <c r="F259" i="18"/>
  <c r="E259" i="18"/>
  <c r="H259" i="18" s="1"/>
  <c r="G258" i="18"/>
  <c r="F258" i="18"/>
  <c r="E258" i="18"/>
  <c r="G257" i="18"/>
  <c r="F257" i="18"/>
  <c r="E257" i="18"/>
  <c r="G256" i="18"/>
  <c r="F256" i="18"/>
  <c r="E256" i="18"/>
  <c r="H256" i="18" s="1"/>
  <c r="G255" i="18"/>
  <c r="F255" i="18"/>
  <c r="E255" i="18"/>
  <c r="H255" i="18" s="1"/>
  <c r="G254" i="18"/>
  <c r="F254" i="18"/>
  <c r="G253" i="18"/>
  <c r="F253" i="18"/>
  <c r="E253" i="18"/>
  <c r="G252" i="18"/>
  <c r="F252" i="18"/>
  <c r="E252" i="18"/>
  <c r="H252" i="18" s="1"/>
  <c r="G251" i="18"/>
  <c r="F251" i="18"/>
  <c r="E251" i="18"/>
  <c r="H251" i="18" s="1"/>
  <c r="G250" i="18"/>
  <c r="F250" i="18"/>
  <c r="G249" i="18"/>
  <c r="F249" i="18"/>
  <c r="E249" i="18"/>
  <c r="G248" i="18"/>
  <c r="F248" i="18"/>
  <c r="E248" i="18"/>
  <c r="H248" i="18" s="1"/>
  <c r="G247" i="18"/>
  <c r="F247" i="18"/>
  <c r="G246" i="18"/>
  <c r="F246" i="18"/>
  <c r="E246" i="18"/>
  <c r="G245" i="18"/>
  <c r="F245" i="18"/>
  <c r="E245" i="18"/>
  <c r="G244" i="18"/>
  <c r="F244" i="18"/>
  <c r="G243" i="18"/>
  <c r="F243" i="18"/>
  <c r="E243" i="18"/>
  <c r="H243" i="18" s="1"/>
  <c r="G242" i="18"/>
  <c r="F242" i="18"/>
  <c r="E242" i="18"/>
  <c r="G241" i="18"/>
  <c r="F241" i="18"/>
  <c r="E241" i="18"/>
  <c r="G240" i="18"/>
  <c r="F240" i="18"/>
  <c r="E240" i="18"/>
  <c r="H240" i="18" s="1"/>
  <c r="G239" i="18"/>
  <c r="F239" i="18"/>
  <c r="E239" i="18"/>
  <c r="H239" i="18" s="1"/>
  <c r="G238" i="18"/>
  <c r="F238" i="18"/>
  <c r="G237" i="18"/>
  <c r="F237" i="18"/>
  <c r="G236" i="18"/>
  <c r="F236" i="18"/>
  <c r="E236" i="18"/>
  <c r="H236" i="18" s="1"/>
  <c r="G235" i="18"/>
  <c r="F235" i="18"/>
  <c r="E235" i="18"/>
  <c r="H235" i="18" s="1"/>
  <c r="G234" i="18"/>
  <c r="F234" i="18"/>
  <c r="E234" i="18"/>
  <c r="G233" i="18"/>
  <c r="F233" i="18"/>
  <c r="E233" i="18"/>
  <c r="G232" i="18"/>
  <c r="F232" i="18"/>
  <c r="E232" i="18"/>
  <c r="H232" i="18" s="1"/>
  <c r="G231" i="18"/>
  <c r="F231" i="18"/>
  <c r="E231" i="18"/>
  <c r="H231" i="18" s="1"/>
  <c r="G230" i="18"/>
  <c r="F230" i="18"/>
  <c r="E230" i="18"/>
  <c r="G229" i="18"/>
  <c r="F229" i="18"/>
  <c r="E229" i="18"/>
  <c r="G228" i="18"/>
  <c r="F228" i="18"/>
  <c r="E228" i="18"/>
  <c r="H228" i="18" s="1"/>
  <c r="G227" i="18"/>
  <c r="F227" i="18"/>
  <c r="E227" i="18"/>
  <c r="H227" i="18" s="1"/>
  <c r="G226" i="18"/>
  <c r="F226" i="18"/>
  <c r="E226" i="18"/>
  <c r="G225" i="18"/>
  <c r="F225" i="18"/>
  <c r="E225" i="18"/>
  <c r="G224" i="18"/>
  <c r="F224" i="18"/>
  <c r="G223" i="18"/>
  <c r="F223" i="18"/>
  <c r="E223" i="18"/>
  <c r="H223" i="18" s="1"/>
  <c r="G222" i="18"/>
  <c r="F222" i="18"/>
  <c r="G221" i="18"/>
  <c r="F221" i="18"/>
  <c r="E221" i="18"/>
  <c r="G220" i="18"/>
  <c r="F220" i="18"/>
  <c r="E220" i="18"/>
  <c r="H220" i="18" s="1"/>
  <c r="G219" i="18"/>
  <c r="F219" i="18"/>
  <c r="G218" i="18"/>
  <c r="F218" i="18"/>
  <c r="E218" i="18"/>
  <c r="G217" i="18"/>
  <c r="F217" i="18"/>
  <c r="E217" i="18"/>
  <c r="G216" i="18"/>
  <c r="F216" i="18"/>
  <c r="E216" i="18"/>
  <c r="H216" i="18" s="1"/>
  <c r="G215" i="18"/>
  <c r="F215" i="18"/>
  <c r="E215" i="18"/>
  <c r="H215" i="18" s="1"/>
  <c r="G214" i="18"/>
  <c r="F214" i="18"/>
  <c r="E214" i="18"/>
  <c r="G213" i="18"/>
  <c r="F213" i="18"/>
  <c r="E213" i="18"/>
  <c r="G212" i="18"/>
  <c r="F212" i="18"/>
  <c r="E212" i="18"/>
  <c r="H212" i="18" s="1"/>
  <c r="G211" i="18"/>
  <c r="F211" i="18"/>
  <c r="G210" i="18"/>
  <c r="F210" i="18"/>
  <c r="G209" i="18"/>
  <c r="F209" i="18"/>
  <c r="G208" i="18"/>
  <c r="F208" i="18"/>
  <c r="E208" i="18"/>
  <c r="H208" i="18" s="1"/>
  <c r="G207" i="18"/>
  <c r="F207" i="18"/>
  <c r="G206" i="18"/>
  <c r="F206" i="18"/>
  <c r="E206" i="18"/>
  <c r="G205" i="18"/>
  <c r="F205" i="18"/>
  <c r="G204" i="18"/>
  <c r="F204" i="18"/>
  <c r="G203" i="18"/>
  <c r="F203" i="18"/>
  <c r="E203" i="18"/>
  <c r="H203" i="18" s="1"/>
  <c r="G202" i="18"/>
  <c r="F202" i="18"/>
  <c r="E202" i="18"/>
  <c r="G201" i="18"/>
  <c r="F201" i="18"/>
  <c r="E201" i="18"/>
  <c r="G200" i="18"/>
  <c r="F200" i="18"/>
  <c r="G199" i="18"/>
  <c r="F199" i="18"/>
  <c r="E199" i="18"/>
  <c r="H199" i="18" s="1"/>
  <c r="G198" i="18"/>
  <c r="F198" i="18"/>
  <c r="G197" i="18"/>
  <c r="F197" i="18"/>
  <c r="E197" i="18"/>
  <c r="G196" i="18"/>
  <c r="F196" i="18"/>
  <c r="E196" i="18"/>
  <c r="H196" i="18" s="1"/>
  <c r="G195" i="18"/>
  <c r="F195" i="18"/>
  <c r="E195" i="18"/>
  <c r="H195" i="18" s="1"/>
  <c r="G194" i="18"/>
  <c r="F194" i="18"/>
  <c r="E194" i="18"/>
  <c r="G193" i="18"/>
  <c r="F193" i="18"/>
  <c r="E193" i="18"/>
  <c r="G192" i="18"/>
  <c r="F192" i="18"/>
  <c r="E192" i="18"/>
  <c r="H192" i="18" s="1"/>
  <c r="G191" i="18"/>
  <c r="F191" i="18"/>
  <c r="G190" i="18"/>
  <c r="F190" i="18"/>
  <c r="E190" i="18"/>
  <c r="G189" i="18"/>
  <c r="F189" i="18"/>
  <c r="E189" i="18"/>
  <c r="G188" i="18"/>
  <c r="F188" i="18"/>
  <c r="E188" i="18"/>
  <c r="H188" i="18" s="1"/>
  <c r="G187" i="18"/>
  <c r="F187" i="18"/>
  <c r="E187" i="18"/>
  <c r="H187" i="18" s="1"/>
  <c r="G186" i="18"/>
  <c r="F186" i="18"/>
  <c r="G185" i="18"/>
  <c r="F185" i="18"/>
  <c r="E185" i="18"/>
  <c r="G184" i="18"/>
  <c r="F184" i="18"/>
  <c r="G183" i="18"/>
  <c r="F183" i="18"/>
  <c r="E183" i="18"/>
  <c r="H183" i="18" s="1"/>
  <c r="G182" i="18"/>
  <c r="F182" i="18"/>
  <c r="G181" i="18"/>
  <c r="F181" i="18"/>
  <c r="E181" i="18"/>
  <c r="G180" i="18"/>
  <c r="F180" i="18"/>
  <c r="G179" i="18"/>
  <c r="F179" i="18"/>
  <c r="E179" i="18"/>
  <c r="H179" i="18" s="1"/>
  <c r="G178" i="18"/>
  <c r="F178" i="18"/>
  <c r="G177" i="18"/>
  <c r="F177" i="18"/>
  <c r="D177" i="18"/>
  <c r="C177" i="18"/>
  <c r="H171" i="18"/>
  <c r="G171" i="18"/>
  <c r="F171" i="18"/>
  <c r="E171" i="18"/>
  <c r="H170" i="18"/>
  <c r="G170" i="18"/>
  <c r="F170" i="18"/>
  <c r="E170" i="18"/>
  <c r="H169" i="18"/>
  <c r="G169" i="18"/>
  <c r="F169" i="18"/>
  <c r="E169" i="18"/>
  <c r="G168" i="18"/>
  <c r="G167" i="18"/>
  <c r="H167" i="18" s="1"/>
  <c r="F167" i="18"/>
  <c r="E167" i="18"/>
  <c r="G166" i="18"/>
  <c r="H166" i="18" s="1"/>
  <c r="F166" i="18"/>
  <c r="E166" i="18"/>
  <c r="G165" i="18"/>
  <c r="H165" i="18" s="1"/>
  <c r="F165" i="18"/>
  <c r="E165" i="18"/>
  <c r="G164" i="18"/>
  <c r="H164" i="18" s="1"/>
  <c r="F164" i="18"/>
  <c r="E164" i="18"/>
  <c r="G163" i="18"/>
  <c r="H163" i="18" s="1"/>
  <c r="F163" i="18"/>
  <c r="E163" i="18"/>
  <c r="G162" i="18"/>
  <c r="F162" i="18"/>
  <c r="H161" i="18"/>
  <c r="G161" i="18"/>
  <c r="F161" i="18"/>
  <c r="E161" i="18"/>
  <c r="H160" i="18"/>
  <c r="G160" i="18"/>
  <c r="F160" i="18"/>
  <c r="E160" i="18"/>
  <c r="G159" i="18"/>
  <c r="F159" i="18"/>
  <c r="H158" i="18"/>
  <c r="G158" i="18"/>
  <c r="E158" i="18"/>
  <c r="G157" i="18"/>
  <c r="E157" i="18"/>
  <c r="H157" i="18" s="1"/>
  <c r="G156" i="18"/>
  <c r="F156" i="18"/>
  <c r="E156" i="18"/>
  <c r="H156" i="18" s="1"/>
  <c r="G155" i="18"/>
  <c r="F155" i="18"/>
  <c r="E155" i="18"/>
  <c r="H155" i="18" s="1"/>
  <c r="G154" i="18"/>
  <c r="F154" i="18"/>
  <c r="E154" i="18"/>
  <c r="H154" i="18" s="1"/>
  <c r="G153" i="18"/>
  <c r="F153" i="18"/>
  <c r="E153" i="18"/>
  <c r="H153" i="18" s="1"/>
  <c r="G152" i="18"/>
  <c r="F152" i="18"/>
  <c r="E152" i="18"/>
  <c r="H152" i="18" s="1"/>
  <c r="G151" i="18"/>
  <c r="F151" i="18"/>
  <c r="E151" i="18"/>
  <c r="H151" i="18" s="1"/>
  <c r="G150" i="18"/>
  <c r="F150" i="18"/>
  <c r="E150" i="18"/>
  <c r="H150" i="18" s="1"/>
  <c r="G149" i="18"/>
  <c r="F149" i="18"/>
  <c r="E149" i="18"/>
  <c r="H149" i="18" s="1"/>
  <c r="G148" i="18"/>
  <c r="F148" i="18"/>
  <c r="E148" i="18"/>
  <c r="H148" i="18" s="1"/>
  <c r="G147" i="18"/>
  <c r="G146" i="18"/>
  <c r="F146" i="18"/>
  <c r="E146" i="18"/>
  <c r="H146" i="18" s="1"/>
  <c r="G145" i="18"/>
  <c r="F145" i="18"/>
  <c r="E145" i="18"/>
  <c r="H145" i="18" s="1"/>
  <c r="G144" i="18"/>
  <c r="F144" i="18"/>
  <c r="G143" i="18"/>
  <c r="F143" i="18"/>
  <c r="G142" i="18"/>
  <c r="F142" i="18"/>
  <c r="E142" i="18"/>
  <c r="H142" i="18" s="1"/>
  <c r="G141" i="18"/>
  <c r="F141" i="18"/>
  <c r="G140" i="18"/>
  <c r="H139" i="18"/>
  <c r="G139" i="18"/>
  <c r="E139" i="18"/>
  <c r="G138" i="18"/>
  <c r="E138" i="18"/>
  <c r="H138" i="18" s="1"/>
  <c r="G137" i="18"/>
  <c r="G136" i="18"/>
  <c r="G135" i="18"/>
  <c r="G134" i="18"/>
  <c r="F134" i="18"/>
  <c r="E134" i="18"/>
  <c r="G133" i="18"/>
  <c r="E133" i="18"/>
  <c r="H133" i="18" s="1"/>
  <c r="G132" i="18"/>
  <c r="G131" i="18"/>
  <c r="F131" i="18"/>
  <c r="E131" i="18"/>
  <c r="H131" i="18" s="1"/>
  <c r="G130" i="18"/>
  <c r="H129" i="18"/>
  <c r="G129" i="18"/>
  <c r="F129" i="18"/>
  <c r="E129" i="18"/>
  <c r="G128" i="18"/>
  <c r="G127" i="18"/>
  <c r="E127" i="18"/>
  <c r="H127" i="18" s="1"/>
  <c r="G126" i="18"/>
  <c r="G125" i="18"/>
  <c r="F125" i="18"/>
  <c r="E125" i="18"/>
  <c r="H125" i="18" s="1"/>
  <c r="G124" i="18"/>
  <c r="G123" i="18"/>
  <c r="F123" i="18"/>
  <c r="G122" i="18"/>
  <c r="H122" i="18" s="1"/>
  <c r="F122" i="18"/>
  <c r="E122" i="18"/>
  <c r="G121" i="18"/>
  <c r="H121" i="18" s="1"/>
  <c r="F121" i="18"/>
  <c r="E121" i="18"/>
  <c r="G120" i="18"/>
  <c r="H120" i="18" s="1"/>
  <c r="F120" i="18"/>
  <c r="E120" i="18"/>
  <c r="G119" i="18"/>
  <c r="F119" i="18"/>
  <c r="G118" i="18"/>
  <c r="G117" i="18"/>
  <c r="G116" i="18"/>
  <c r="E116" i="18"/>
  <c r="H116" i="18" s="1"/>
  <c r="H115" i="18"/>
  <c r="G115" i="18"/>
  <c r="F115" i="18"/>
  <c r="E115" i="18"/>
  <c r="H114" i="18"/>
  <c r="G114" i="18"/>
  <c r="E114" i="18"/>
  <c r="G113" i="18"/>
  <c r="H113" i="18" s="1"/>
  <c r="F113" i="18"/>
  <c r="E113" i="18"/>
  <c r="G112" i="18"/>
  <c r="H112" i="18" s="1"/>
  <c r="F112" i="18"/>
  <c r="E112" i="18"/>
  <c r="G111" i="18"/>
  <c r="H111" i="18" s="1"/>
  <c r="F111" i="18"/>
  <c r="E111" i="18"/>
  <c r="G110" i="18"/>
  <c r="H110" i="18" s="1"/>
  <c r="F110" i="18"/>
  <c r="E110" i="18"/>
  <c r="G109" i="18"/>
  <c r="F109" i="18"/>
  <c r="G108" i="18"/>
  <c r="H108" i="18" s="1"/>
  <c r="F108" i="18"/>
  <c r="E108" i="18"/>
  <c r="G107" i="18"/>
  <c r="G106" i="18"/>
  <c r="G105" i="18"/>
  <c r="F105" i="18"/>
  <c r="E105" i="18"/>
  <c r="H105" i="18" s="1"/>
  <c r="G104" i="18"/>
  <c r="E104" i="18"/>
  <c r="H104" i="18" s="1"/>
  <c r="H103" i="18"/>
  <c r="G103" i="18"/>
  <c r="F103" i="18"/>
  <c r="E103" i="18"/>
  <c r="G102" i="18"/>
  <c r="H101" i="18"/>
  <c r="G101" i="18"/>
  <c r="F101" i="18"/>
  <c r="E101" i="18"/>
  <c r="H100" i="18"/>
  <c r="G100" i="18"/>
  <c r="F100" i="18"/>
  <c r="E100" i="18"/>
  <c r="H99" i="18"/>
  <c r="G99" i="18"/>
  <c r="E99" i="18"/>
  <c r="G98" i="18"/>
  <c r="F98" i="18"/>
  <c r="G97" i="18"/>
  <c r="F97" i="18"/>
  <c r="E97" i="18"/>
  <c r="H97" i="18" s="1"/>
  <c r="G96" i="18"/>
  <c r="F96" i="18"/>
  <c r="G95" i="18"/>
  <c r="E95" i="18"/>
  <c r="H95" i="18" s="1"/>
  <c r="G94" i="18"/>
  <c r="H93" i="18"/>
  <c r="G93" i="18"/>
  <c r="F93" i="18"/>
  <c r="E93" i="18"/>
  <c r="G92" i="18"/>
  <c r="G91" i="18"/>
  <c r="G90" i="18"/>
  <c r="F90" i="18"/>
  <c r="E90" i="18"/>
  <c r="G89" i="18"/>
  <c r="F89" i="18"/>
  <c r="G88" i="18"/>
  <c r="F88" i="18"/>
  <c r="E88" i="18"/>
  <c r="G87" i="18"/>
  <c r="E87" i="18"/>
  <c r="H87" i="18" s="1"/>
  <c r="G86" i="18"/>
  <c r="F86" i="18"/>
  <c r="E86" i="18"/>
  <c r="H86" i="18" s="1"/>
  <c r="G85" i="18"/>
  <c r="F85" i="18"/>
  <c r="E85" i="18"/>
  <c r="H85" i="18" s="1"/>
  <c r="G84" i="18"/>
  <c r="F84" i="18"/>
  <c r="E84" i="18"/>
  <c r="H84" i="18" s="1"/>
  <c r="G83" i="18"/>
  <c r="E83" i="18"/>
  <c r="H83" i="18" s="1"/>
  <c r="H82" i="18"/>
  <c r="G82" i="18"/>
  <c r="F82" i="18"/>
  <c r="E82" i="18"/>
  <c r="G81" i="18"/>
  <c r="G80" i="18"/>
  <c r="G79" i="18"/>
  <c r="G78" i="18"/>
  <c r="E78" i="18"/>
  <c r="H78" i="18" s="1"/>
  <c r="G77" i="18"/>
  <c r="G76" i="18"/>
  <c r="D76" i="18"/>
  <c r="C76" i="18"/>
  <c r="E137" i="18" s="1"/>
  <c r="H137" i="18" s="1"/>
  <c r="G70" i="18"/>
  <c r="F70" i="18"/>
  <c r="G69" i="18"/>
  <c r="F69" i="18"/>
  <c r="E69" i="18"/>
  <c r="G68" i="18"/>
  <c r="F68" i="18"/>
  <c r="E68" i="18"/>
  <c r="H68" i="18" s="1"/>
  <c r="G67" i="18"/>
  <c r="F67" i="18"/>
  <c r="E67" i="18"/>
  <c r="H67" i="18" s="1"/>
  <c r="G66" i="18"/>
  <c r="F66" i="18"/>
  <c r="E66" i="18"/>
  <c r="G65" i="18"/>
  <c r="F65" i="18"/>
  <c r="E65" i="18"/>
  <c r="G64" i="18"/>
  <c r="F64" i="18"/>
  <c r="E64" i="18"/>
  <c r="H64" i="18" s="1"/>
  <c r="G63" i="18"/>
  <c r="F63" i="18"/>
  <c r="E63" i="18"/>
  <c r="H63" i="18" s="1"/>
  <c r="G62" i="18"/>
  <c r="F62" i="18"/>
  <c r="E62" i="18"/>
  <c r="G61" i="18"/>
  <c r="F61" i="18"/>
  <c r="G60" i="18"/>
  <c r="F60" i="18"/>
  <c r="E60" i="18"/>
  <c r="H60" i="18" s="1"/>
  <c r="G59" i="18"/>
  <c r="F59" i="18"/>
  <c r="E59" i="18"/>
  <c r="H59" i="18" s="1"/>
  <c r="G58" i="18"/>
  <c r="F58" i="18"/>
  <c r="E58" i="18"/>
  <c r="G57" i="18"/>
  <c r="F57" i="18"/>
  <c r="E57" i="18"/>
  <c r="G56" i="18"/>
  <c r="F56" i="18"/>
  <c r="E56" i="18"/>
  <c r="H56" i="18" s="1"/>
  <c r="G55" i="18"/>
  <c r="F55" i="18"/>
  <c r="E55" i="18"/>
  <c r="H55" i="18" s="1"/>
  <c r="G54" i="18"/>
  <c r="F54" i="18"/>
  <c r="G53" i="18"/>
  <c r="F53" i="18"/>
  <c r="E53" i="18"/>
  <c r="G52" i="18"/>
  <c r="F52" i="18"/>
  <c r="E52" i="18"/>
  <c r="H52" i="18" s="1"/>
  <c r="G51" i="18"/>
  <c r="F51" i="18"/>
  <c r="E51" i="18"/>
  <c r="H51" i="18" s="1"/>
  <c r="G50" i="18"/>
  <c r="F50" i="18"/>
  <c r="E50" i="18"/>
  <c r="G49" i="18"/>
  <c r="F49" i="18"/>
  <c r="G48" i="18"/>
  <c r="F48" i="18"/>
  <c r="E48" i="18"/>
  <c r="H48" i="18" s="1"/>
  <c r="G47" i="18"/>
  <c r="F47" i="18"/>
  <c r="E47" i="18"/>
  <c r="H47" i="18" s="1"/>
  <c r="G46" i="18"/>
  <c r="F46" i="18"/>
  <c r="E46" i="18"/>
  <c r="G45" i="18"/>
  <c r="F45" i="18"/>
  <c r="G44" i="18"/>
  <c r="F44" i="18"/>
  <c r="E44" i="18"/>
  <c r="H44" i="18" s="1"/>
  <c r="G43" i="18"/>
  <c r="F43" i="18"/>
  <c r="E43" i="18"/>
  <c r="H43" i="18" s="1"/>
  <c r="G42" i="18"/>
  <c r="F42" i="18"/>
  <c r="E42" i="18"/>
  <c r="G41" i="18"/>
  <c r="F41" i="18"/>
  <c r="E41" i="18"/>
  <c r="G40" i="18"/>
  <c r="F40" i="18"/>
  <c r="E40" i="18"/>
  <c r="H40" i="18" s="1"/>
  <c r="G39" i="18"/>
  <c r="F39" i="18"/>
  <c r="E39" i="18"/>
  <c r="H39" i="18" s="1"/>
  <c r="G38" i="18"/>
  <c r="F38" i="18"/>
  <c r="E38" i="18"/>
  <c r="G37" i="18"/>
  <c r="F37" i="18"/>
  <c r="E37" i="18"/>
  <c r="G36" i="18"/>
  <c r="F36" i="18"/>
  <c r="E36" i="18"/>
  <c r="H36" i="18" s="1"/>
  <c r="G35" i="18"/>
  <c r="F35" i="18"/>
  <c r="E35" i="18"/>
  <c r="H35" i="18" s="1"/>
  <c r="G34" i="18"/>
  <c r="F34" i="18"/>
  <c r="E34" i="18"/>
  <c r="G33" i="18"/>
  <c r="F33" i="18"/>
  <c r="E33" i="18"/>
  <c r="G32" i="18"/>
  <c r="F32" i="18"/>
  <c r="E32" i="18"/>
  <c r="H32" i="18" s="1"/>
  <c r="G31" i="18"/>
  <c r="F31" i="18"/>
  <c r="E31" i="18"/>
  <c r="H31" i="18" s="1"/>
  <c r="G30" i="18"/>
  <c r="F30" i="18"/>
  <c r="G29" i="18"/>
  <c r="F29" i="18"/>
  <c r="E29" i="18"/>
  <c r="G28" i="18"/>
  <c r="F28" i="18"/>
  <c r="E28" i="18"/>
  <c r="H28" i="18" s="1"/>
  <c r="G27" i="18"/>
  <c r="F27" i="18"/>
  <c r="E27" i="18"/>
  <c r="H27" i="18" s="1"/>
  <c r="G26" i="18"/>
  <c r="F26" i="18"/>
  <c r="E26" i="18"/>
  <c r="G25" i="18"/>
  <c r="F25" i="18"/>
  <c r="E25" i="18"/>
  <c r="G24" i="18"/>
  <c r="F24" i="18"/>
  <c r="E24" i="18"/>
  <c r="H24" i="18" s="1"/>
  <c r="G23" i="18"/>
  <c r="F23" i="18"/>
  <c r="E23" i="18"/>
  <c r="H23" i="18" s="1"/>
  <c r="G22" i="18"/>
  <c r="F22" i="18"/>
  <c r="E22" i="18"/>
  <c r="G21" i="18"/>
  <c r="F21" i="18"/>
  <c r="E21" i="18"/>
  <c r="G20" i="18"/>
  <c r="F20" i="18"/>
  <c r="E20" i="18"/>
  <c r="H20" i="18" s="1"/>
  <c r="F19" i="18"/>
  <c r="E19" i="18"/>
  <c r="D19" i="18"/>
  <c r="C19" i="18"/>
  <c r="E61" i="18" s="1"/>
  <c r="H61" i="18" s="1"/>
  <c r="G13" i="18"/>
  <c r="D13" i="18"/>
  <c r="C13" i="18"/>
  <c r="D12" i="18"/>
  <c r="F12" i="18" s="1"/>
  <c r="C12" i="18"/>
  <c r="D11" i="18"/>
  <c r="D10" i="18"/>
  <c r="C10" i="18"/>
  <c r="F9" i="18"/>
  <c r="D9" i="18"/>
  <c r="D8" i="18"/>
  <c r="F11" i="18" s="1"/>
  <c r="G618" i="17"/>
  <c r="F618" i="17"/>
  <c r="E618" i="17"/>
  <c r="H618" i="17" s="1"/>
  <c r="G617" i="17"/>
  <c r="F617" i="17"/>
  <c r="E617" i="17"/>
  <c r="H617" i="17" s="1"/>
  <c r="G616" i="17"/>
  <c r="F616" i="17"/>
  <c r="E616" i="17"/>
  <c r="H616" i="17" s="1"/>
  <c r="G615" i="17"/>
  <c r="F615" i="17"/>
  <c r="E615" i="17"/>
  <c r="H615" i="17" s="1"/>
  <c r="G614" i="17"/>
  <c r="F614" i="17"/>
  <c r="E614" i="17"/>
  <c r="H614" i="17" s="1"/>
  <c r="G613" i="17"/>
  <c r="F613" i="17"/>
  <c r="E613" i="17"/>
  <c r="H613" i="17" s="1"/>
  <c r="G612" i="17"/>
  <c r="F612" i="17"/>
  <c r="E612" i="17"/>
  <c r="H612" i="17" s="1"/>
  <c r="G611" i="17"/>
  <c r="F611" i="17"/>
  <c r="E611" i="17"/>
  <c r="H611" i="17" s="1"/>
  <c r="G610" i="17"/>
  <c r="F610" i="17"/>
  <c r="E610" i="17"/>
  <c r="H610" i="17" s="1"/>
  <c r="G609" i="17"/>
  <c r="F609" i="17"/>
  <c r="E609" i="17"/>
  <c r="H609" i="17" s="1"/>
  <c r="G608" i="17"/>
  <c r="F608" i="17"/>
  <c r="E608" i="17"/>
  <c r="H608" i="17" s="1"/>
  <c r="G607" i="17"/>
  <c r="F607" i="17"/>
  <c r="E607" i="17"/>
  <c r="H607" i="17" s="1"/>
  <c r="G606" i="17"/>
  <c r="F606" i="17"/>
  <c r="E606" i="17"/>
  <c r="H606" i="17" s="1"/>
  <c r="G605" i="17"/>
  <c r="F605" i="17"/>
  <c r="E605" i="17"/>
  <c r="H605" i="17" s="1"/>
  <c r="G604" i="17"/>
  <c r="F604" i="17"/>
  <c r="E604" i="17"/>
  <c r="H604" i="17" s="1"/>
  <c r="G603" i="17"/>
  <c r="F603" i="17"/>
  <c r="E603" i="17"/>
  <c r="H603" i="17" s="1"/>
  <c r="G602" i="17"/>
  <c r="F602" i="17"/>
  <c r="E602" i="17"/>
  <c r="H602" i="17" s="1"/>
  <c r="G601" i="17"/>
  <c r="F601" i="17"/>
  <c r="E601" i="17"/>
  <c r="H601" i="17" s="1"/>
  <c r="G600" i="17"/>
  <c r="F600" i="17"/>
  <c r="E600" i="17"/>
  <c r="H600" i="17" s="1"/>
  <c r="G599" i="17"/>
  <c r="F599" i="17"/>
  <c r="E599" i="17"/>
  <c r="H599" i="17" s="1"/>
  <c r="G598" i="17"/>
  <c r="F598" i="17"/>
  <c r="E598" i="17"/>
  <c r="H598" i="17" s="1"/>
  <c r="G597" i="17"/>
  <c r="F597" i="17"/>
  <c r="E597" i="17"/>
  <c r="H597" i="17" s="1"/>
  <c r="G596" i="17"/>
  <c r="F596" i="17"/>
  <c r="E596" i="17"/>
  <c r="H596" i="17" s="1"/>
  <c r="G595" i="17"/>
  <c r="F595" i="17"/>
  <c r="E595" i="17"/>
  <c r="H595" i="17" s="1"/>
  <c r="G594" i="17"/>
  <c r="F594" i="17"/>
  <c r="E594" i="17"/>
  <c r="H594" i="17" s="1"/>
  <c r="G593" i="17"/>
  <c r="F593" i="17"/>
  <c r="E593" i="17"/>
  <c r="H593" i="17" s="1"/>
  <c r="G592" i="17"/>
  <c r="F592" i="17"/>
  <c r="E592" i="17"/>
  <c r="H592" i="17" s="1"/>
  <c r="F591" i="17"/>
  <c r="E591" i="17"/>
  <c r="D591" i="17"/>
  <c r="C591" i="17"/>
  <c r="G591" i="17" s="1"/>
  <c r="H585" i="17"/>
  <c r="G585" i="17"/>
  <c r="F585" i="17"/>
  <c r="E585" i="17"/>
  <c r="H584" i="17"/>
  <c r="G584" i="17"/>
  <c r="F584" i="17"/>
  <c r="E584" i="17"/>
  <c r="H583" i="17"/>
  <c r="G583" i="17"/>
  <c r="F583" i="17"/>
  <c r="E583" i="17"/>
  <c r="H582" i="17"/>
  <c r="G582" i="17"/>
  <c r="F582" i="17"/>
  <c r="E582" i="17"/>
  <c r="H581" i="17"/>
  <c r="G581" i="17"/>
  <c r="F581" i="17"/>
  <c r="E581" i="17"/>
  <c r="H580" i="17"/>
  <c r="G580" i="17"/>
  <c r="F580" i="17"/>
  <c r="E580" i="17"/>
  <c r="H579" i="17"/>
  <c r="G579" i="17"/>
  <c r="F579" i="17"/>
  <c r="E579" i="17"/>
  <c r="H578" i="17"/>
  <c r="G578" i="17"/>
  <c r="F578" i="17"/>
  <c r="E578" i="17"/>
  <c r="H577" i="17"/>
  <c r="G577" i="17"/>
  <c r="F577" i="17"/>
  <c r="E577" i="17"/>
  <c r="H576" i="17"/>
  <c r="G576" i="17"/>
  <c r="F576" i="17"/>
  <c r="E576" i="17"/>
  <c r="H575" i="17"/>
  <c r="G575" i="17"/>
  <c r="F575" i="17"/>
  <c r="E575" i="17"/>
  <c r="H574" i="17"/>
  <c r="G574" i="17"/>
  <c r="F574" i="17"/>
  <c r="E574" i="17"/>
  <c r="H573" i="17"/>
  <c r="G573" i="17"/>
  <c r="F573" i="17"/>
  <c r="E573" i="17"/>
  <c r="H572" i="17"/>
  <c r="G572" i="17"/>
  <c r="F572" i="17"/>
  <c r="E572" i="17"/>
  <c r="H571" i="17"/>
  <c r="G571" i="17"/>
  <c r="F571" i="17"/>
  <c r="E571" i="17"/>
  <c r="H570" i="17"/>
  <c r="G570" i="17"/>
  <c r="F570" i="17"/>
  <c r="E570" i="17"/>
  <c r="H569" i="17"/>
  <c r="G569" i="17"/>
  <c r="F569" i="17"/>
  <c r="E569" i="17"/>
  <c r="H568" i="17"/>
  <c r="G568" i="17"/>
  <c r="F568" i="17"/>
  <c r="E568" i="17"/>
  <c r="H567" i="17"/>
  <c r="G567" i="17"/>
  <c r="F567" i="17"/>
  <c r="E567" i="17"/>
  <c r="H566" i="17"/>
  <c r="G566" i="17"/>
  <c r="F566" i="17"/>
  <c r="E566" i="17"/>
  <c r="H565" i="17"/>
  <c r="G565" i="17"/>
  <c r="F565" i="17"/>
  <c r="E565" i="17"/>
  <c r="H564" i="17"/>
  <c r="G564" i="17"/>
  <c r="F564" i="17"/>
  <c r="E564" i="17"/>
  <c r="H563" i="17"/>
  <c r="G563" i="17"/>
  <c r="F563" i="17"/>
  <c r="E563" i="17"/>
  <c r="H562" i="17"/>
  <c r="G562" i="17"/>
  <c r="F562" i="17"/>
  <c r="E562" i="17"/>
  <c r="H561" i="17"/>
  <c r="G561" i="17"/>
  <c r="F561" i="17"/>
  <c r="E561" i="17"/>
  <c r="H560" i="17"/>
  <c r="G560" i="17"/>
  <c r="F560" i="17"/>
  <c r="E560" i="17"/>
  <c r="G559" i="17"/>
  <c r="F559" i="17"/>
  <c r="G558" i="17"/>
  <c r="H558" i="17" s="1"/>
  <c r="F558" i="17"/>
  <c r="E558" i="17"/>
  <c r="G557" i="17"/>
  <c r="H557" i="17" s="1"/>
  <c r="F557" i="17"/>
  <c r="E557" i="17"/>
  <c r="G556" i="17"/>
  <c r="H556" i="17" s="1"/>
  <c r="F556" i="17"/>
  <c r="E556" i="17"/>
  <c r="G555" i="17"/>
  <c r="H555" i="17" s="1"/>
  <c r="F555" i="17"/>
  <c r="E555" i="17"/>
  <c r="G554" i="17"/>
  <c r="H554" i="17" s="1"/>
  <c r="F554" i="17"/>
  <c r="E554" i="17"/>
  <c r="G553" i="17"/>
  <c r="H553" i="17" s="1"/>
  <c r="F553" i="17"/>
  <c r="E553" i="17"/>
  <c r="G552" i="17"/>
  <c r="H552" i="17" s="1"/>
  <c r="F552" i="17"/>
  <c r="E552" i="17"/>
  <c r="G551" i="17"/>
  <c r="H551" i="17" s="1"/>
  <c r="F551" i="17"/>
  <c r="E551" i="17"/>
  <c r="G550" i="17"/>
  <c r="F550" i="17"/>
  <c r="G549" i="17"/>
  <c r="H549" i="17" s="1"/>
  <c r="F549" i="17"/>
  <c r="E549" i="17"/>
  <c r="G548" i="17"/>
  <c r="H548" i="17" s="1"/>
  <c r="F548" i="17"/>
  <c r="E548" i="17"/>
  <c r="G547" i="17"/>
  <c r="H547" i="17" s="1"/>
  <c r="F547" i="17"/>
  <c r="E547" i="17"/>
  <c r="G546" i="17"/>
  <c r="H546" i="17" s="1"/>
  <c r="F546" i="17"/>
  <c r="E546" i="17"/>
  <c r="G545" i="17"/>
  <c r="H545" i="17" s="1"/>
  <c r="F545" i="17"/>
  <c r="E545" i="17"/>
  <c r="G544" i="17"/>
  <c r="H544" i="17" s="1"/>
  <c r="F544" i="17"/>
  <c r="E544" i="17"/>
  <c r="G543" i="17"/>
  <c r="H543" i="17" s="1"/>
  <c r="F543" i="17"/>
  <c r="E543" i="17"/>
  <c r="G542" i="17"/>
  <c r="H542" i="17" s="1"/>
  <c r="F542" i="17"/>
  <c r="E542" i="17"/>
  <c r="G541" i="17"/>
  <c r="H541" i="17" s="1"/>
  <c r="F541" i="17"/>
  <c r="E541" i="17"/>
  <c r="G540" i="17"/>
  <c r="H540" i="17" s="1"/>
  <c r="F540" i="17"/>
  <c r="E540" i="17"/>
  <c r="G539" i="17"/>
  <c r="H539" i="17" s="1"/>
  <c r="F539" i="17"/>
  <c r="E539" i="17"/>
  <c r="G538" i="17"/>
  <c r="H538" i="17" s="1"/>
  <c r="F538" i="17"/>
  <c r="E538" i="17"/>
  <c r="G537" i="17"/>
  <c r="H537" i="17" s="1"/>
  <c r="F537" i="17"/>
  <c r="E537" i="17"/>
  <c r="G536" i="17"/>
  <c r="H536" i="17" s="1"/>
  <c r="F536" i="17"/>
  <c r="E536" i="17"/>
  <c r="G535" i="17"/>
  <c r="H535" i="17" s="1"/>
  <c r="F535" i="17"/>
  <c r="E535" i="17"/>
  <c r="G534" i="17"/>
  <c r="H534" i="17" s="1"/>
  <c r="F534" i="17"/>
  <c r="E534" i="17"/>
  <c r="G533" i="17"/>
  <c r="H533" i="17" s="1"/>
  <c r="F533" i="17"/>
  <c r="E533" i="17"/>
  <c r="G532" i="17"/>
  <c r="H532" i="17" s="1"/>
  <c r="F532" i="17"/>
  <c r="E532" i="17"/>
  <c r="G531" i="17"/>
  <c r="H531" i="17" s="1"/>
  <c r="F531" i="17"/>
  <c r="E531" i="17"/>
  <c r="G530" i="17"/>
  <c r="H530" i="17" s="1"/>
  <c r="F530" i="17"/>
  <c r="E530" i="17"/>
  <c r="G529" i="17"/>
  <c r="H529" i="17" s="1"/>
  <c r="F529" i="17"/>
  <c r="E529" i="17"/>
  <c r="G528" i="17"/>
  <c r="H528" i="17" s="1"/>
  <c r="F528" i="17"/>
  <c r="E528" i="17"/>
  <c r="G527" i="17"/>
  <c r="H527" i="17" s="1"/>
  <c r="F527" i="17"/>
  <c r="E527" i="17"/>
  <c r="G526" i="17"/>
  <c r="H526" i="17" s="1"/>
  <c r="F526" i="17"/>
  <c r="E526" i="17"/>
  <c r="G525" i="17"/>
  <c r="H525" i="17" s="1"/>
  <c r="F525" i="17"/>
  <c r="E525" i="17"/>
  <c r="G524" i="17"/>
  <c r="H524" i="17" s="1"/>
  <c r="F524" i="17"/>
  <c r="E524" i="17"/>
  <c r="G523" i="17"/>
  <c r="H523" i="17" s="1"/>
  <c r="F523" i="17"/>
  <c r="E523" i="17"/>
  <c r="G522" i="17"/>
  <c r="H522" i="17" s="1"/>
  <c r="F522" i="17"/>
  <c r="E522" i="17"/>
  <c r="G521" i="17"/>
  <c r="H521" i="17" s="1"/>
  <c r="F521" i="17"/>
  <c r="E521" i="17"/>
  <c r="G520" i="17"/>
  <c r="F520" i="17"/>
  <c r="H519" i="17"/>
  <c r="G519" i="17"/>
  <c r="F519" i="17"/>
  <c r="E519" i="17"/>
  <c r="H518" i="17"/>
  <c r="G518" i="17"/>
  <c r="F518" i="17"/>
  <c r="E518" i="17"/>
  <c r="H517" i="17"/>
  <c r="G517" i="17"/>
  <c r="F517" i="17"/>
  <c r="E517" i="17"/>
  <c r="H516" i="17"/>
  <c r="G516" i="17"/>
  <c r="F516" i="17"/>
  <c r="E516" i="17"/>
  <c r="H515" i="17"/>
  <c r="G515" i="17"/>
  <c r="F515" i="17"/>
  <c r="E515" i="17"/>
  <c r="H514" i="17"/>
  <c r="G514" i="17"/>
  <c r="F514" i="17"/>
  <c r="E514" i="17"/>
  <c r="H513" i="17"/>
  <c r="G513" i="17"/>
  <c r="F513" i="17"/>
  <c r="E513" i="17"/>
  <c r="H512" i="17"/>
  <c r="G512" i="17"/>
  <c r="F512" i="17"/>
  <c r="E512" i="17"/>
  <c r="H511" i="17"/>
  <c r="G511" i="17"/>
  <c r="F511" i="17"/>
  <c r="E511" i="17"/>
  <c r="H510" i="17"/>
  <c r="G510" i="17"/>
  <c r="F510" i="17"/>
  <c r="E510" i="17"/>
  <c r="H509" i="17"/>
  <c r="G509" i="17"/>
  <c r="F509" i="17"/>
  <c r="E509" i="17"/>
  <c r="H508" i="17"/>
  <c r="G508" i="17"/>
  <c r="F508" i="17"/>
  <c r="E508" i="17"/>
  <c r="H507" i="17"/>
  <c r="G507" i="17"/>
  <c r="F507" i="17"/>
  <c r="E507" i="17"/>
  <c r="H506" i="17"/>
  <c r="G506" i="17"/>
  <c r="F506" i="17"/>
  <c r="E506" i="17"/>
  <c r="H505" i="17"/>
  <c r="G505" i="17"/>
  <c r="F505" i="17"/>
  <c r="E505" i="17"/>
  <c r="H504" i="17"/>
  <c r="G504" i="17"/>
  <c r="F504" i="17"/>
  <c r="E504" i="17"/>
  <c r="H503" i="17"/>
  <c r="G503" i="17"/>
  <c r="F503" i="17"/>
  <c r="E503" i="17"/>
  <c r="H502" i="17"/>
  <c r="G502" i="17"/>
  <c r="F502" i="17"/>
  <c r="E502" i="17"/>
  <c r="H501" i="17"/>
  <c r="G501" i="17"/>
  <c r="F501" i="17"/>
  <c r="E501" i="17"/>
  <c r="H500" i="17"/>
  <c r="G500" i="17"/>
  <c r="F500" i="17"/>
  <c r="E500" i="17"/>
  <c r="H499" i="17"/>
  <c r="G499" i="17"/>
  <c r="F499" i="17"/>
  <c r="E499" i="17"/>
  <c r="H498" i="17"/>
  <c r="G498" i="17"/>
  <c r="F498" i="17"/>
  <c r="E498" i="17"/>
  <c r="H497" i="17"/>
  <c r="G497" i="17"/>
  <c r="F497" i="17"/>
  <c r="E497" i="17"/>
  <c r="H496" i="17"/>
  <c r="G496" i="17"/>
  <c r="F496" i="17"/>
  <c r="E496" i="17"/>
  <c r="H495" i="17"/>
  <c r="G495" i="17"/>
  <c r="F495" i="17"/>
  <c r="E495" i="17"/>
  <c r="H494" i="17"/>
  <c r="G494" i="17"/>
  <c r="F494" i="17"/>
  <c r="E494" i="17"/>
  <c r="H493" i="17"/>
  <c r="G493" i="17"/>
  <c r="F493" i="17"/>
  <c r="E493" i="17"/>
  <c r="H492" i="17"/>
  <c r="G492" i="17"/>
  <c r="F492" i="17"/>
  <c r="E492" i="17"/>
  <c r="H491" i="17"/>
  <c r="G491" i="17"/>
  <c r="F491" i="17"/>
  <c r="E491" i="17"/>
  <c r="H490" i="17"/>
  <c r="G490" i="17"/>
  <c r="F490" i="17"/>
  <c r="E490" i="17"/>
  <c r="H489" i="17"/>
  <c r="G489" i="17"/>
  <c r="F489" i="17"/>
  <c r="E489" i="17"/>
  <c r="H488" i="17"/>
  <c r="G488" i="17"/>
  <c r="F488" i="17"/>
  <c r="E488" i="17"/>
  <c r="H487" i="17"/>
  <c r="G487" i="17"/>
  <c r="F487" i="17"/>
  <c r="E487" i="17"/>
  <c r="H486" i="17"/>
  <c r="G486" i="17"/>
  <c r="F486" i="17"/>
  <c r="E486" i="17"/>
  <c r="H485" i="17"/>
  <c r="G485" i="17"/>
  <c r="F485" i="17"/>
  <c r="E485" i="17"/>
  <c r="H484" i="17"/>
  <c r="G484" i="17"/>
  <c r="F484" i="17"/>
  <c r="E484" i="17"/>
  <c r="H483" i="17"/>
  <c r="G483" i="17"/>
  <c r="F483" i="17"/>
  <c r="E483" i="17"/>
  <c r="H482" i="17"/>
  <c r="G482" i="17"/>
  <c r="F482" i="17"/>
  <c r="E482" i="17"/>
  <c r="H481" i="17"/>
  <c r="G481" i="17"/>
  <c r="F481" i="17"/>
  <c r="E481" i="17"/>
  <c r="H480" i="17"/>
  <c r="G480" i="17"/>
  <c r="F480" i="17"/>
  <c r="E480" i="17"/>
  <c r="H479" i="17"/>
  <c r="G479" i="17"/>
  <c r="F479" i="17"/>
  <c r="E479" i="17"/>
  <c r="H478" i="17"/>
  <c r="G478" i="17"/>
  <c r="F478" i="17"/>
  <c r="E478" i="17"/>
  <c r="H477" i="17"/>
  <c r="G477" i="17"/>
  <c r="F477" i="17"/>
  <c r="E477" i="17"/>
  <c r="H476" i="17"/>
  <c r="G476" i="17"/>
  <c r="F476" i="17"/>
  <c r="E476" i="17"/>
  <c r="H475" i="17"/>
  <c r="G475" i="17"/>
  <c r="E475" i="17"/>
  <c r="H474" i="17"/>
  <c r="G474" i="17"/>
  <c r="F474" i="17"/>
  <c r="E474" i="17"/>
  <c r="H473" i="17"/>
  <c r="G473" i="17"/>
  <c r="F473" i="17"/>
  <c r="E473" i="17"/>
  <c r="H472" i="17"/>
  <c r="G472" i="17"/>
  <c r="F472" i="17"/>
  <c r="E472" i="17"/>
  <c r="H471" i="17"/>
  <c r="G471" i="17"/>
  <c r="F471" i="17"/>
  <c r="E471" i="17"/>
  <c r="H470" i="17"/>
  <c r="G470" i="17"/>
  <c r="F470" i="17"/>
  <c r="E470" i="17"/>
  <c r="H469" i="17"/>
  <c r="G469" i="17"/>
  <c r="F469" i="17"/>
  <c r="E469" i="17"/>
  <c r="G468" i="17"/>
  <c r="F468" i="17"/>
  <c r="G467" i="17"/>
  <c r="H467" i="17" s="1"/>
  <c r="F467" i="17"/>
  <c r="E467" i="17"/>
  <c r="G466" i="17"/>
  <c r="H466" i="17" s="1"/>
  <c r="F466" i="17"/>
  <c r="E466" i="17"/>
  <c r="G465" i="17"/>
  <c r="H465" i="17" s="1"/>
  <c r="F465" i="17"/>
  <c r="E465" i="17"/>
  <c r="G464" i="17"/>
  <c r="H464" i="17" s="1"/>
  <c r="F464" i="17"/>
  <c r="E464" i="17"/>
  <c r="G463" i="17"/>
  <c r="H463" i="17" s="1"/>
  <c r="F463" i="17"/>
  <c r="E463" i="17"/>
  <c r="G462" i="17"/>
  <c r="H462" i="17" s="1"/>
  <c r="F462" i="17"/>
  <c r="E462" i="17"/>
  <c r="G461" i="17"/>
  <c r="H461" i="17" s="1"/>
  <c r="F461" i="17"/>
  <c r="E461" i="17"/>
  <c r="G460" i="17"/>
  <c r="H460" i="17" s="1"/>
  <c r="F460" i="17"/>
  <c r="E460" i="17"/>
  <c r="G459" i="17"/>
  <c r="H459" i="17" s="1"/>
  <c r="F459" i="17"/>
  <c r="E459" i="17"/>
  <c r="G458" i="17"/>
  <c r="H458" i="17" s="1"/>
  <c r="F458" i="17"/>
  <c r="E458" i="17"/>
  <c r="G457" i="17"/>
  <c r="H457" i="17" s="1"/>
  <c r="F457" i="17"/>
  <c r="E457" i="17"/>
  <c r="G456" i="17"/>
  <c r="H456" i="17" s="1"/>
  <c r="F456" i="17"/>
  <c r="E456" i="17"/>
  <c r="G455" i="17"/>
  <c r="F455" i="17"/>
  <c r="G454" i="17"/>
  <c r="H454" i="17" s="1"/>
  <c r="F454" i="17"/>
  <c r="E454" i="17"/>
  <c r="G453" i="17"/>
  <c r="H453" i="17" s="1"/>
  <c r="F453" i="17"/>
  <c r="E453" i="17"/>
  <c r="G452" i="17"/>
  <c r="F452" i="17"/>
  <c r="H451" i="17"/>
  <c r="G451" i="17"/>
  <c r="F451" i="17"/>
  <c r="E451" i="17"/>
  <c r="H450" i="17"/>
  <c r="G450" i="17"/>
  <c r="F450" i="17"/>
  <c r="E450" i="17"/>
  <c r="H449" i="17"/>
  <c r="G449" i="17"/>
  <c r="F449" i="17"/>
  <c r="E449" i="17"/>
  <c r="H448" i="17"/>
  <c r="G448" i="17"/>
  <c r="F448" i="17"/>
  <c r="E448" i="17"/>
  <c r="H447" i="17"/>
  <c r="G447" i="17"/>
  <c r="F447" i="17"/>
  <c r="E447" i="17"/>
  <c r="H446" i="17"/>
  <c r="G446" i="17"/>
  <c r="F446" i="17"/>
  <c r="E446" i="17"/>
  <c r="H445" i="17"/>
  <c r="G445" i="17"/>
  <c r="F445" i="17"/>
  <c r="E445" i="17"/>
  <c r="H444" i="17"/>
  <c r="G444" i="17"/>
  <c r="F444" i="17"/>
  <c r="E444" i="17"/>
  <c r="H443" i="17"/>
  <c r="G443" i="17"/>
  <c r="F443" i="17"/>
  <c r="E443" i="17"/>
  <c r="H442" i="17"/>
  <c r="G442" i="17"/>
  <c r="F442" i="17"/>
  <c r="E442" i="17"/>
  <c r="H441" i="17"/>
  <c r="G441" i="17"/>
  <c r="F441" i="17"/>
  <c r="E441" i="17"/>
  <c r="H440" i="17"/>
  <c r="G440" i="17"/>
  <c r="F440" i="17"/>
  <c r="E440" i="17"/>
  <c r="H439" i="17"/>
  <c r="G439" i="17"/>
  <c r="F439" i="17"/>
  <c r="E439" i="17"/>
  <c r="H438" i="17"/>
  <c r="G438" i="17"/>
  <c r="F438" i="17"/>
  <c r="E438" i="17"/>
  <c r="H437" i="17"/>
  <c r="G437" i="17"/>
  <c r="F437" i="17"/>
  <c r="E437" i="17"/>
  <c r="G436" i="17"/>
  <c r="F436" i="17"/>
  <c r="H435" i="17"/>
  <c r="G435" i="17"/>
  <c r="F435" i="17"/>
  <c r="E435" i="17"/>
  <c r="H434" i="17"/>
  <c r="G434" i="17"/>
  <c r="F434" i="17"/>
  <c r="E434" i="17"/>
  <c r="H433" i="17"/>
  <c r="G433" i="17"/>
  <c r="F433" i="17"/>
  <c r="E433" i="17"/>
  <c r="H432" i="17"/>
  <c r="G432" i="17"/>
  <c r="F432" i="17"/>
  <c r="E432" i="17"/>
  <c r="H431" i="17"/>
  <c r="G431" i="17"/>
  <c r="F431" i="17"/>
  <c r="E431" i="17"/>
  <c r="H430" i="17"/>
  <c r="G430" i="17"/>
  <c r="F430" i="17"/>
  <c r="E430" i="17"/>
  <c r="H429" i="17"/>
  <c r="G429" i="17"/>
  <c r="F429" i="17"/>
  <c r="E429" i="17"/>
  <c r="H428" i="17"/>
  <c r="G428" i="17"/>
  <c r="F428" i="17"/>
  <c r="E428" i="17"/>
  <c r="H427" i="17"/>
  <c r="G427" i="17"/>
  <c r="F427" i="17"/>
  <c r="E427" i="17"/>
  <c r="H426" i="17"/>
  <c r="G426" i="17"/>
  <c r="F426" i="17"/>
  <c r="E426" i="17"/>
  <c r="H425" i="17"/>
  <c r="G425" i="17"/>
  <c r="F425" i="17"/>
  <c r="E425" i="17"/>
  <c r="H424" i="17"/>
  <c r="G424" i="17"/>
  <c r="F424" i="17"/>
  <c r="E424" i="17"/>
  <c r="H423" i="17"/>
  <c r="G423" i="17"/>
  <c r="F423" i="17"/>
  <c r="E423" i="17"/>
  <c r="H422" i="17"/>
  <c r="G422" i="17"/>
  <c r="F422" i="17"/>
  <c r="E422" i="17"/>
  <c r="H421" i="17"/>
  <c r="G421" i="17"/>
  <c r="F421" i="17"/>
  <c r="E421" i="17"/>
  <c r="H420" i="17"/>
  <c r="G420" i="17"/>
  <c r="E420" i="17"/>
  <c r="G419" i="17"/>
  <c r="H419" i="17" s="1"/>
  <c r="F419" i="17"/>
  <c r="E419" i="17"/>
  <c r="G418" i="17"/>
  <c r="H418" i="17" s="1"/>
  <c r="F418" i="17"/>
  <c r="E418" i="17"/>
  <c r="G417" i="17"/>
  <c r="H417" i="17" s="1"/>
  <c r="F417" i="17"/>
  <c r="E417" i="17"/>
  <c r="G416" i="17"/>
  <c r="H416" i="17" s="1"/>
  <c r="F416" i="17"/>
  <c r="E416" i="17"/>
  <c r="G415" i="17"/>
  <c r="H415" i="17" s="1"/>
  <c r="F415" i="17"/>
  <c r="E415" i="17"/>
  <c r="G414" i="17"/>
  <c r="H414" i="17" s="1"/>
  <c r="F414" i="17"/>
  <c r="E414" i="17"/>
  <c r="G413" i="17"/>
  <c r="H413" i="17" s="1"/>
  <c r="F413" i="17"/>
  <c r="E413" i="17"/>
  <c r="G412" i="17"/>
  <c r="F412" i="17"/>
  <c r="G411" i="17"/>
  <c r="H411" i="17" s="1"/>
  <c r="F411" i="17"/>
  <c r="E411" i="17"/>
  <c r="G410" i="17"/>
  <c r="H410" i="17" s="1"/>
  <c r="F410" i="17"/>
  <c r="E410" i="17"/>
  <c r="G409" i="17"/>
  <c r="H409" i="17" s="1"/>
  <c r="F409" i="17"/>
  <c r="E409" i="17"/>
  <c r="G408" i="17"/>
  <c r="H408" i="17" s="1"/>
  <c r="F408" i="17"/>
  <c r="E408" i="17"/>
  <c r="G407" i="17"/>
  <c r="H407" i="17" s="1"/>
  <c r="E407" i="17"/>
  <c r="H406" i="17"/>
  <c r="G406" i="17"/>
  <c r="F406" i="17"/>
  <c r="E406" i="17"/>
  <c r="H405" i="17"/>
  <c r="G405" i="17"/>
  <c r="E405" i="17"/>
  <c r="H404" i="17"/>
  <c r="G404" i="17"/>
  <c r="F404" i="17"/>
  <c r="E404" i="17"/>
  <c r="H403" i="17"/>
  <c r="G403" i="17"/>
  <c r="F403" i="17"/>
  <c r="E403" i="17"/>
  <c r="H402" i="17"/>
  <c r="G402" i="17"/>
  <c r="F402" i="17"/>
  <c r="E402" i="17"/>
  <c r="H401" i="17"/>
  <c r="G401" i="17"/>
  <c r="F401" i="17"/>
  <c r="E401" i="17"/>
  <c r="H400" i="17"/>
  <c r="G400" i="17"/>
  <c r="F400" i="17"/>
  <c r="E400" i="17"/>
  <c r="H399" i="17"/>
  <c r="G399" i="17"/>
  <c r="F399" i="17"/>
  <c r="E399" i="17"/>
  <c r="G398" i="17"/>
  <c r="G397" i="17"/>
  <c r="H397" i="17" s="1"/>
  <c r="F397" i="17"/>
  <c r="E397" i="17"/>
  <c r="G396" i="17"/>
  <c r="H396" i="17" s="1"/>
  <c r="F396" i="17"/>
  <c r="E396" i="17"/>
  <c r="G395" i="17"/>
  <c r="H395" i="17" s="1"/>
  <c r="F395" i="17"/>
  <c r="E395" i="17"/>
  <c r="G394" i="17"/>
  <c r="H394" i="17" s="1"/>
  <c r="F394" i="17"/>
  <c r="E394" i="17"/>
  <c r="G393" i="17"/>
  <c r="H393" i="17" s="1"/>
  <c r="F393" i="17"/>
  <c r="E393" i="17"/>
  <c r="G392" i="17"/>
  <c r="H392" i="17" s="1"/>
  <c r="F392" i="17"/>
  <c r="E392" i="17"/>
  <c r="G391" i="17"/>
  <c r="H391" i="17" s="1"/>
  <c r="F391" i="17"/>
  <c r="E391" i="17"/>
  <c r="G390" i="17"/>
  <c r="H390" i="17" s="1"/>
  <c r="F390" i="17"/>
  <c r="E390" i="17"/>
  <c r="G389" i="17"/>
  <c r="H389" i="17" s="1"/>
  <c r="F389" i="17"/>
  <c r="E389" i="17"/>
  <c r="G388" i="17"/>
  <c r="H388" i="17" s="1"/>
  <c r="F388" i="17"/>
  <c r="E388" i="17"/>
  <c r="G387" i="17"/>
  <c r="H387" i="17" s="1"/>
  <c r="F387" i="17"/>
  <c r="E387" i="17"/>
  <c r="G386" i="17"/>
  <c r="H386" i="17" s="1"/>
  <c r="F386" i="17"/>
  <c r="E386" i="17"/>
  <c r="G385" i="17"/>
  <c r="H385" i="17" s="1"/>
  <c r="F385" i="17"/>
  <c r="E385" i="17"/>
  <c r="G384" i="17"/>
  <c r="H384" i="17" s="1"/>
  <c r="F384" i="17"/>
  <c r="E384" i="17"/>
  <c r="G383" i="17"/>
  <c r="H383" i="17" s="1"/>
  <c r="F383" i="17"/>
  <c r="E383" i="17"/>
  <c r="G382" i="17"/>
  <c r="H382" i="17" s="1"/>
  <c r="F382" i="17"/>
  <c r="E382" i="17"/>
  <c r="G381" i="17"/>
  <c r="H381" i="17" s="1"/>
  <c r="F381" i="17"/>
  <c r="E381" i="17"/>
  <c r="G380" i="17"/>
  <c r="F380" i="17"/>
  <c r="H379" i="17"/>
  <c r="G379" i="17"/>
  <c r="F379" i="17"/>
  <c r="E379" i="17"/>
  <c r="H378" i="17"/>
  <c r="G378" i="17"/>
  <c r="F378" i="17"/>
  <c r="E378" i="17"/>
  <c r="H377" i="17"/>
  <c r="G377" i="17"/>
  <c r="F377" i="17"/>
  <c r="E377" i="17"/>
  <c r="H376" i="17"/>
  <c r="G376" i="17"/>
  <c r="F376" i="17"/>
  <c r="E376" i="17"/>
  <c r="H375" i="17"/>
  <c r="G375" i="17"/>
  <c r="F375" i="17"/>
  <c r="E375" i="17"/>
  <c r="H374" i="17"/>
  <c r="G374" i="17"/>
  <c r="F374" i="17"/>
  <c r="E374" i="17"/>
  <c r="H373" i="17"/>
  <c r="G373" i="17"/>
  <c r="F373" i="17"/>
  <c r="E373" i="17"/>
  <c r="H372" i="17"/>
  <c r="G372" i="17"/>
  <c r="F372" i="17"/>
  <c r="E372" i="17"/>
  <c r="H371" i="17"/>
  <c r="G371" i="17"/>
  <c r="E371" i="17"/>
  <c r="H370" i="17"/>
  <c r="G370" i="17"/>
  <c r="F370" i="17"/>
  <c r="E370" i="17"/>
  <c r="H369" i="17"/>
  <c r="G369" i="17"/>
  <c r="F369" i="17"/>
  <c r="E369" i="17"/>
  <c r="G368" i="17"/>
  <c r="G367" i="17"/>
  <c r="H367" i="17" s="1"/>
  <c r="F367" i="17"/>
  <c r="E367" i="17"/>
  <c r="G366" i="17"/>
  <c r="H366" i="17" s="1"/>
  <c r="F366" i="17"/>
  <c r="E366" i="17"/>
  <c r="G365" i="17"/>
  <c r="H365" i="17" s="1"/>
  <c r="F365" i="17"/>
  <c r="E365" i="17"/>
  <c r="G364" i="17"/>
  <c r="H364" i="17" s="1"/>
  <c r="F364" i="17"/>
  <c r="E364" i="17"/>
  <c r="G363" i="17"/>
  <c r="H363" i="17" s="1"/>
  <c r="F363" i="17"/>
  <c r="E363" i="17"/>
  <c r="G362" i="17"/>
  <c r="H361" i="17"/>
  <c r="G361" i="17"/>
  <c r="F361" i="17"/>
  <c r="E361" i="17"/>
  <c r="H360" i="17"/>
  <c r="G360" i="17"/>
  <c r="F360" i="17"/>
  <c r="E360" i="17"/>
  <c r="H359" i="17"/>
  <c r="G359" i="17"/>
  <c r="F359" i="17"/>
  <c r="E359" i="17"/>
  <c r="H358" i="17"/>
  <c r="G358" i="17"/>
  <c r="F358" i="17"/>
  <c r="E358" i="17"/>
  <c r="H357" i="17"/>
  <c r="G357" i="17"/>
  <c r="E357" i="17"/>
  <c r="G356" i="17"/>
  <c r="D356" i="17"/>
  <c r="C356" i="17"/>
  <c r="G350" i="17"/>
  <c r="F350" i="17"/>
  <c r="E350" i="17"/>
  <c r="H350" i="17" s="1"/>
  <c r="G349" i="17"/>
  <c r="F349" i="17"/>
  <c r="E349" i="17"/>
  <c r="H349" i="17" s="1"/>
  <c r="G348" i="17"/>
  <c r="F348" i="17"/>
  <c r="E348" i="17"/>
  <c r="H348" i="17" s="1"/>
  <c r="G347" i="17"/>
  <c r="F347" i="17"/>
  <c r="E347" i="17"/>
  <c r="H347" i="17" s="1"/>
  <c r="G346" i="17"/>
  <c r="F346" i="17"/>
  <c r="E346" i="17"/>
  <c r="H346" i="17" s="1"/>
  <c r="G345" i="17"/>
  <c r="F345" i="17"/>
  <c r="E345" i="17"/>
  <c r="H345" i="17" s="1"/>
  <c r="G344" i="17"/>
  <c r="F344" i="17"/>
  <c r="E344" i="17"/>
  <c r="H344" i="17" s="1"/>
  <c r="G343" i="17"/>
  <c r="F343" i="17"/>
  <c r="E343" i="17"/>
  <c r="H343" i="17" s="1"/>
  <c r="G342" i="17"/>
  <c r="F342" i="17"/>
  <c r="E342" i="17"/>
  <c r="H342" i="17" s="1"/>
  <c r="G341" i="17"/>
  <c r="F341" i="17"/>
  <c r="E341" i="17"/>
  <c r="H341" i="17" s="1"/>
  <c r="G340" i="17"/>
  <c r="F340" i="17"/>
  <c r="E340" i="17"/>
  <c r="H340" i="17" s="1"/>
  <c r="G339" i="17"/>
  <c r="F339" i="17"/>
  <c r="E339" i="17"/>
  <c r="H339" i="17" s="1"/>
  <c r="G338" i="17"/>
  <c r="F338" i="17"/>
  <c r="E338" i="17"/>
  <c r="H338" i="17" s="1"/>
  <c r="G337" i="17"/>
  <c r="F337" i="17"/>
  <c r="E337" i="17"/>
  <c r="H337" i="17" s="1"/>
  <c r="G336" i="17"/>
  <c r="F336" i="17"/>
  <c r="E336" i="17"/>
  <c r="H336" i="17" s="1"/>
  <c r="G335" i="17"/>
  <c r="F335" i="17"/>
  <c r="E335" i="17"/>
  <c r="H335" i="17" s="1"/>
  <c r="G334" i="17"/>
  <c r="F334" i="17"/>
  <c r="E334" i="17"/>
  <c r="H334" i="17" s="1"/>
  <c r="G333" i="17"/>
  <c r="F333" i="17"/>
  <c r="E333" i="17"/>
  <c r="H333" i="17" s="1"/>
  <c r="G332" i="17"/>
  <c r="F332" i="17"/>
  <c r="E332" i="17"/>
  <c r="H332" i="17" s="1"/>
  <c r="G331" i="17"/>
  <c r="F331" i="17"/>
  <c r="E331" i="17"/>
  <c r="H331" i="17" s="1"/>
  <c r="G330" i="17"/>
  <c r="F330" i="17"/>
  <c r="E330" i="17"/>
  <c r="H330" i="17" s="1"/>
  <c r="G329" i="17"/>
  <c r="F329" i="17"/>
  <c r="E329" i="17"/>
  <c r="H329" i="17" s="1"/>
  <c r="G328" i="17"/>
  <c r="F328" i="17"/>
  <c r="E328" i="17"/>
  <c r="H328" i="17" s="1"/>
  <c r="G327" i="17"/>
  <c r="F327" i="17"/>
  <c r="E327" i="17"/>
  <c r="H327" i="17" s="1"/>
  <c r="G326" i="17"/>
  <c r="F326" i="17"/>
  <c r="E326" i="17"/>
  <c r="H326" i="17" s="1"/>
  <c r="G325" i="17"/>
  <c r="F325" i="17"/>
  <c r="E325" i="17"/>
  <c r="H325" i="17" s="1"/>
  <c r="G324" i="17"/>
  <c r="F324" i="17"/>
  <c r="E324" i="17"/>
  <c r="H324" i="17" s="1"/>
  <c r="G323" i="17"/>
  <c r="F323" i="17"/>
  <c r="E323" i="17"/>
  <c r="H323" i="17" s="1"/>
  <c r="G322" i="17"/>
  <c r="F322" i="17"/>
  <c r="E322" i="17"/>
  <c r="H322" i="17" s="1"/>
  <c r="G321" i="17"/>
  <c r="F321" i="17"/>
  <c r="E321" i="17"/>
  <c r="H321" i="17" s="1"/>
  <c r="G320" i="17"/>
  <c r="F320" i="17"/>
  <c r="E320" i="17"/>
  <c r="H320" i="17" s="1"/>
  <c r="G319" i="17"/>
  <c r="F319" i="17"/>
  <c r="E319" i="17"/>
  <c r="H319" i="17" s="1"/>
  <c r="G318" i="17"/>
  <c r="F318" i="17"/>
  <c r="E318" i="17"/>
  <c r="H318" i="17" s="1"/>
  <c r="G317" i="17"/>
  <c r="F317" i="17"/>
  <c r="E317" i="17"/>
  <c r="H317" i="17" s="1"/>
  <c r="G316" i="17"/>
  <c r="F316" i="17"/>
  <c r="E316" i="17"/>
  <c r="H316" i="17" s="1"/>
  <c r="G315" i="17"/>
  <c r="F315" i="17"/>
  <c r="E315" i="17"/>
  <c r="H315" i="17" s="1"/>
  <c r="G314" i="17"/>
  <c r="F314" i="17"/>
  <c r="E314" i="17"/>
  <c r="H314" i="17" s="1"/>
  <c r="G313" i="17"/>
  <c r="F313" i="17"/>
  <c r="E313" i="17"/>
  <c r="H313" i="17" s="1"/>
  <c r="G312" i="17"/>
  <c r="F312" i="17"/>
  <c r="E312" i="17"/>
  <c r="H312" i="17" s="1"/>
  <c r="G311" i="17"/>
  <c r="F311" i="17"/>
  <c r="E311" i="17"/>
  <c r="H311" i="17" s="1"/>
  <c r="G310" i="17"/>
  <c r="F310" i="17"/>
  <c r="E310" i="17"/>
  <c r="H310" i="17" s="1"/>
  <c r="G309" i="17"/>
  <c r="F309" i="17"/>
  <c r="E309" i="17"/>
  <c r="H309" i="17" s="1"/>
  <c r="G308" i="17"/>
  <c r="F308" i="17"/>
  <c r="E308" i="17"/>
  <c r="H308" i="17" s="1"/>
  <c r="G307" i="17"/>
  <c r="F307" i="17"/>
  <c r="E307" i="17"/>
  <c r="H307" i="17" s="1"/>
  <c r="G306" i="17"/>
  <c r="F306" i="17"/>
  <c r="E306" i="17"/>
  <c r="H306" i="17" s="1"/>
  <c r="G305" i="17"/>
  <c r="F305" i="17"/>
  <c r="E305" i="17"/>
  <c r="H305" i="17" s="1"/>
  <c r="G304" i="17"/>
  <c r="F304" i="17"/>
  <c r="E304" i="17"/>
  <c r="H304" i="17" s="1"/>
  <c r="G303" i="17"/>
  <c r="F303" i="17"/>
  <c r="E303" i="17"/>
  <c r="H303" i="17" s="1"/>
  <c r="G302" i="17"/>
  <c r="F302" i="17"/>
  <c r="E302" i="17"/>
  <c r="H302" i="17" s="1"/>
  <c r="G301" i="17"/>
  <c r="F301" i="17"/>
  <c r="E301" i="17"/>
  <c r="H301" i="17" s="1"/>
  <c r="G300" i="17"/>
  <c r="F300" i="17"/>
  <c r="E300" i="17"/>
  <c r="H300" i="17" s="1"/>
  <c r="G299" i="17"/>
  <c r="F299" i="17"/>
  <c r="E299" i="17"/>
  <c r="H299" i="17" s="1"/>
  <c r="G298" i="17"/>
  <c r="F298" i="17"/>
  <c r="E298" i="17"/>
  <c r="H298" i="17" s="1"/>
  <c r="G297" i="17"/>
  <c r="F297" i="17"/>
  <c r="E297" i="17"/>
  <c r="H297" i="17" s="1"/>
  <c r="G296" i="17"/>
  <c r="F296" i="17"/>
  <c r="E296" i="17"/>
  <c r="H296" i="17" s="1"/>
  <c r="G295" i="17"/>
  <c r="F295" i="17"/>
  <c r="E295" i="17"/>
  <c r="H295" i="17" s="1"/>
  <c r="G294" i="17"/>
  <c r="F294" i="17"/>
  <c r="E294" i="17"/>
  <c r="H294" i="17" s="1"/>
  <c r="G293" i="17"/>
  <c r="F293" i="17"/>
  <c r="E293" i="17"/>
  <c r="H293" i="17" s="1"/>
  <c r="G292" i="17"/>
  <c r="F292" i="17"/>
  <c r="E292" i="17"/>
  <c r="H292" i="17" s="1"/>
  <c r="G291" i="17"/>
  <c r="F291" i="17"/>
  <c r="E291" i="17"/>
  <c r="H291" i="17" s="1"/>
  <c r="G290" i="17"/>
  <c r="F290" i="17"/>
  <c r="E290" i="17"/>
  <c r="H290" i="17" s="1"/>
  <c r="G289" i="17"/>
  <c r="F289" i="17"/>
  <c r="E289" i="17"/>
  <c r="H289" i="17" s="1"/>
  <c r="G288" i="17"/>
  <c r="F288" i="17"/>
  <c r="E288" i="17"/>
  <c r="H288" i="17" s="1"/>
  <c r="G287" i="17"/>
  <c r="F287" i="17"/>
  <c r="E287" i="17"/>
  <c r="H287" i="17" s="1"/>
  <c r="G286" i="17"/>
  <c r="F286" i="17"/>
  <c r="E286" i="17"/>
  <c r="H286" i="17" s="1"/>
  <c r="G285" i="17"/>
  <c r="F285" i="17"/>
  <c r="E285" i="17"/>
  <c r="H285" i="17" s="1"/>
  <c r="G284" i="17"/>
  <c r="F284" i="17"/>
  <c r="E284" i="17"/>
  <c r="H284" i="17" s="1"/>
  <c r="G283" i="17"/>
  <c r="F283" i="17"/>
  <c r="E283" i="17"/>
  <c r="H283" i="17" s="1"/>
  <c r="G282" i="17"/>
  <c r="F282" i="17"/>
  <c r="E282" i="17"/>
  <c r="H282" i="17" s="1"/>
  <c r="G281" i="17"/>
  <c r="F281" i="17"/>
  <c r="E281" i="17"/>
  <c r="H281" i="17" s="1"/>
  <c r="G280" i="17"/>
  <c r="F280" i="17"/>
  <c r="E280" i="17"/>
  <c r="H280" i="17" s="1"/>
  <c r="G279" i="17"/>
  <c r="F279" i="17"/>
  <c r="E279" i="17"/>
  <c r="H279" i="17" s="1"/>
  <c r="G278" i="17"/>
  <c r="F278" i="17"/>
  <c r="E278" i="17"/>
  <c r="H278" i="17" s="1"/>
  <c r="G277" i="17"/>
  <c r="F277" i="17"/>
  <c r="E277" i="17"/>
  <c r="H277" i="17" s="1"/>
  <c r="G276" i="17"/>
  <c r="F276" i="17"/>
  <c r="E276" i="17"/>
  <c r="H276" i="17" s="1"/>
  <c r="G275" i="17"/>
  <c r="F275" i="17"/>
  <c r="E275" i="17"/>
  <c r="H275" i="17" s="1"/>
  <c r="G274" i="17"/>
  <c r="F274" i="17"/>
  <c r="E274" i="17"/>
  <c r="H274" i="17" s="1"/>
  <c r="G273" i="17"/>
  <c r="F273" i="17"/>
  <c r="E273" i="17"/>
  <c r="H273" i="17" s="1"/>
  <c r="G272" i="17"/>
  <c r="F272" i="17"/>
  <c r="E272" i="17"/>
  <c r="H272" i="17" s="1"/>
  <c r="G271" i="17"/>
  <c r="F271" i="17"/>
  <c r="E271" i="17"/>
  <c r="H271" i="17" s="1"/>
  <c r="G270" i="17"/>
  <c r="F270" i="17"/>
  <c r="E270" i="17"/>
  <c r="H270" i="17" s="1"/>
  <c r="G269" i="17"/>
  <c r="F269" i="17"/>
  <c r="E269" i="17"/>
  <c r="H269" i="17" s="1"/>
  <c r="G268" i="17"/>
  <c r="F268" i="17"/>
  <c r="E268" i="17"/>
  <c r="H268" i="17" s="1"/>
  <c r="G267" i="17"/>
  <c r="F267" i="17"/>
  <c r="E267" i="17"/>
  <c r="H267" i="17" s="1"/>
  <c r="G266" i="17"/>
  <c r="F266" i="17"/>
  <c r="E266" i="17"/>
  <c r="H266" i="17" s="1"/>
  <c r="G265" i="17"/>
  <c r="F265" i="17"/>
  <c r="E265" i="17"/>
  <c r="H265" i="17" s="1"/>
  <c r="G264" i="17"/>
  <c r="F264" i="17"/>
  <c r="E264" i="17"/>
  <c r="H264" i="17" s="1"/>
  <c r="G263" i="17"/>
  <c r="F263" i="17"/>
  <c r="E263" i="17"/>
  <c r="H263" i="17" s="1"/>
  <c r="G262" i="17"/>
  <c r="F262" i="17"/>
  <c r="E262" i="17"/>
  <c r="H262" i="17" s="1"/>
  <c r="G261" i="17"/>
  <c r="F261" i="17"/>
  <c r="E261" i="17"/>
  <c r="H261" i="17" s="1"/>
  <c r="G260" i="17"/>
  <c r="F260" i="17"/>
  <c r="E260" i="17"/>
  <c r="H260" i="17" s="1"/>
  <c r="G259" i="17"/>
  <c r="F259" i="17"/>
  <c r="E259" i="17"/>
  <c r="H259" i="17" s="1"/>
  <c r="G258" i="17"/>
  <c r="F258" i="17"/>
  <c r="E258" i="17"/>
  <c r="H258" i="17" s="1"/>
  <c r="G257" i="17"/>
  <c r="F257" i="17"/>
  <c r="E257" i="17"/>
  <c r="H257" i="17" s="1"/>
  <c r="G256" i="17"/>
  <c r="F256" i="17"/>
  <c r="E256" i="17"/>
  <c r="H256" i="17" s="1"/>
  <c r="G255" i="17"/>
  <c r="F255" i="17"/>
  <c r="E255" i="17"/>
  <c r="H255" i="17" s="1"/>
  <c r="G254" i="17"/>
  <c r="F254" i="17"/>
  <c r="E254" i="17"/>
  <c r="H254" i="17" s="1"/>
  <c r="G253" i="17"/>
  <c r="F253" i="17"/>
  <c r="E253" i="17"/>
  <c r="H253" i="17" s="1"/>
  <c r="G252" i="17"/>
  <c r="F252" i="17"/>
  <c r="E252" i="17"/>
  <c r="H252" i="17" s="1"/>
  <c r="G251" i="17"/>
  <c r="F251" i="17"/>
  <c r="E251" i="17"/>
  <c r="H251" i="17" s="1"/>
  <c r="G250" i="17"/>
  <c r="F250" i="17"/>
  <c r="E250" i="17"/>
  <c r="H250" i="17" s="1"/>
  <c r="G249" i="17"/>
  <c r="F249" i="17"/>
  <c r="E249" i="17"/>
  <c r="H249" i="17" s="1"/>
  <c r="G248" i="17"/>
  <c r="F248" i="17"/>
  <c r="E248" i="17"/>
  <c r="H248" i="17" s="1"/>
  <c r="G247" i="17"/>
  <c r="F247" i="17"/>
  <c r="E247" i="17"/>
  <c r="H247" i="17" s="1"/>
  <c r="G246" i="17"/>
  <c r="F246" i="17"/>
  <c r="E246" i="17"/>
  <c r="H246" i="17" s="1"/>
  <c r="G245" i="17"/>
  <c r="F245" i="17"/>
  <c r="E245" i="17"/>
  <c r="H245" i="17" s="1"/>
  <c r="G244" i="17"/>
  <c r="F244" i="17"/>
  <c r="E244" i="17"/>
  <c r="H244" i="17" s="1"/>
  <c r="G243" i="17"/>
  <c r="F243" i="17"/>
  <c r="E243" i="17"/>
  <c r="H243" i="17" s="1"/>
  <c r="G242" i="17"/>
  <c r="F242" i="17"/>
  <c r="E242" i="17"/>
  <c r="H242" i="17" s="1"/>
  <c r="G241" i="17"/>
  <c r="F241" i="17"/>
  <c r="E241" i="17"/>
  <c r="H241" i="17" s="1"/>
  <c r="G240" i="17"/>
  <c r="F240" i="17"/>
  <c r="E240" i="17"/>
  <c r="H240" i="17" s="1"/>
  <c r="G239" i="17"/>
  <c r="F239" i="17"/>
  <c r="E239" i="17"/>
  <c r="H239" i="17" s="1"/>
  <c r="G238" i="17"/>
  <c r="F238" i="17"/>
  <c r="E238" i="17"/>
  <c r="H238" i="17" s="1"/>
  <c r="G237" i="17"/>
  <c r="F237" i="17"/>
  <c r="E237" i="17"/>
  <c r="H237" i="17" s="1"/>
  <c r="G236" i="17"/>
  <c r="F236" i="17"/>
  <c r="E236" i="17"/>
  <c r="H236" i="17" s="1"/>
  <c r="G235" i="17"/>
  <c r="F235" i="17"/>
  <c r="E235" i="17"/>
  <c r="H235" i="17" s="1"/>
  <c r="G234" i="17"/>
  <c r="F234" i="17"/>
  <c r="E234" i="17"/>
  <c r="H234" i="17" s="1"/>
  <c r="G233" i="17"/>
  <c r="F233" i="17"/>
  <c r="E233" i="17"/>
  <c r="H233" i="17" s="1"/>
  <c r="G232" i="17"/>
  <c r="F232" i="17"/>
  <c r="E232" i="17"/>
  <c r="H232" i="17" s="1"/>
  <c r="G231" i="17"/>
  <c r="F231" i="17"/>
  <c r="E231" i="17"/>
  <c r="H231" i="17" s="1"/>
  <c r="G230" i="17"/>
  <c r="F230" i="17"/>
  <c r="E230" i="17"/>
  <c r="H230" i="17" s="1"/>
  <c r="G229" i="17"/>
  <c r="F229" i="17"/>
  <c r="E229" i="17"/>
  <c r="H229" i="17" s="1"/>
  <c r="G228" i="17"/>
  <c r="F228" i="17"/>
  <c r="E228" i="17"/>
  <c r="H228" i="17" s="1"/>
  <c r="G227" i="17"/>
  <c r="F227" i="17"/>
  <c r="E227" i="17"/>
  <c r="H227" i="17" s="1"/>
  <c r="G226" i="17"/>
  <c r="F226" i="17"/>
  <c r="E226" i="17"/>
  <c r="H226" i="17" s="1"/>
  <c r="G225" i="17"/>
  <c r="F225" i="17"/>
  <c r="E225" i="17"/>
  <c r="H225" i="17" s="1"/>
  <c r="G224" i="17"/>
  <c r="F224" i="17"/>
  <c r="E224" i="17"/>
  <c r="H224" i="17" s="1"/>
  <c r="G223" i="17"/>
  <c r="F223" i="17"/>
  <c r="E223" i="17"/>
  <c r="H223" i="17" s="1"/>
  <c r="G222" i="17"/>
  <c r="F222" i="17"/>
  <c r="E222" i="17"/>
  <c r="H222" i="17" s="1"/>
  <c r="G221" i="17"/>
  <c r="F221" i="17"/>
  <c r="E221" i="17"/>
  <c r="H221" i="17" s="1"/>
  <c r="G220" i="17"/>
  <c r="F220" i="17"/>
  <c r="E220" i="17"/>
  <c r="H220" i="17" s="1"/>
  <c r="G219" i="17"/>
  <c r="F219" i="17"/>
  <c r="E219" i="17"/>
  <c r="H219" i="17" s="1"/>
  <c r="G218" i="17"/>
  <c r="F218" i="17"/>
  <c r="E218" i="17"/>
  <c r="H218" i="17" s="1"/>
  <c r="G217" i="17"/>
  <c r="F217" i="17"/>
  <c r="E217" i="17"/>
  <c r="H217" i="17" s="1"/>
  <c r="G216" i="17"/>
  <c r="F216" i="17"/>
  <c r="E216" i="17"/>
  <c r="H216" i="17" s="1"/>
  <c r="G215" i="17"/>
  <c r="F215" i="17"/>
  <c r="E215" i="17"/>
  <c r="H215" i="17" s="1"/>
  <c r="G214" i="17"/>
  <c r="F214" i="17"/>
  <c r="E214" i="17"/>
  <c r="H214" i="17" s="1"/>
  <c r="G213" i="17"/>
  <c r="F213" i="17"/>
  <c r="E213" i="17"/>
  <c r="H213" i="17" s="1"/>
  <c r="G212" i="17"/>
  <c r="F212" i="17"/>
  <c r="E212" i="17"/>
  <c r="H212" i="17" s="1"/>
  <c r="G211" i="17"/>
  <c r="F211" i="17"/>
  <c r="E211" i="17"/>
  <c r="H211" i="17" s="1"/>
  <c r="G210" i="17"/>
  <c r="F210" i="17"/>
  <c r="E210" i="17"/>
  <c r="H210" i="17" s="1"/>
  <c r="G209" i="17"/>
  <c r="F209" i="17"/>
  <c r="E209" i="17"/>
  <c r="H209" i="17" s="1"/>
  <c r="G208" i="17"/>
  <c r="F208" i="17"/>
  <c r="E208" i="17"/>
  <c r="H208" i="17" s="1"/>
  <c r="G207" i="17"/>
  <c r="F207" i="17"/>
  <c r="E207" i="17"/>
  <c r="H207" i="17" s="1"/>
  <c r="G206" i="17"/>
  <c r="F206" i="17"/>
  <c r="E206" i="17"/>
  <c r="H206" i="17" s="1"/>
  <c r="G205" i="17"/>
  <c r="F205" i="17"/>
  <c r="E205" i="17"/>
  <c r="H205" i="17" s="1"/>
  <c r="G204" i="17"/>
  <c r="F204" i="17"/>
  <c r="E204" i="17"/>
  <c r="H204" i="17" s="1"/>
  <c r="G203" i="17"/>
  <c r="F203" i="17"/>
  <c r="E203" i="17"/>
  <c r="H203" i="17" s="1"/>
  <c r="G202" i="17"/>
  <c r="F202" i="17"/>
  <c r="E202" i="17"/>
  <c r="H202" i="17" s="1"/>
  <c r="G201" i="17"/>
  <c r="F201" i="17"/>
  <c r="E201" i="17"/>
  <c r="H201" i="17" s="1"/>
  <c r="G200" i="17"/>
  <c r="F200" i="17"/>
  <c r="E200" i="17"/>
  <c r="H200" i="17" s="1"/>
  <c r="G199" i="17"/>
  <c r="F199" i="17"/>
  <c r="E199" i="17"/>
  <c r="H199" i="17" s="1"/>
  <c r="G198" i="17"/>
  <c r="F198" i="17"/>
  <c r="E198" i="17"/>
  <c r="H198" i="17" s="1"/>
  <c r="G197" i="17"/>
  <c r="F197" i="17"/>
  <c r="E197" i="17"/>
  <c r="H197" i="17" s="1"/>
  <c r="G196" i="17"/>
  <c r="F196" i="17"/>
  <c r="E196" i="17"/>
  <c r="H196" i="17" s="1"/>
  <c r="G195" i="17"/>
  <c r="F195" i="17"/>
  <c r="E195" i="17"/>
  <c r="H195" i="17" s="1"/>
  <c r="G194" i="17"/>
  <c r="F194" i="17"/>
  <c r="E194" i="17"/>
  <c r="H194" i="17" s="1"/>
  <c r="G193" i="17"/>
  <c r="F193" i="17"/>
  <c r="E193" i="17"/>
  <c r="H193" i="17" s="1"/>
  <c r="G192" i="17"/>
  <c r="F192" i="17"/>
  <c r="E192" i="17"/>
  <c r="H192" i="17" s="1"/>
  <c r="G191" i="17"/>
  <c r="F191" i="17"/>
  <c r="E191" i="17"/>
  <c r="H191" i="17" s="1"/>
  <c r="G190" i="17"/>
  <c r="F190" i="17"/>
  <c r="E190" i="17"/>
  <c r="H190" i="17" s="1"/>
  <c r="G189" i="17"/>
  <c r="F189" i="17"/>
  <c r="E189" i="17"/>
  <c r="H189" i="17" s="1"/>
  <c r="G188" i="17"/>
  <c r="F188" i="17"/>
  <c r="E188" i="17"/>
  <c r="H188" i="17" s="1"/>
  <c r="G187" i="17"/>
  <c r="F187" i="17"/>
  <c r="E187" i="17"/>
  <c r="H187" i="17" s="1"/>
  <c r="G186" i="17"/>
  <c r="F186" i="17"/>
  <c r="E186" i="17"/>
  <c r="H186" i="17" s="1"/>
  <c r="G185" i="17"/>
  <c r="F185" i="17"/>
  <c r="E185" i="17"/>
  <c r="H185" i="17" s="1"/>
  <c r="G184" i="17"/>
  <c r="F184" i="17"/>
  <c r="E184" i="17"/>
  <c r="H184" i="17" s="1"/>
  <c r="G183" i="17"/>
  <c r="F183" i="17"/>
  <c r="E183" i="17"/>
  <c r="H183" i="17" s="1"/>
  <c r="G182" i="17"/>
  <c r="F182" i="17"/>
  <c r="E182" i="17"/>
  <c r="H182" i="17" s="1"/>
  <c r="G181" i="17"/>
  <c r="F181" i="17"/>
  <c r="E181" i="17"/>
  <c r="H181" i="17" s="1"/>
  <c r="G180" i="17"/>
  <c r="F180" i="17"/>
  <c r="E180" i="17"/>
  <c r="H180" i="17" s="1"/>
  <c r="G179" i="17"/>
  <c r="F179" i="17"/>
  <c r="E179" i="17"/>
  <c r="H179" i="17" s="1"/>
  <c r="G178" i="17"/>
  <c r="F178" i="17"/>
  <c r="E178" i="17"/>
  <c r="H178" i="17" s="1"/>
  <c r="F177" i="17"/>
  <c r="E177" i="17"/>
  <c r="H177" i="17" s="1"/>
  <c r="D177" i="17"/>
  <c r="C177" i="17"/>
  <c r="G177" i="17" s="1"/>
  <c r="G171" i="17"/>
  <c r="H171" i="17" s="1"/>
  <c r="F171" i="17"/>
  <c r="E171" i="17"/>
  <c r="G170" i="17"/>
  <c r="H170" i="17" s="1"/>
  <c r="F170" i="17"/>
  <c r="E170" i="17"/>
  <c r="G169" i="17"/>
  <c r="H169" i="17" s="1"/>
  <c r="F169" i="17"/>
  <c r="E169" i="17"/>
  <c r="G168" i="17"/>
  <c r="F168" i="17"/>
  <c r="H167" i="17"/>
  <c r="G167" i="17"/>
  <c r="F167" i="17"/>
  <c r="E167" i="17"/>
  <c r="H166" i="17"/>
  <c r="G166" i="17"/>
  <c r="F166" i="17"/>
  <c r="E166" i="17"/>
  <c r="H165" i="17"/>
  <c r="G165" i="17"/>
  <c r="F165" i="17"/>
  <c r="E165" i="17"/>
  <c r="H164" i="17"/>
  <c r="G164" i="17"/>
  <c r="F164" i="17"/>
  <c r="E164" i="17"/>
  <c r="H163" i="17"/>
  <c r="G163" i="17"/>
  <c r="F163" i="17"/>
  <c r="E163" i="17"/>
  <c r="H162" i="17"/>
  <c r="G162" i="17"/>
  <c r="F162" i="17"/>
  <c r="E162" i="17"/>
  <c r="H161" i="17"/>
  <c r="G161" i="17"/>
  <c r="F161" i="17"/>
  <c r="E161" i="17"/>
  <c r="H160" i="17"/>
  <c r="G160" i="17"/>
  <c r="F160" i="17"/>
  <c r="E160" i="17"/>
  <c r="H159" i="17"/>
  <c r="G159" i="17"/>
  <c r="F159" i="17"/>
  <c r="E159" i="17"/>
  <c r="H158" i="17"/>
  <c r="G158" i="17"/>
  <c r="F158" i="17"/>
  <c r="E158" i="17"/>
  <c r="H157" i="17"/>
  <c r="G157" i="17"/>
  <c r="F157" i="17"/>
  <c r="E157" i="17"/>
  <c r="H156" i="17"/>
  <c r="G156" i="17"/>
  <c r="F156" i="17"/>
  <c r="E156" i="17"/>
  <c r="H155" i="17"/>
  <c r="G155" i="17"/>
  <c r="F155" i="17"/>
  <c r="E155" i="17"/>
  <c r="H154" i="17"/>
  <c r="G154" i="17"/>
  <c r="F154" i="17"/>
  <c r="E154" i="17"/>
  <c r="H153" i="17"/>
  <c r="G153" i="17"/>
  <c r="F153" i="17"/>
  <c r="E153" i="17"/>
  <c r="H152" i="17"/>
  <c r="G152" i="17"/>
  <c r="E152" i="17"/>
  <c r="H151" i="17"/>
  <c r="G151" i="17"/>
  <c r="F151" i="17"/>
  <c r="E151" i="17"/>
  <c r="H150" i="17"/>
  <c r="G150" i="17"/>
  <c r="F150" i="17"/>
  <c r="E150" i="17"/>
  <c r="H149" i="17"/>
  <c r="G149" i="17"/>
  <c r="F149" i="17"/>
  <c r="E149" i="17"/>
  <c r="H148" i="17"/>
  <c r="G148" i="17"/>
  <c r="F148" i="17"/>
  <c r="E148" i="17"/>
  <c r="H147" i="17"/>
  <c r="G147" i="17"/>
  <c r="F147" i="17"/>
  <c r="E147" i="17"/>
  <c r="H146" i="17"/>
  <c r="G146" i="17"/>
  <c r="F146" i="17"/>
  <c r="E146" i="17"/>
  <c r="H145" i="17"/>
  <c r="G145" i="17"/>
  <c r="F145" i="17"/>
  <c r="E145" i="17"/>
  <c r="H144" i="17"/>
  <c r="G144" i="17"/>
  <c r="F144" i="17"/>
  <c r="E144" i="17"/>
  <c r="H143" i="17"/>
  <c r="G143" i="17"/>
  <c r="F143" i="17"/>
  <c r="E143" i="17"/>
  <c r="H142" i="17"/>
  <c r="G142" i="17"/>
  <c r="F142" i="17"/>
  <c r="E142" i="17"/>
  <c r="H141" i="17"/>
  <c r="G141" i="17"/>
  <c r="E141" i="17"/>
  <c r="G140" i="17"/>
  <c r="H140" i="17" s="1"/>
  <c r="F140" i="17"/>
  <c r="E140" i="17"/>
  <c r="G139" i="17"/>
  <c r="H139" i="17" s="1"/>
  <c r="F139" i="17"/>
  <c r="E139" i="17"/>
  <c r="G138" i="17"/>
  <c r="H138" i="17" s="1"/>
  <c r="F138" i="17"/>
  <c r="E138" i="17"/>
  <c r="G137" i="17"/>
  <c r="H137" i="17" s="1"/>
  <c r="E137" i="17"/>
  <c r="G136" i="17"/>
  <c r="H136" i="17" s="1"/>
  <c r="E136" i="17"/>
  <c r="H135" i="17"/>
  <c r="G135" i="17"/>
  <c r="F135" i="17"/>
  <c r="E135" i="17"/>
  <c r="H134" i="17"/>
  <c r="G134" i="17"/>
  <c r="F134" i="17"/>
  <c r="E134" i="17"/>
  <c r="H133" i="17"/>
  <c r="G133" i="17"/>
  <c r="F133" i="17"/>
  <c r="E133" i="17"/>
  <c r="H132" i="17"/>
  <c r="G132" i="17"/>
  <c r="F132" i="17"/>
  <c r="E132" i="17"/>
  <c r="H131" i="17"/>
  <c r="G131" i="17"/>
  <c r="F131" i="17"/>
  <c r="E131" i="17"/>
  <c r="H130" i="17"/>
  <c r="G130" i="17"/>
  <c r="E130" i="17"/>
  <c r="H129" i="17"/>
  <c r="G129" i="17"/>
  <c r="F129" i="17"/>
  <c r="E129" i="17"/>
  <c r="H128" i="17"/>
  <c r="G128" i="17"/>
  <c r="F128" i="17"/>
  <c r="E128" i="17"/>
  <c r="H127" i="17"/>
  <c r="G127" i="17"/>
  <c r="F127" i="17"/>
  <c r="E127" i="17"/>
  <c r="H126" i="17"/>
  <c r="G126" i="17"/>
  <c r="F126" i="17"/>
  <c r="E126" i="17"/>
  <c r="H125" i="17"/>
  <c r="G125" i="17"/>
  <c r="F125" i="17"/>
  <c r="E125" i="17"/>
  <c r="H124" i="17"/>
  <c r="G124" i="17"/>
  <c r="E124" i="17"/>
  <c r="G123" i="17"/>
  <c r="H123" i="17" s="1"/>
  <c r="F123" i="17"/>
  <c r="E123" i="17"/>
  <c r="G122" i="17"/>
  <c r="H122" i="17" s="1"/>
  <c r="F122" i="17"/>
  <c r="E122" i="17"/>
  <c r="G121" i="17"/>
  <c r="H121" i="17" s="1"/>
  <c r="F121" i="17"/>
  <c r="E121" i="17"/>
  <c r="G120" i="17"/>
  <c r="H120" i="17" s="1"/>
  <c r="E120" i="17"/>
  <c r="G119" i="17"/>
  <c r="H119" i="17" s="1"/>
  <c r="F119" i="17"/>
  <c r="E119" i="17"/>
  <c r="G118" i="17"/>
  <c r="H118" i="17" s="1"/>
  <c r="F118" i="17"/>
  <c r="E118" i="17"/>
  <c r="G117" i="17"/>
  <c r="H117" i="17" s="1"/>
  <c r="F117" i="17"/>
  <c r="E117" i="17"/>
  <c r="G116" i="17"/>
  <c r="H116" i="17" s="1"/>
  <c r="F116" i="17"/>
  <c r="E116" i="17"/>
  <c r="G115" i="17"/>
  <c r="H115" i="17" s="1"/>
  <c r="F115" i="17"/>
  <c r="E115" i="17"/>
  <c r="G114" i="17"/>
  <c r="H114" i="17" s="1"/>
  <c r="F114" i="17"/>
  <c r="E114" i="17"/>
  <c r="G113" i="17"/>
  <c r="H113" i="17" s="1"/>
  <c r="F113" i="17"/>
  <c r="E113" i="17"/>
  <c r="G112" i="17"/>
  <c r="H112" i="17" s="1"/>
  <c r="F112" i="17"/>
  <c r="E112" i="17"/>
  <c r="G111" i="17"/>
  <c r="H111" i="17" s="1"/>
  <c r="F111" i="17"/>
  <c r="E111" i="17"/>
  <c r="G110" i="17"/>
  <c r="H110" i="17" s="1"/>
  <c r="F110" i="17"/>
  <c r="E110" i="17"/>
  <c r="G109" i="17"/>
  <c r="H109" i="17" s="1"/>
  <c r="F109" i="17"/>
  <c r="E109" i="17"/>
  <c r="G108" i="17"/>
  <c r="H108" i="17" s="1"/>
  <c r="F108" i="17"/>
  <c r="E108" i="17"/>
  <c r="G107" i="17"/>
  <c r="H107" i="17" s="1"/>
  <c r="F107" i="17"/>
  <c r="E107" i="17"/>
  <c r="G106" i="17"/>
  <c r="H106" i="17" s="1"/>
  <c r="F106" i="17"/>
  <c r="E106" i="17"/>
  <c r="G105" i="17"/>
  <c r="H105" i="17" s="1"/>
  <c r="F105" i="17"/>
  <c r="E105" i="17"/>
  <c r="G104" i="17"/>
  <c r="H104" i="17" s="1"/>
  <c r="F104" i="17"/>
  <c r="E104" i="17"/>
  <c r="G103" i="17"/>
  <c r="H103" i="17" s="1"/>
  <c r="F103" i="17"/>
  <c r="E103" i="17"/>
  <c r="G102" i="17"/>
  <c r="H102" i="17" s="1"/>
  <c r="E102" i="17"/>
  <c r="H101" i="17"/>
  <c r="G101" i="17"/>
  <c r="F101" i="17"/>
  <c r="E101" i="17"/>
  <c r="H100" i="17"/>
  <c r="G100" i="17"/>
  <c r="F100" i="17"/>
  <c r="E100" i="17"/>
  <c r="H99" i="17"/>
  <c r="G99" i="17"/>
  <c r="F99" i="17"/>
  <c r="E99" i="17"/>
  <c r="H98" i="17"/>
  <c r="G98" i="17"/>
  <c r="E98" i="17"/>
  <c r="H97" i="17"/>
  <c r="G97" i="17"/>
  <c r="F97" i="17"/>
  <c r="E97" i="17"/>
  <c r="H96" i="17"/>
  <c r="G96" i="17"/>
  <c r="F96" i="17"/>
  <c r="E96" i="17"/>
  <c r="H95" i="17"/>
  <c r="G95" i="17"/>
  <c r="F95" i="17"/>
  <c r="E95" i="17"/>
  <c r="H94" i="17"/>
  <c r="G94" i="17"/>
  <c r="F94" i="17"/>
  <c r="E94" i="17"/>
  <c r="H93" i="17"/>
  <c r="G93" i="17"/>
  <c r="F93" i="17"/>
  <c r="E93" i="17"/>
  <c r="H92" i="17"/>
  <c r="G92" i="17"/>
  <c r="F92" i="17"/>
  <c r="E92" i="17"/>
  <c r="H91" i="17"/>
  <c r="G91" i="17"/>
  <c r="F91" i="17"/>
  <c r="E91" i="17"/>
  <c r="H90" i="17"/>
  <c r="G90" i="17"/>
  <c r="F90" i="17"/>
  <c r="E90" i="17"/>
  <c r="H89" i="17"/>
  <c r="G89" i="17"/>
  <c r="F89" i="17"/>
  <c r="E89" i="17"/>
  <c r="H88" i="17"/>
  <c r="G88" i="17"/>
  <c r="F88" i="17"/>
  <c r="E88" i="17"/>
  <c r="H87" i="17"/>
  <c r="G87" i="17"/>
  <c r="F87" i="17"/>
  <c r="E87" i="17"/>
  <c r="H86" i="17"/>
  <c r="G86" i="17"/>
  <c r="E86" i="17"/>
  <c r="G85" i="17"/>
  <c r="H85" i="17" s="1"/>
  <c r="F85" i="17"/>
  <c r="E85" i="17"/>
  <c r="G84" i="17"/>
  <c r="H84" i="17" s="1"/>
  <c r="F84" i="17"/>
  <c r="E84" i="17"/>
  <c r="G83" i="17"/>
  <c r="H83" i="17" s="1"/>
  <c r="E83" i="17"/>
  <c r="G82" i="17"/>
  <c r="H82" i="17" s="1"/>
  <c r="F82" i="17"/>
  <c r="E82" i="17"/>
  <c r="G81" i="17"/>
  <c r="H81" i="17" s="1"/>
  <c r="F81" i="17"/>
  <c r="E81" i="17"/>
  <c r="G80" i="17"/>
  <c r="H80" i="17" s="1"/>
  <c r="F80" i="17"/>
  <c r="E80" i="17"/>
  <c r="G79" i="17"/>
  <c r="H79" i="17" s="1"/>
  <c r="F79" i="17"/>
  <c r="E79" i="17"/>
  <c r="G78" i="17"/>
  <c r="H78" i="17" s="1"/>
  <c r="F78" i="17"/>
  <c r="E78" i="17"/>
  <c r="G77" i="17"/>
  <c r="H77" i="17" s="1"/>
  <c r="F77" i="17"/>
  <c r="E77" i="17"/>
  <c r="D76" i="17"/>
  <c r="C76" i="17"/>
  <c r="G70" i="17"/>
  <c r="F70" i="17"/>
  <c r="E70" i="17"/>
  <c r="H70" i="17" s="1"/>
  <c r="G69" i="17"/>
  <c r="F69" i="17"/>
  <c r="E69" i="17"/>
  <c r="H69" i="17" s="1"/>
  <c r="G68" i="17"/>
  <c r="F68" i="17"/>
  <c r="E68" i="17"/>
  <c r="H68" i="17" s="1"/>
  <c r="G67" i="17"/>
  <c r="F67" i="17"/>
  <c r="E67" i="17"/>
  <c r="H67" i="17" s="1"/>
  <c r="G66" i="17"/>
  <c r="F66" i="17"/>
  <c r="E66" i="17"/>
  <c r="H66" i="17" s="1"/>
  <c r="G65" i="17"/>
  <c r="F65" i="17"/>
  <c r="E65" i="17"/>
  <c r="H65" i="17" s="1"/>
  <c r="G64" i="17"/>
  <c r="F64" i="17"/>
  <c r="E64" i="17"/>
  <c r="H64" i="17" s="1"/>
  <c r="G63" i="17"/>
  <c r="F63" i="17"/>
  <c r="E63" i="17"/>
  <c r="H63" i="17" s="1"/>
  <c r="G62" i="17"/>
  <c r="F62" i="17"/>
  <c r="E62" i="17"/>
  <c r="H62" i="17" s="1"/>
  <c r="G61" i="17"/>
  <c r="F61" i="17"/>
  <c r="E61" i="17"/>
  <c r="H61" i="17" s="1"/>
  <c r="G60" i="17"/>
  <c r="F60" i="17"/>
  <c r="E60" i="17"/>
  <c r="H60" i="17" s="1"/>
  <c r="G59" i="17"/>
  <c r="F59" i="17"/>
  <c r="E59" i="17"/>
  <c r="H59" i="17" s="1"/>
  <c r="G58" i="17"/>
  <c r="F58" i="17"/>
  <c r="E58" i="17"/>
  <c r="H58" i="17" s="1"/>
  <c r="G57" i="17"/>
  <c r="F57" i="17"/>
  <c r="E57" i="17"/>
  <c r="H57" i="17" s="1"/>
  <c r="G56" i="17"/>
  <c r="F56" i="17"/>
  <c r="E56" i="17"/>
  <c r="H56" i="17" s="1"/>
  <c r="G55" i="17"/>
  <c r="F55" i="17"/>
  <c r="E55" i="17"/>
  <c r="H55" i="17" s="1"/>
  <c r="G54" i="17"/>
  <c r="F54" i="17"/>
  <c r="E54" i="17"/>
  <c r="H54" i="17" s="1"/>
  <c r="G53" i="17"/>
  <c r="F53" i="17"/>
  <c r="E53" i="17"/>
  <c r="H53" i="17" s="1"/>
  <c r="G52" i="17"/>
  <c r="F52" i="17"/>
  <c r="E52" i="17"/>
  <c r="H52" i="17" s="1"/>
  <c r="G51" i="17"/>
  <c r="F51" i="17"/>
  <c r="E51" i="17"/>
  <c r="H51" i="17" s="1"/>
  <c r="G50" i="17"/>
  <c r="F50" i="17"/>
  <c r="E50" i="17"/>
  <c r="H50" i="17" s="1"/>
  <c r="G49" i="17"/>
  <c r="F49" i="17"/>
  <c r="E49" i="17"/>
  <c r="H49" i="17" s="1"/>
  <c r="G48" i="17"/>
  <c r="F48" i="17"/>
  <c r="E48" i="17"/>
  <c r="H48" i="17" s="1"/>
  <c r="G47" i="17"/>
  <c r="F47" i="17"/>
  <c r="E47" i="17"/>
  <c r="H47" i="17" s="1"/>
  <c r="G46" i="17"/>
  <c r="F46" i="17"/>
  <c r="E46" i="17"/>
  <c r="H46" i="17" s="1"/>
  <c r="G45" i="17"/>
  <c r="F45" i="17"/>
  <c r="E45" i="17"/>
  <c r="H45" i="17" s="1"/>
  <c r="G44" i="17"/>
  <c r="F44" i="17"/>
  <c r="E44" i="17"/>
  <c r="H44" i="17" s="1"/>
  <c r="G43" i="17"/>
  <c r="F43" i="17"/>
  <c r="E43" i="17"/>
  <c r="H43" i="17" s="1"/>
  <c r="G42" i="17"/>
  <c r="F42" i="17"/>
  <c r="E42" i="17"/>
  <c r="H42" i="17" s="1"/>
  <c r="G41" i="17"/>
  <c r="F41" i="17"/>
  <c r="E41" i="17"/>
  <c r="H41" i="17" s="1"/>
  <c r="G40" i="17"/>
  <c r="F40" i="17"/>
  <c r="E40" i="17"/>
  <c r="H40" i="17" s="1"/>
  <c r="G39" i="17"/>
  <c r="F39" i="17"/>
  <c r="E39" i="17"/>
  <c r="H39" i="17" s="1"/>
  <c r="G38" i="17"/>
  <c r="F38" i="17"/>
  <c r="E38" i="17"/>
  <c r="H38" i="17" s="1"/>
  <c r="G37" i="17"/>
  <c r="F37" i="17"/>
  <c r="E37" i="17"/>
  <c r="H37" i="17" s="1"/>
  <c r="G36" i="17"/>
  <c r="F36" i="17"/>
  <c r="E36" i="17"/>
  <c r="H36" i="17" s="1"/>
  <c r="G35" i="17"/>
  <c r="F35" i="17"/>
  <c r="E35" i="17"/>
  <c r="H35" i="17" s="1"/>
  <c r="G34" i="17"/>
  <c r="F34" i="17"/>
  <c r="E34" i="17"/>
  <c r="H34" i="17" s="1"/>
  <c r="G33" i="17"/>
  <c r="F33" i="17"/>
  <c r="E33" i="17"/>
  <c r="H33" i="17" s="1"/>
  <c r="G32" i="17"/>
  <c r="F32" i="17"/>
  <c r="E32" i="17"/>
  <c r="H32" i="17" s="1"/>
  <c r="G31" i="17"/>
  <c r="F31" i="17"/>
  <c r="E31" i="17"/>
  <c r="H31" i="17" s="1"/>
  <c r="G30" i="17"/>
  <c r="F30" i="17"/>
  <c r="E30" i="17"/>
  <c r="H30" i="17" s="1"/>
  <c r="G29" i="17"/>
  <c r="F29" i="17"/>
  <c r="E29" i="17"/>
  <c r="H29" i="17" s="1"/>
  <c r="G28" i="17"/>
  <c r="F28" i="17"/>
  <c r="E28" i="17"/>
  <c r="H28" i="17" s="1"/>
  <c r="G27" i="17"/>
  <c r="F27" i="17"/>
  <c r="E27" i="17"/>
  <c r="H27" i="17" s="1"/>
  <c r="G26" i="17"/>
  <c r="F26" i="17"/>
  <c r="E26" i="17"/>
  <c r="H26" i="17" s="1"/>
  <c r="G25" i="17"/>
  <c r="F25" i="17"/>
  <c r="E25" i="17"/>
  <c r="H25" i="17" s="1"/>
  <c r="G24" i="17"/>
  <c r="F24" i="17"/>
  <c r="E24" i="17"/>
  <c r="H24" i="17" s="1"/>
  <c r="G23" i="17"/>
  <c r="F23" i="17"/>
  <c r="E23" i="17"/>
  <c r="H23" i="17" s="1"/>
  <c r="G22" i="17"/>
  <c r="F22" i="17"/>
  <c r="E22" i="17"/>
  <c r="H22" i="17" s="1"/>
  <c r="G21" i="17"/>
  <c r="F21" i="17"/>
  <c r="E21" i="17"/>
  <c r="H21" i="17" s="1"/>
  <c r="G20" i="17"/>
  <c r="F20" i="17"/>
  <c r="E20" i="17"/>
  <c r="H20" i="17" s="1"/>
  <c r="F19" i="17"/>
  <c r="E19" i="17"/>
  <c r="H19" i="17" s="1"/>
  <c r="D19" i="17"/>
  <c r="C19" i="17"/>
  <c r="G19" i="17" s="1"/>
  <c r="G13" i="17"/>
  <c r="D13" i="17"/>
  <c r="C13" i="17"/>
  <c r="D11" i="17"/>
  <c r="C11" i="17"/>
  <c r="G9" i="17"/>
  <c r="D9" i="17"/>
  <c r="C9" i="17"/>
  <c r="G618" i="16"/>
  <c r="G617" i="16"/>
  <c r="G616" i="16"/>
  <c r="G615" i="16"/>
  <c r="F615" i="16"/>
  <c r="G614" i="16"/>
  <c r="H613" i="16"/>
  <c r="G613" i="16"/>
  <c r="E613" i="16"/>
  <c r="G612" i="16"/>
  <c r="G611" i="16"/>
  <c r="G610" i="16"/>
  <c r="G609" i="16"/>
  <c r="G608" i="16"/>
  <c r="G607" i="16"/>
  <c r="G606" i="16"/>
  <c r="H605" i="16"/>
  <c r="G605" i="16"/>
  <c r="F605" i="16"/>
  <c r="E605" i="16"/>
  <c r="H604" i="16"/>
  <c r="G604" i="16"/>
  <c r="F604" i="16"/>
  <c r="E604" i="16"/>
  <c r="H603" i="16"/>
  <c r="G603" i="16"/>
  <c r="F603" i="16"/>
  <c r="E603" i="16"/>
  <c r="G602" i="16"/>
  <c r="G601" i="16"/>
  <c r="H600" i="16"/>
  <c r="G600" i="16"/>
  <c r="F600" i="16"/>
  <c r="E600" i="16"/>
  <c r="G599" i="16"/>
  <c r="F599" i="16"/>
  <c r="H598" i="16"/>
  <c r="G598" i="16"/>
  <c r="E598" i="16"/>
  <c r="G597" i="16"/>
  <c r="H597" i="16" s="1"/>
  <c r="F597" i="16"/>
  <c r="E597" i="16"/>
  <c r="G596" i="16"/>
  <c r="G595" i="16"/>
  <c r="G594" i="16"/>
  <c r="G593" i="16"/>
  <c r="G592" i="16"/>
  <c r="H592" i="16" s="1"/>
  <c r="E592" i="16"/>
  <c r="D591" i="16"/>
  <c r="C591" i="16"/>
  <c r="G591" i="16" s="1"/>
  <c r="G585" i="16"/>
  <c r="F585" i="16"/>
  <c r="G584" i="16"/>
  <c r="F584" i="16"/>
  <c r="E584" i="16"/>
  <c r="H584" i="16" s="1"/>
  <c r="G583" i="16"/>
  <c r="F583" i="16"/>
  <c r="G582" i="16"/>
  <c r="F582" i="16"/>
  <c r="E582" i="16"/>
  <c r="H582" i="16" s="1"/>
  <c r="G581" i="16"/>
  <c r="F581" i="16"/>
  <c r="G580" i="16"/>
  <c r="F580" i="16"/>
  <c r="G579" i="16"/>
  <c r="F579" i="16"/>
  <c r="G578" i="16"/>
  <c r="F578" i="16"/>
  <c r="G577" i="16"/>
  <c r="F577" i="16"/>
  <c r="E577" i="16"/>
  <c r="H577" i="16" s="1"/>
  <c r="G576" i="16"/>
  <c r="F576" i="16"/>
  <c r="E576" i="16"/>
  <c r="H576" i="16" s="1"/>
  <c r="G575" i="16"/>
  <c r="F575" i="16"/>
  <c r="E575" i="16"/>
  <c r="H575" i="16" s="1"/>
  <c r="G574" i="16"/>
  <c r="F574" i="16"/>
  <c r="E574" i="16"/>
  <c r="H574" i="16" s="1"/>
  <c r="G573" i="16"/>
  <c r="F573" i="16"/>
  <c r="E573" i="16"/>
  <c r="H573" i="16" s="1"/>
  <c r="G572" i="16"/>
  <c r="F572" i="16"/>
  <c r="G571" i="16"/>
  <c r="F571" i="16"/>
  <c r="G570" i="16"/>
  <c r="F570" i="16"/>
  <c r="G569" i="16"/>
  <c r="F569" i="16"/>
  <c r="G568" i="16"/>
  <c r="F568" i="16"/>
  <c r="E568" i="16"/>
  <c r="H568" i="16" s="1"/>
  <c r="G567" i="16"/>
  <c r="F567" i="16"/>
  <c r="E567" i="16"/>
  <c r="H567" i="16" s="1"/>
  <c r="G566" i="16"/>
  <c r="F566" i="16"/>
  <c r="G565" i="16"/>
  <c r="F565" i="16"/>
  <c r="E565" i="16"/>
  <c r="H565" i="16" s="1"/>
  <c r="G564" i="16"/>
  <c r="F564" i="16"/>
  <c r="G563" i="16"/>
  <c r="F563" i="16"/>
  <c r="E563" i="16"/>
  <c r="H563" i="16" s="1"/>
  <c r="G562" i="16"/>
  <c r="F562" i="16"/>
  <c r="E562" i="16"/>
  <c r="H562" i="16" s="1"/>
  <c r="G561" i="16"/>
  <c r="F561" i="16"/>
  <c r="G560" i="16"/>
  <c r="F560" i="16"/>
  <c r="E560" i="16"/>
  <c r="H560" i="16" s="1"/>
  <c r="G559" i="16"/>
  <c r="F559" i="16"/>
  <c r="G558" i="16"/>
  <c r="F558" i="16"/>
  <c r="G557" i="16"/>
  <c r="F557" i="16"/>
  <c r="E557" i="16"/>
  <c r="H557" i="16" s="1"/>
  <c r="G556" i="16"/>
  <c r="F556" i="16"/>
  <c r="G555" i="16"/>
  <c r="F555" i="16"/>
  <c r="G554" i="16"/>
  <c r="F554" i="16"/>
  <c r="G553" i="16"/>
  <c r="F553" i="16"/>
  <c r="G552" i="16"/>
  <c r="F552" i="16"/>
  <c r="G551" i="16"/>
  <c r="F551" i="16"/>
  <c r="E551" i="16"/>
  <c r="H551" i="16" s="1"/>
  <c r="G550" i="16"/>
  <c r="F550" i="16"/>
  <c r="E550" i="16"/>
  <c r="H550" i="16" s="1"/>
  <c r="G549" i="16"/>
  <c r="F549" i="16"/>
  <c r="G548" i="16"/>
  <c r="F548" i="16"/>
  <c r="G547" i="16"/>
  <c r="F547" i="16"/>
  <c r="G546" i="16"/>
  <c r="F546" i="16"/>
  <c r="E546" i="16"/>
  <c r="H546" i="16" s="1"/>
  <c r="G545" i="16"/>
  <c r="F545" i="16"/>
  <c r="G544" i="16"/>
  <c r="F544" i="16"/>
  <c r="G543" i="16"/>
  <c r="F543" i="16"/>
  <c r="E543" i="16"/>
  <c r="H543" i="16" s="1"/>
  <c r="G542" i="16"/>
  <c r="F542" i="16"/>
  <c r="G541" i="16"/>
  <c r="F541" i="16"/>
  <c r="E541" i="16"/>
  <c r="H541" i="16" s="1"/>
  <c r="G540" i="16"/>
  <c r="F540" i="16"/>
  <c r="G539" i="16"/>
  <c r="F539" i="16"/>
  <c r="G538" i="16"/>
  <c r="F538" i="16"/>
  <c r="E538" i="16"/>
  <c r="H538" i="16" s="1"/>
  <c r="G537" i="16"/>
  <c r="F537" i="16"/>
  <c r="E537" i="16"/>
  <c r="H537" i="16" s="1"/>
  <c r="G536" i="16"/>
  <c r="F536" i="16"/>
  <c r="E536" i="16"/>
  <c r="G535" i="16"/>
  <c r="F535" i="16"/>
  <c r="E535" i="16"/>
  <c r="G534" i="16"/>
  <c r="F534" i="16"/>
  <c r="G533" i="16"/>
  <c r="F533" i="16"/>
  <c r="G532" i="16"/>
  <c r="F532" i="16"/>
  <c r="E532" i="16"/>
  <c r="G531" i="16"/>
  <c r="F531" i="16"/>
  <c r="E531" i="16"/>
  <c r="G530" i="16"/>
  <c r="F530" i="16"/>
  <c r="E530" i="16"/>
  <c r="H530" i="16" s="1"/>
  <c r="G529" i="16"/>
  <c r="F529" i="16"/>
  <c r="G528" i="16"/>
  <c r="F528" i="16"/>
  <c r="E528" i="16"/>
  <c r="G527" i="16"/>
  <c r="F527" i="16"/>
  <c r="G526" i="16"/>
  <c r="F526" i="16"/>
  <c r="E526" i="16"/>
  <c r="H526" i="16" s="1"/>
  <c r="G525" i="16"/>
  <c r="F525" i="16"/>
  <c r="G524" i="16"/>
  <c r="F524" i="16"/>
  <c r="G523" i="16"/>
  <c r="F523" i="16"/>
  <c r="E523" i="16"/>
  <c r="G522" i="16"/>
  <c r="F522" i="16"/>
  <c r="G521" i="16"/>
  <c r="F521" i="16"/>
  <c r="G520" i="16"/>
  <c r="F520" i="16"/>
  <c r="G519" i="16"/>
  <c r="F519" i="16"/>
  <c r="G518" i="16"/>
  <c r="F518" i="16"/>
  <c r="E518" i="16"/>
  <c r="H518" i="16" s="1"/>
  <c r="G517" i="16"/>
  <c r="F517" i="16"/>
  <c r="E517" i="16"/>
  <c r="H517" i="16" s="1"/>
  <c r="G516" i="16"/>
  <c r="F516" i="16"/>
  <c r="G515" i="16"/>
  <c r="F515" i="16"/>
  <c r="E515" i="16"/>
  <c r="G514" i="16"/>
  <c r="F514" i="16"/>
  <c r="E514" i="16"/>
  <c r="H514" i="16" s="1"/>
  <c r="G513" i="16"/>
  <c r="F513" i="16"/>
  <c r="E513" i="16"/>
  <c r="H513" i="16" s="1"/>
  <c r="G512" i="16"/>
  <c r="F512" i="16"/>
  <c r="E512" i="16"/>
  <c r="G511" i="16"/>
  <c r="F511" i="16"/>
  <c r="E511" i="16"/>
  <c r="G510" i="16"/>
  <c r="F510" i="16"/>
  <c r="G509" i="16"/>
  <c r="F509" i="16"/>
  <c r="E509" i="16"/>
  <c r="H509" i="16" s="1"/>
  <c r="G508" i="16"/>
  <c r="F508" i="16"/>
  <c r="G507" i="16"/>
  <c r="F507" i="16"/>
  <c r="E507" i="16"/>
  <c r="G506" i="16"/>
  <c r="F506" i="16"/>
  <c r="E506" i="16"/>
  <c r="H506" i="16" s="1"/>
  <c r="G505" i="16"/>
  <c r="F505" i="16"/>
  <c r="G504" i="16"/>
  <c r="F504" i="16"/>
  <c r="E504" i="16"/>
  <c r="G503" i="16"/>
  <c r="F503" i="16"/>
  <c r="E503" i="16"/>
  <c r="G502" i="16"/>
  <c r="F502" i="16"/>
  <c r="E502" i="16"/>
  <c r="H502" i="16" s="1"/>
  <c r="G501" i="16"/>
  <c r="F501" i="16"/>
  <c r="G500" i="16"/>
  <c r="F500" i="16"/>
  <c r="G499" i="16"/>
  <c r="F499" i="16"/>
  <c r="G498" i="16"/>
  <c r="F498" i="16"/>
  <c r="G497" i="16"/>
  <c r="F497" i="16"/>
  <c r="E497" i="16"/>
  <c r="H497" i="16" s="1"/>
  <c r="G496" i="16"/>
  <c r="F496" i="16"/>
  <c r="G495" i="16"/>
  <c r="F495" i="16"/>
  <c r="E495" i="16"/>
  <c r="G494" i="16"/>
  <c r="F494" i="16"/>
  <c r="G493" i="16"/>
  <c r="F493" i="16"/>
  <c r="E493" i="16"/>
  <c r="H493" i="16" s="1"/>
  <c r="G492" i="16"/>
  <c r="F492" i="16"/>
  <c r="E492" i="16"/>
  <c r="G491" i="16"/>
  <c r="F491" i="16"/>
  <c r="G490" i="16"/>
  <c r="F490" i="16"/>
  <c r="E490" i="16"/>
  <c r="H490" i="16" s="1"/>
  <c r="G489" i="16"/>
  <c r="F489" i="16"/>
  <c r="G488" i="16"/>
  <c r="F488" i="16"/>
  <c r="E488" i="16"/>
  <c r="G487" i="16"/>
  <c r="F487" i="16"/>
  <c r="E487" i="16"/>
  <c r="G486" i="16"/>
  <c r="F486" i="16"/>
  <c r="E486" i="16"/>
  <c r="H486" i="16" s="1"/>
  <c r="G485" i="16"/>
  <c r="F485" i="16"/>
  <c r="G484" i="16"/>
  <c r="F484" i="16"/>
  <c r="E484" i="16"/>
  <c r="G483" i="16"/>
  <c r="F483" i="16"/>
  <c r="E483" i="16"/>
  <c r="G482" i="16"/>
  <c r="F482" i="16"/>
  <c r="E482" i="16"/>
  <c r="H482" i="16" s="1"/>
  <c r="G481" i="16"/>
  <c r="F481" i="16"/>
  <c r="E481" i="16"/>
  <c r="H481" i="16" s="1"/>
  <c r="G480" i="16"/>
  <c r="F480" i="16"/>
  <c r="E480" i="16"/>
  <c r="G479" i="16"/>
  <c r="F479" i="16"/>
  <c r="G478" i="16"/>
  <c r="F478" i="16"/>
  <c r="E478" i="16"/>
  <c r="H478" i="16" s="1"/>
  <c r="G477" i="16"/>
  <c r="F477" i="16"/>
  <c r="E477" i="16"/>
  <c r="H477" i="16" s="1"/>
  <c r="G476" i="16"/>
  <c r="F476" i="16"/>
  <c r="G475" i="16"/>
  <c r="F475" i="16"/>
  <c r="G474" i="16"/>
  <c r="F474" i="16"/>
  <c r="E474" i="16"/>
  <c r="H474" i="16" s="1"/>
  <c r="G473" i="16"/>
  <c r="F473" i="16"/>
  <c r="E473" i="16"/>
  <c r="H473" i="16" s="1"/>
  <c r="G472" i="16"/>
  <c r="F472" i="16"/>
  <c r="E472" i="16"/>
  <c r="G471" i="16"/>
  <c r="F471" i="16"/>
  <c r="G470" i="16"/>
  <c r="F470" i="16"/>
  <c r="E470" i="16"/>
  <c r="H470" i="16" s="1"/>
  <c r="G469" i="16"/>
  <c r="F469" i="16"/>
  <c r="E469" i="16"/>
  <c r="H469" i="16" s="1"/>
  <c r="G468" i="16"/>
  <c r="F468" i="16"/>
  <c r="E468" i="16"/>
  <c r="G467" i="16"/>
  <c r="F467" i="16"/>
  <c r="G466" i="16"/>
  <c r="F466" i="16"/>
  <c r="G465" i="16"/>
  <c r="F465" i="16"/>
  <c r="E465" i="16"/>
  <c r="H465" i="16" s="1"/>
  <c r="G464" i="16"/>
  <c r="F464" i="16"/>
  <c r="E464" i="16"/>
  <c r="G463" i="16"/>
  <c r="F463" i="16"/>
  <c r="G462" i="16"/>
  <c r="F462" i="16"/>
  <c r="G461" i="16"/>
  <c r="F461" i="16"/>
  <c r="E461" i="16"/>
  <c r="H461" i="16" s="1"/>
  <c r="G460" i="16"/>
  <c r="F460" i="16"/>
  <c r="E460" i="16"/>
  <c r="G459" i="16"/>
  <c r="F459" i="16"/>
  <c r="E459" i="16"/>
  <c r="G458" i="16"/>
  <c r="F458" i="16"/>
  <c r="G457" i="16"/>
  <c r="F457" i="16"/>
  <c r="E457" i="16"/>
  <c r="H457" i="16" s="1"/>
  <c r="G456" i="16"/>
  <c r="F456" i="16"/>
  <c r="E456" i="16"/>
  <c r="G455" i="16"/>
  <c r="F455" i="16"/>
  <c r="G454" i="16"/>
  <c r="F454" i="16"/>
  <c r="G453" i="16"/>
  <c r="F453" i="16"/>
  <c r="E453" i="16"/>
  <c r="H453" i="16" s="1"/>
  <c r="G452" i="16"/>
  <c r="F452" i="16"/>
  <c r="G451" i="16"/>
  <c r="F451" i="16"/>
  <c r="E451" i="16"/>
  <c r="G450" i="16"/>
  <c r="F450" i="16"/>
  <c r="E450" i="16"/>
  <c r="H450" i="16" s="1"/>
  <c r="G449" i="16"/>
  <c r="F449" i="16"/>
  <c r="E449" i="16"/>
  <c r="H449" i="16" s="1"/>
  <c r="G448" i="16"/>
  <c r="F448" i="16"/>
  <c r="E448" i="16"/>
  <c r="G447" i="16"/>
  <c r="F447" i="16"/>
  <c r="E447" i="16"/>
  <c r="G446" i="16"/>
  <c r="F446" i="16"/>
  <c r="E446" i="16"/>
  <c r="H446" i="16" s="1"/>
  <c r="G445" i="16"/>
  <c r="F445" i="16"/>
  <c r="E445" i="16"/>
  <c r="H445" i="16" s="1"/>
  <c r="G444" i="16"/>
  <c r="F444" i="16"/>
  <c r="E444" i="16"/>
  <c r="G443" i="16"/>
  <c r="F443" i="16"/>
  <c r="E443" i="16"/>
  <c r="G442" i="16"/>
  <c r="F442" i="16"/>
  <c r="G441" i="16"/>
  <c r="F441" i="16"/>
  <c r="E441" i="16"/>
  <c r="H441" i="16" s="1"/>
  <c r="G440" i="16"/>
  <c r="F440" i="16"/>
  <c r="E440" i="16"/>
  <c r="G439" i="16"/>
  <c r="F439" i="16"/>
  <c r="E439" i="16"/>
  <c r="G438" i="16"/>
  <c r="F438" i="16"/>
  <c r="E438" i="16"/>
  <c r="H438" i="16" s="1"/>
  <c r="G437" i="16"/>
  <c r="F437" i="16"/>
  <c r="E437" i="16"/>
  <c r="H437" i="16" s="1"/>
  <c r="G436" i="16"/>
  <c r="F436" i="16"/>
  <c r="G435" i="16"/>
  <c r="F435" i="16"/>
  <c r="E435" i="16"/>
  <c r="G434" i="16"/>
  <c r="F434" i="16"/>
  <c r="E434" i="16"/>
  <c r="H434" i="16" s="1"/>
  <c r="G433" i="16"/>
  <c r="F433" i="16"/>
  <c r="E433" i="16"/>
  <c r="H433" i="16" s="1"/>
  <c r="G432" i="16"/>
  <c r="F432" i="16"/>
  <c r="G431" i="16"/>
  <c r="F431" i="16"/>
  <c r="G430" i="16"/>
  <c r="F430" i="16"/>
  <c r="G429" i="16"/>
  <c r="F429" i="16"/>
  <c r="E429" i="16"/>
  <c r="H429" i="16" s="1"/>
  <c r="G428" i="16"/>
  <c r="F428" i="16"/>
  <c r="G427" i="16"/>
  <c r="F427" i="16"/>
  <c r="G426" i="16"/>
  <c r="F426" i="16"/>
  <c r="E426" i="16"/>
  <c r="H426" i="16" s="1"/>
  <c r="G425" i="16"/>
  <c r="F425" i="16"/>
  <c r="E425" i="16"/>
  <c r="H425" i="16" s="1"/>
  <c r="G424" i="16"/>
  <c r="F424" i="16"/>
  <c r="G423" i="16"/>
  <c r="F423" i="16"/>
  <c r="E423" i="16"/>
  <c r="G422" i="16"/>
  <c r="F422" i="16"/>
  <c r="E422" i="16"/>
  <c r="H422" i="16" s="1"/>
  <c r="G421" i="16"/>
  <c r="F421" i="16"/>
  <c r="E421" i="16"/>
  <c r="H421" i="16" s="1"/>
  <c r="G420" i="16"/>
  <c r="F420" i="16"/>
  <c r="G419" i="16"/>
  <c r="F419" i="16"/>
  <c r="G418" i="16"/>
  <c r="F418" i="16"/>
  <c r="G417" i="16"/>
  <c r="F417" i="16"/>
  <c r="E417" i="16"/>
  <c r="H417" i="16" s="1"/>
  <c r="G416" i="16"/>
  <c r="F416" i="16"/>
  <c r="E416" i="16"/>
  <c r="G415" i="16"/>
  <c r="F415" i="16"/>
  <c r="G414" i="16"/>
  <c r="F414" i="16"/>
  <c r="G413" i="16"/>
  <c r="F413" i="16"/>
  <c r="E413" i="16"/>
  <c r="H413" i="16" s="1"/>
  <c r="G412" i="16"/>
  <c r="F412" i="16"/>
  <c r="G411" i="16"/>
  <c r="F411" i="16"/>
  <c r="G410" i="16"/>
  <c r="F410" i="16"/>
  <c r="G409" i="16"/>
  <c r="F409" i="16"/>
  <c r="E409" i="16"/>
  <c r="H409" i="16" s="1"/>
  <c r="G408" i="16"/>
  <c r="F408" i="16"/>
  <c r="E408" i="16"/>
  <c r="G407" i="16"/>
  <c r="F407" i="16"/>
  <c r="G406" i="16"/>
  <c r="F406" i="16"/>
  <c r="G405" i="16"/>
  <c r="F405" i="16"/>
  <c r="E405" i="16"/>
  <c r="H405" i="16" s="1"/>
  <c r="G404" i="16"/>
  <c r="F404" i="16"/>
  <c r="E404" i="16"/>
  <c r="G403" i="16"/>
  <c r="F403" i="16"/>
  <c r="E403" i="16"/>
  <c r="G402" i="16"/>
  <c r="F402" i="16"/>
  <c r="G401" i="16"/>
  <c r="F401" i="16"/>
  <c r="E401" i="16"/>
  <c r="H401" i="16" s="1"/>
  <c r="G400" i="16"/>
  <c r="F400" i="16"/>
  <c r="E400" i="16"/>
  <c r="G399" i="16"/>
  <c r="F399" i="16"/>
  <c r="G398" i="16"/>
  <c r="F398" i="16"/>
  <c r="G397" i="16"/>
  <c r="F397" i="16"/>
  <c r="E397" i="16"/>
  <c r="H397" i="16" s="1"/>
  <c r="G396" i="16"/>
  <c r="F396" i="16"/>
  <c r="G395" i="16"/>
  <c r="F395" i="16"/>
  <c r="G394" i="16"/>
  <c r="F394" i="16"/>
  <c r="E394" i="16"/>
  <c r="H394" i="16" s="1"/>
  <c r="G393" i="16"/>
  <c r="F393" i="16"/>
  <c r="E393" i="16"/>
  <c r="H393" i="16" s="1"/>
  <c r="G392" i="16"/>
  <c r="F392" i="16"/>
  <c r="G391" i="16"/>
  <c r="F391" i="16"/>
  <c r="G390" i="16"/>
  <c r="F390" i="16"/>
  <c r="G389" i="16"/>
  <c r="F389" i="16"/>
  <c r="E389" i="16"/>
  <c r="H389" i="16" s="1"/>
  <c r="G388" i="16"/>
  <c r="F388" i="16"/>
  <c r="E388" i="16"/>
  <c r="G387" i="16"/>
  <c r="F387" i="16"/>
  <c r="G386" i="16"/>
  <c r="F386" i="16"/>
  <c r="G385" i="16"/>
  <c r="F385" i="16"/>
  <c r="E385" i="16"/>
  <c r="H385" i="16" s="1"/>
  <c r="G384" i="16"/>
  <c r="F384" i="16"/>
  <c r="E384" i="16"/>
  <c r="G383" i="16"/>
  <c r="F383" i="16"/>
  <c r="G382" i="16"/>
  <c r="F382" i="16"/>
  <c r="E382" i="16"/>
  <c r="H382" i="16" s="1"/>
  <c r="G381" i="16"/>
  <c r="F381" i="16"/>
  <c r="E381" i="16"/>
  <c r="H381" i="16" s="1"/>
  <c r="G380" i="16"/>
  <c r="F380" i="16"/>
  <c r="G379" i="16"/>
  <c r="F379" i="16"/>
  <c r="G378" i="16"/>
  <c r="F378" i="16"/>
  <c r="G377" i="16"/>
  <c r="F377" i="16"/>
  <c r="E377" i="16"/>
  <c r="H377" i="16" s="1"/>
  <c r="G376" i="16"/>
  <c r="F376" i="16"/>
  <c r="G375" i="16"/>
  <c r="F375" i="16"/>
  <c r="E375" i="16"/>
  <c r="G374" i="16"/>
  <c r="F374" i="16"/>
  <c r="E374" i="16"/>
  <c r="H374" i="16" s="1"/>
  <c r="G373" i="16"/>
  <c r="F373" i="16"/>
  <c r="E373" i="16"/>
  <c r="H373" i="16" s="1"/>
  <c r="G372" i="16"/>
  <c r="F372" i="16"/>
  <c r="G371" i="16"/>
  <c r="F371" i="16"/>
  <c r="G370" i="16"/>
  <c r="F370" i="16"/>
  <c r="E370" i="16"/>
  <c r="H370" i="16" s="1"/>
  <c r="G369" i="16"/>
  <c r="F369" i="16"/>
  <c r="E369" i="16"/>
  <c r="H369" i="16" s="1"/>
  <c r="G368" i="16"/>
  <c r="F368" i="16"/>
  <c r="G367" i="16"/>
  <c r="F367" i="16"/>
  <c r="E367" i="16"/>
  <c r="G366" i="16"/>
  <c r="F366" i="16"/>
  <c r="G365" i="16"/>
  <c r="F365" i="16"/>
  <c r="E365" i="16"/>
  <c r="H365" i="16" s="1"/>
  <c r="G364" i="16"/>
  <c r="F364" i="16"/>
  <c r="G363" i="16"/>
  <c r="F363" i="16"/>
  <c r="G362" i="16"/>
  <c r="F362" i="16"/>
  <c r="G361" i="16"/>
  <c r="F361" i="16"/>
  <c r="E361" i="16"/>
  <c r="H361" i="16" s="1"/>
  <c r="G360" i="16"/>
  <c r="F360" i="16"/>
  <c r="E360" i="16"/>
  <c r="G359" i="16"/>
  <c r="F359" i="16"/>
  <c r="G358" i="16"/>
  <c r="F358" i="16"/>
  <c r="G357" i="16"/>
  <c r="F357" i="16"/>
  <c r="E357" i="16"/>
  <c r="H357" i="16" s="1"/>
  <c r="F356" i="16"/>
  <c r="D356" i="16"/>
  <c r="C356" i="16"/>
  <c r="E578" i="16" s="1"/>
  <c r="H578" i="16" s="1"/>
  <c r="G350" i="16"/>
  <c r="E350" i="16"/>
  <c r="H350" i="16" s="1"/>
  <c r="G349" i="16"/>
  <c r="F349" i="16"/>
  <c r="E349" i="16"/>
  <c r="H349" i="16" s="1"/>
  <c r="G348" i="16"/>
  <c r="H347" i="16"/>
  <c r="G347" i="16"/>
  <c r="F347" i="16"/>
  <c r="E347" i="16"/>
  <c r="H346" i="16"/>
  <c r="G346" i="16"/>
  <c r="F346" i="16"/>
  <c r="E346" i="16"/>
  <c r="G345" i="16"/>
  <c r="F345" i="16"/>
  <c r="H344" i="16"/>
  <c r="G344" i="16"/>
  <c r="F344" i="16"/>
  <c r="E344" i="16"/>
  <c r="H343" i="16"/>
  <c r="G343" i="16"/>
  <c r="F343" i="16"/>
  <c r="E343" i="16"/>
  <c r="H342" i="16"/>
  <c r="G342" i="16"/>
  <c r="F342" i="16"/>
  <c r="E342" i="16"/>
  <c r="G341" i="16"/>
  <c r="G340" i="16"/>
  <c r="F340" i="16"/>
  <c r="G339" i="16"/>
  <c r="H339" i="16" s="1"/>
  <c r="F339" i="16"/>
  <c r="E339" i="16"/>
  <c r="G338" i="16"/>
  <c r="F338" i="16"/>
  <c r="G337" i="16"/>
  <c r="H337" i="16" s="1"/>
  <c r="F337" i="16"/>
  <c r="E337" i="16"/>
  <c r="G336" i="16"/>
  <c r="H336" i="16" s="1"/>
  <c r="F336" i="16"/>
  <c r="E336" i="16"/>
  <c r="G335" i="16"/>
  <c r="F335" i="16"/>
  <c r="G334" i="16"/>
  <c r="G333" i="16"/>
  <c r="F333" i="16"/>
  <c r="E333" i="16"/>
  <c r="H333" i="16" s="1"/>
  <c r="G332" i="16"/>
  <c r="F332" i="16"/>
  <c r="E332" i="16"/>
  <c r="H332" i="16" s="1"/>
  <c r="G331" i="16"/>
  <c r="F331" i="16"/>
  <c r="E331" i="16"/>
  <c r="H331" i="16" s="1"/>
  <c r="G330" i="16"/>
  <c r="G329" i="16"/>
  <c r="H328" i="16"/>
  <c r="G328" i="16"/>
  <c r="F328" i="16"/>
  <c r="E328" i="16"/>
  <c r="H327" i="16"/>
  <c r="G327" i="16"/>
  <c r="F327" i="16"/>
  <c r="E327" i="16"/>
  <c r="H326" i="16"/>
  <c r="G326" i="16"/>
  <c r="F326" i="16"/>
  <c r="E326" i="16"/>
  <c r="G325" i="16"/>
  <c r="G324" i="16"/>
  <c r="F324" i="16"/>
  <c r="G323" i="16"/>
  <c r="G322" i="16"/>
  <c r="F322" i="16"/>
  <c r="E322" i="16"/>
  <c r="H322" i="16" s="1"/>
  <c r="G321" i="16"/>
  <c r="F321" i="16"/>
  <c r="E321" i="16"/>
  <c r="H321" i="16" s="1"/>
  <c r="G320" i="16"/>
  <c r="F320" i="16"/>
  <c r="E320" i="16"/>
  <c r="H320" i="16" s="1"/>
  <c r="G319" i="16"/>
  <c r="F319" i="16"/>
  <c r="G318" i="16"/>
  <c r="F318" i="16"/>
  <c r="E318" i="16"/>
  <c r="H318" i="16" s="1"/>
  <c r="G317" i="16"/>
  <c r="F317" i="16"/>
  <c r="E317" i="16"/>
  <c r="H317" i="16" s="1"/>
  <c r="G316" i="16"/>
  <c r="E316" i="16"/>
  <c r="H316" i="16" s="1"/>
  <c r="H315" i="16"/>
  <c r="G315" i="16"/>
  <c r="E315" i="16"/>
  <c r="G314" i="16"/>
  <c r="G313" i="16"/>
  <c r="H313" i="16" s="1"/>
  <c r="F313" i="16"/>
  <c r="E313" i="16"/>
  <c r="G312" i="16"/>
  <c r="G311" i="16"/>
  <c r="G310" i="16"/>
  <c r="F310" i="16"/>
  <c r="E310" i="16"/>
  <c r="H310" i="16" s="1"/>
  <c r="G309" i="16"/>
  <c r="F309" i="16"/>
  <c r="E309" i="16"/>
  <c r="H309" i="16" s="1"/>
  <c r="G308" i="16"/>
  <c r="H307" i="16"/>
  <c r="G307" i="16"/>
  <c r="F307" i="16"/>
  <c r="E307" i="16"/>
  <c r="G306" i="16"/>
  <c r="G305" i="16"/>
  <c r="H305" i="16" s="1"/>
  <c r="F305" i="16"/>
  <c r="E305" i="16"/>
  <c r="G304" i="16"/>
  <c r="H304" i="16" s="1"/>
  <c r="F304" i="16"/>
  <c r="E304" i="16"/>
  <c r="G303" i="16"/>
  <c r="E303" i="16"/>
  <c r="H303" i="16" s="1"/>
  <c r="G302" i="16"/>
  <c r="F302" i="16"/>
  <c r="E302" i="16"/>
  <c r="H302" i="16" s="1"/>
  <c r="G301" i="16"/>
  <c r="F301" i="16"/>
  <c r="E301" i="16"/>
  <c r="H301" i="16" s="1"/>
  <c r="G300" i="16"/>
  <c r="G299" i="16"/>
  <c r="H298" i="16"/>
  <c r="G298" i="16"/>
  <c r="E298" i="16"/>
  <c r="G297" i="16"/>
  <c r="F297" i="16"/>
  <c r="G296" i="16"/>
  <c r="G295" i="16"/>
  <c r="G294" i="16"/>
  <c r="G293" i="16"/>
  <c r="F293" i="16"/>
  <c r="H292" i="16"/>
  <c r="G292" i="16"/>
  <c r="E292" i="16"/>
  <c r="G291" i="16"/>
  <c r="H291" i="16" s="1"/>
  <c r="F291" i="16"/>
  <c r="E291" i="16"/>
  <c r="G290" i="16"/>
  <c r="H290" i="16" s="1"/>
  <c r="F290" i="16"/>
  <c r="E290" i="16"/>
  <c r="G289" i="16"/>
  <c r="F289" i="16"/>
  <c r="G288" i="16"/>
  <c r="G287" i="16"/>
  <c r="F287" i="16"/>
  <c r="E287" i="16"/>
  <c r="H287" i="16" s="1"/>
  <c r="G286" i="16"/>
  <c r="E286" i="16"/>
  <c r="H286" i="16" s="1"/>
  <c r="G285" i="16"/>
  <c r="F285" i="16"/>
  <c r="E285" i="16"/>
  <c r="H285" i="16" s="1"/>
  <c r="G284" i="16"/>
  <c r="G283" i="16"/>
  <c r="G282" i="16"/>
  <c r="G281" i="16"/>
  <c r="F281" i="16"/>
  <c r="G280" i="16"/>
  <c r="E280" i="16"/>
  <c r="H280" i="16" s="1"/>
  <c r="G279" i="16"/>
  <c r="F279" i="16"/>
  <c r="E279" i="16"/>
  <c r="H279" i="16" s="1"/>
  <c r="G278" i="16"/>
  <c r="F278" i="16"/>
  <c r="E278" i="16"/>
  <c r="H278" i="16" s="1"/>
  <c r="G277" i="16"/>
  <c r="F277" i="16"/>
  <c r="G276" i="16"/>
  <c r="H275" i="16"/>
  <c r="G275" i="16"/>
  <c r="E275" i="16"/>
  <c r="G274" i="16"/>
  <c r="E274" i="16"/>
  <c r="H274" i="16" s="1"/>
  <c r="G273" i="16"/>
  <c r="F273" i="16"/>
  <c r="E273" i="16"/>
  <c r="H273" i="16" s="1"/>
  <c r="G272" i="16"/>
  <c r="E272" i="16"/>
  <c r="H272" i="16" s="1"/>
  <c r="G271" i="16"/>
  <c r="F271" i="16"/>
  <c r="G270" i="16"/>
  <c r="H269" i="16"/>
  <c r="G269" i="16"/>
  <c r="F269" i="16"/>
  <c r="E269" i="16"/>
  <c r="G268" i="16"/>
  <c r="F268" i="16"/>
  <c r="H267" i="16"/>
  <c r="G267" i="16"/>
  <c r="F267" i="16"/>
  <c r="E267" i="16"/>
  <c r="G266" i="16"/>
  <c r="G265" i="16"/>
  <c r="H265" i="16" s="1"/>
  <c r="F265" i="16"/>
  <c r="E265" i="16"/>
  <c r="G264" i="16"/>
  <c r="E264" i="16"/>
  <c r="H264" i="16" s="1"/>
  <c r="G263" i="16"/>
  <c r="F263" i="16"/>
  <c r="E263" i="16"/>
  <c r="H263" i="16" s="1"/>
  <c r="G262" i="16"/>
  <c r="F262" i="16"/>
  <c r="E262" i="16"/>
  <c r="H262" i="16" s="1"/>
  <c r="G261" i="16"/>
  <c r="F261" i="16"/>
  <c r="E261" i="16"/>
  <c r="H261" i="16" s="1"/>
  <c r="G260" i="16"/>
  <c r="E260" i="16"/>
  <c r="H260" i="16" s="1"/>
  <c r="G259" i="16"/>
  <c r="F259" i="16"/>
  <c r="E259" i="16"/>
  <c r="H259" i="16" s="1"/>
  <c r="G258" i="16"/>
  <c r="F258" i="16"/>
  <c r="E258" i="16"/>
  <c r="H258" i="16" s="1"/>
  <c r="H257" i="16"/>
  <c r="G257" i="16"/>
  <c r="E257" i="16"/>
  <c r="H256" i="16"/>
  <c r="G256" i="16"/>
  <c r="F256" i="16"/>
  <c r="E256" i="16"/>
  <c r="G255" i="16"/>
  <c r="F255" i="16"/>
  <c r="G254" i="16"/>
  <c r="G253" i="16"/>
  <c r="E253" i="16"/>
  <c r="H253" i="16" s="1"/>
  <c r="G252" i="16"/>
  <c r="F252" i="16"/>
  <c r="E252" i="16"/>
  <c r="H252" i="16" s="1"/>
  <c r="G251" i="16"/>
  <c r="F251" i="16"/>
  <c r="E251" i="16"/>
  <c r="H251" i="16" s="1"/>
  <c r="G250" i="16"/>
  <c r="G249" i="16"/>
  <c r="F249" i="16"/>
  <c r="E249" i="16"/>
  <c r="H249" i="16" s="1"/>
  <c r="G248" i="16"/>
  <c r="F248" i="16"/>
  <c r="E248" i="16"/>
  <c r="H248" i="16" s="1"/>
  <c r="G247" i="16"/>
  <c r="H246" i="16"/>
  <c r="G246" i="16"/>
  <c r="F246" i="16"/>
  <c r="E246" i="16"/>
  <c r="H245" i="16"/>
  <c r="G245" i="16"/>
  <c r="E245" i="16"/>
  <c r="G244" i="16"/>
  <c r="G243" i="16"/>
  <c r="F243" i="16"/>
  <c r="E243" i="16"/>
  <c r="H243" i="16" s="1"/>
  <c r="G242" i="16"/>
  <c r="F242" i="16"/>
  <c r="E242" i="16"/>
  <c r="H242" i="16" s="1"/>
  <c r="G241" i="16"/>
  <c r="E241" i="16"/>
  <c r="H241" i="16" s="1"/>
  <c r="G240" i="16"/>
  <c r="F240" i="16"/>
  <c r="G239" i="16"/>
  <c r="H238" i="16"/>
  <c r="G238" i="16"/>
  <c r="F238" i="16"/>
  <c r="E238" i="16"/>
  <c r="H237" i="16"/>
  <c r="G237" i="16"/>
  <c r="F237" i="16"/>
  <c r="E237" i="16"/>
  <c r="H236" i="16"/>
  <c r="G236" i="16"/>
  <c r="F236" i="16"/>
  <c r="E236" i="16"/>
  <c r="H235" i="16"/>
  <c r="G235" i="16"/>
  <c r="F235" i="16"/>
  <c r="E235" i="16"/>
  <c r="H234" i="16"/>
  <c r="G234" i="16"/>
  <c r="F234" i="16"/>
  <c r="E234" i="16"/>
  <c r="G233" i="16"/>
  <c r="G232" i="16"/>
  <c r="G231" i="16"/>
  <c r="G230" i="16"/>
  <c r="F230" i="16"/>
  <c r="E230" i="16"/>
  <c r="H230" i="16" s="1"/>
  <c r="G229" i="16"/>
  <c r="F229" i="16"/>
  <c r="E229" i="16"/>
  <c r="H229" i="16" s="1"/>
  <c r="G228" i="16"/>
  <c r="F228" i="16"/>
  <c r="E228" i="16"/>
  <c r="H228" i="16" s="1"/>
  <c r="G227" i="16"/>
  <c r="F227" i="16"/>
  <c r="E227" i="16"/>
  <c r="H227" i="16" s="1"/>
  <c r="G226" i="16"/>
  <c r="F226" i="16"/>
  <c r="E226" i="16"/>
  <c r="H226" i="16" s="1"/>
  <c r="H225" i="16"/>
  <c r="G225" i="16"/>
  <c r="E225" i="16"/>
  <c r="G224" i="16"/>
  <c r="G223" i="16"/>
  <c r="H223" i="16" s="1"/>
  <c r="F223" i="16"/>
  <c r="E223" i="16"/>
  <c r="G222" i="16"/>
  <c r="E222" i="16"/>
  <c r="H222" i="16" s="1"/>
  <c r="G221" i="16"/>
  <c r="F221" i="16"/>
  <c r="E221" i="16"/>
  <c r="H221" i="16" s="1"/>
  <c r="G220" i="16"/>
  <c r="G219" i="16"/>
  <c r="H218" i="16"/>
  <c r="G218" i="16"/>
  <c r="E218" i="16"/>
  <c r="G217" i="16"/>
  <c r="F217" i="16"/>
  <c r="G216" i="16"/>
  <c r="G215" i="16"/>
  <c r="G214" i="16"/>
  <c r="G213" i="16"/>
  <c r="F213" i="16"/>
  <c r="H212" i="16"/>
  <c r="G212" i="16"/>
  <c r="F212" i="16"/>
  <c r="E212" i="16"/>
  <c r="G211" i="16"/>
  <c r="G210" i="16"/>
  <c r="G209" i="16"/>
  <c r="G208" i="16"/>
  <c r="G207" i="16"/>
  <c r="G206" i="16"/>
  <c r="H206" i="16" s="1"/>
  <c r="F206" i="16"/>
  <c r="E206" i="16"/>
  <c r="G205" i="16"/>
  <c r="G204" i="16"/>
  <c r="G203" i="16"/>
  <c r="F203" i="16"/>
  <c r="E203" i="16"/>
  <c r="H203" i="16" s="1"/>
  <c r="G202" i="16"/>
  <c r="F202" i="16"/>
  <c r="G201" i="16"/>
  <c r="F201" i="16"/>
  <c r="E201" i="16"/>
  <c r="H201" i="16" s="1"/>
  <c r="G200" i="16"/>
  <c r="F200" i="16"/>
  <c r="G199" i="16"/>
  <c r="G198" i="16"/>
  <c r="G197" i="16"/>
  <c r="F197" i="16"/>
  <c r="G196" i="16"/>
  <c r="G195" i="16"/>
  <c r="F195" i="16"/>
  <c r="E195" i="16"/>
  <c r="H195" i="16" s="1"/>
  <c r="G194" i="16"/>
  <c r="E194" i="16"/>
  <c r="H194" i="16" s="1"/>
  <c r="G193" i="16"/>
  <c r="G192" i="16"/>
  <c r="G191" i="16"/>
  <c r="G190" i="16"/>
  <c r="E190" i="16"/>
  <c r="H190" i="16" s="1"/>
  <c r="G189" i="16"/>
  <c r="F189" i="16"/>
  <c r="E189" i="16"/>
  <c r="H189" i="16" s="1"/>
  <c r="H188" i="16"/>
  <c r="G188" i="16"/>
  <c r="E188" i="16"/>
  <c r="G187" i="16"/>
  <c r="G186" i="16"/>
  <c r="G185" i="16"/>
  <c r="G184" i="16"/>
  <c r="H183" i="16"/>
  <c r="G183" i="16"/>
  <c r="F183" i="16"/>
  <c r="E183" i="16"/>
  <c r="G182" i="16"/>
  <c r="G181" i="16"/>
  <c r="H181" i="16" s="1"/>
  <c r="F181" i="16"/>
  <c r="E181" i="16"/>
  <c r="G180" i="16"/>
  <c r="E180" i="16"/>
  <c r="H180" i="16" s="1"/>
  <c r="G179" i="16"/>
  <c r="G178" i="16"/>
  <c r="D177" i="16"/>
  <c r="C177" i="16"/>
  <c r="E334" i="16" s="1"/>
  <c r="H334" i="16" s="1"/>
  <c r="G171" i="16"/>
  <c r="F171" i="16"/>
  <c r="E171" i="16"/>
  <c r="G170" i="16"/>
  <c r="F170" i="16"/>
  <c r="E170" i="16"/>
  <c r="G169" i="16"/>
  <c r="F169" i="16"/>
  <c r="E169" i="16"/>
  <c r="H169" i="16" s="1"/>
  <c r="G168" i="16"/>
  <c r="F168" i="16"/>
  <c r="E168" i="16"/>
  <c r="H168" i="16" s="1"/>
  <c r="G167" i="16"/>
  <c r="F167" i="16"/>
  <c r="E167" i="16"/>
  <c r="G166" i="16"/>
  <c r="F166" i="16"/>
  <c r="E166" i="16"/>
  <c r="G165" i="16"/>
  <c r="F165" i="16"/>
  <c r="E165" i="16"/>
  <c r="H165" i="16" s="1"/>
  <c r="G164" i="16"/>
  <c r="F164" i="16"/>
  <c r="E164" i="16"/>
  <c r="H164" i="16" s="1"/>
  <c r="G163" i="16"/>
  <c r="F163" i="16"/>
  <c r="E163" i="16"/>
  <c r="G162" i="16"/>
  <c r="F162" i="16"/>
  <c r="G161" i="16"/>
  <c r="F161" i="16"/>
  <c r="E161" i="16"/>
  <c r="H161" i="16" s="1"/>
  <c r="G160" i="16"/>
  <c r="F160" i="16"/>
  <c r="E160" i="16"/>
  <c r="H160" i="16" s="1"/>
  <c r="G159" i="16"/>
  <c r="F159" i="16"/>
  <c r="E159" i="16"/>
  <c r="G158" i="16"/>
  <c r="F158" i="16"/>
  <c r="G157" i="16"/>
  <c r="F157" i="16"/>
  <c r="E157" i="16"/>
  <c r="H157" i="16" s="1"/>
  <c r="G156" i="16"/>
  <c r="F156" i="16"/>
  <c r="E156" i="16"/>
  <c r="H156" i="16" s="1"/>
  <c r="G155" i="16"/>
  <c r="F155" i="16"/>
  <c r="E155" i="16"/>
  <c r="G154" i="16"/>
  <c r="F154" i="16"/>
  <c r="E154" i="16"/>
  <c r="G153" i="16"/>
  <c r="F153" i="16"/>
  <c r="E153" i="16"/>
  <c r="H153" i="16" s="1"/>
  <c r="G152" i="16"/>
  <c r="F152" i="16"/>
  <c r="E152" i="16"/>
  <c r="H152" i="16" s="1"/>
  <c r="G151" i="16"/>
  <c r="F151" i="16"/>
  <c r="E151" i="16"/>
  <c r="G150" i="16"/>
  <c r="F150" i="16"/>
  <c r="E150" i="16"/>
  <c r="G149" i="16"/>
  <c r="F149" i="16"/>
  <c r="E149" i="16"/>
  <c r="H149" i="16" s="1"/>
  <c r="G148" i="16"/>
  <c r="F148" i="16"/>
  <c r="E148" i="16"/>
  <c r="H148" i="16" s="1"/>
  <c r="G147" i="16"/>
  <c r="F147" i="16"/>
  <c r="E147" i="16"/>
  <c r="G146" i="16"/>
  <c r="F146" i="16"/>
  <c r="G145" i="16"/>
  <c r="F145" i="16"/>
  <c r="E145" i="16"/>
  <c r="H145" i="16" s="1"/>
  <c r="G144" i="16"/>
  <c r="F144" i="16"/>
  <c r="E144" i="16"/>
  <c r="H144" i="16" s="1"/>
  <c r="G143" i="16"/>
  <c r="F143" i="16"/>
  <c r="E143" i="16"/>
  <c r="G142" i="16"/>
  <c r="F142" i="16"/>
  <c r="E142" i="16"/>
  <c r="G141" i="16"/>
  <c r="F141" i="16"/>
  <c r="E141" i="16"/>
  <c r="H141" i="16" s="1"/>
  <c r="G140" i="16"/>
  <c r="F140" i="16"/>
  <c r="E140" i="16"/>
  <c r="H140" i="16" s="1"/>
  <c r="G139" i="16"/>
  <c r="F139" i="16"/>
  <c r="E139" i="16"/>
  <c r="G138" i="16"/>
  <c r="F138" i="16"/>
  <c r="G137" i="16"/>
  <c r="F137" i="16"/>
  <c r="E137" i="16"/>
  <c r="H137" i="16" s="1"/>
  <c r="G136" i="16"/>
  <c r="F136" i="16"/>
  <c r="E136" i="16"/>
  <c r="H136" i="16" s="1"/>
  <c r="G135" i="16"/>
  <c r="F135" i="16"/>
  <c r="E135" i="16"/>
  <c r="G134" i="16"/>
  <c r="F134" i="16"/>
  <c r="E134" i="16"/>
  <c r="G133" i="16"/>
  <c r="F133" i="16"/>
  <c r="E133" i="16"/>
  <c r="H133" i="16" s="1"/>
  <c r="G132" i="16"/>
  <c r="F132" i="16"/>
  <c r="E132" i="16"/>
  <c r="H132" i="16" s="1"/>
  <c r="G131" i="16"/>
  <c r="F131" i="16"/>
  <c r="E131" i="16"/>
  <c r="G130" i="16"/>
  <c r="F130" i="16"/>
  <c r="G129" i="16"/>
  <c r="F129" i="16"/>
  <c r="E129" i="16"/>
  <c r="H129" i="16" s="1"/>
  <c r="G128" i="16"/>
  <c r="F128" i="16"/>
  <c r="E128" i="16"/>
  <c r="H128" i="16" s="1"/>
  <c r="G127" i="16"/>
  <c r="F127" i="16"/>
  <c r="E127" i="16"/>
  <c r="G126" i="16"/>
  <c r="F126" i="16"/>
  <c r="G125" i="16"/>
  <c r="F125" i="16"/>
  <c r="E125" i="16"/>
  <c r="H125" i="16" s="1"/>
  <c r="G124" i="16"/>
  <c r="F124" i="16"/>
  <c r="E124" i="16"/>
  <c r="H124" i="16" s="1"/>
  <c r="G123" i="16"/>
  <c r="F123" i="16"/>
  <c r="E123" i="16"/>
  <c r="G122" i="16"/>
  <c r="F122" i="16"/>
  <c r="E122" i="16"/>
  <c r="G121" i="16"/>
  <c r="F121" i="16"/>
  <c r="E121" i="16"/>
  <c r="H121" i="16" s="1"/>
  <c r="G120" i="16"/>
  <c r="F120" i="16"/>
  <c r="E120" i="16"/>
  <c r="H120" i="16" s="1"/>
  <c r="G119" i="16"/>
  <c r="F119" i="16"/>
  <c r="E119" i="16"/>
  <c r="G118" i="16"/>
  <c r="F118" i="16"/>
  <c r="G117" i="16"/>
  <c r="F117" i="16"/>
  <c r="E117" i="16"/>
  <c r="H117" i="16" s="1"/>
  <c r="G116" i="16"/>
  <c r="F116" i="16"/>
  <c r="E116" i="16"/>
  <c r="H116" i="16" s="1"/>
  <c r="G115" i="16"/>
  <c r="F115" i="16"/>
  <c r="E115" i="16"/>
  <c r="G114" i="16"/>
  <c r="F114" i="16"/>
  <c r="G113" i="16"/>
  <c r="F113" i="16"/>
  <c r="E113" i="16"/>
  <c r="H113" i="16" s="1"/>
  <c r="G112" i="16"/>
  <c r="F112" i="16"/>
  <c r="E112" i="16"/>
  <c r="H112" i="16" s="1"/>
  <c r="G111" i="16"/>
  <c r="F111" i="16"/>
  <c r="E111" i="16"/>
  <c r="G110" i="16"/>
  <c r="F110" i="16"/>
  <c r="E110" i="16"/>
  <c r="G109" i="16"/>
  <c r="F109" i="16"/>
  <c r="E109" i="16"/>
  <c r="H109" i="16" s="1"/>
  <c r="G108" i="16"/>
  <c r="F108" i="16"/>
  <c r="E108" i="16"/>
  <c r="H108" i="16" s="1"/>
  <c r="G107" i="16"/>
  <c r="F107" i="16"/>
  <c r="E107" i="16"/>
  <c r="G106" i="16"/>
  <c r="F106" i="16"/>
  <c r="G105" i="16"/>
  <c r="F105" i="16"/>
  <c r="E105" i="16"/>
  <c r="H105" i="16" s="1"/>
  <c r="G104" i="16"/>
  <c r="F104" i="16"/>
  <c r="E104" i="16"/>
  <c r="H104" i="16" s="1"/>
  <c r="G103" i="16"/>
  <c r="F103" i="16"/>
  <c r="E103" i="16"/>
  <c r="G102" i="16"/>
  <c r="F102" i="16"/>
  <c r="G101" i="16"/>
  <c r="F101" i="16"/>
  <c r="E101" i="16"/>
  <c r="H101" i="16" s="1"/>
  <c r="G100" i="16"/>
  <c r="F100" i="16"/>
  <c r="E100" i="16"/>
  <c r="H100" i="16" s="1"/>
  <c r="G99" i="16"/>
  <c r="F99" i="16"/>
  <c r="E99" i="16"/>
  <c r="G98" i="16"/>
  <c r="F98" i="16"/>
  <c r="G97" i="16"/>
  <c r="F97" i="16"/>
  <c r="E97" i="16"/>
  <c r="H97" i="16" s="1"/>
  <c r="G96" i="16"/>
  <c r="F96" i="16"/>
  <c r="E96" i="16"/>
  <c r="H96" i="16" s="1"/>
  <c r="G95" i="16"/>
  <c r="F95" i="16"/>
  <c r="E95" i="16"/>
  <c r="G94" i="16"/>
  <c r="F94" i="16"/>
  <c r="G93" i="16"/>
  <c r="F93" i="16"/>
  <c r="E93" i="16"/>
  <c r="H93" i="16" s="1"/>
  <c r="G92" i="16"/>
  <c r="F92" i="16"/>
  <c r="E92" i="16"/>
  <c r="H92" i="16" s="1"/>
  <c r="G91" i="16"/>
  <c r="F91" i="16"/>
  <c r="E91" i="16"/>
  <c r="G90" i="16"/>
  <c r="F90" i="16"/>
  <c r="E90" i="16"/>
  <c r="G89" i="16"/>
  <c r="F89" i="16"/>
  <c r="E89" i="16"/>
  <c r="H89" i="16" s="1"/>
  <c r="G88" i="16"/>
  <c r="F88" i="16"/>
  <c r="E88" i="16"/>
  <c r="H88" i="16" s="1"/>
  <c r="G87" i="16"/>
  <c r="F87" i="16"/>
  <c r="E87" i="16"/>
  <c r="G86" i="16"/>
  <c r="F86" i="16"/>
  <c r="G85" i="16"/>
  <c r="F85" i="16"/>
  <c r="E85" i="16"/>
  <c r="H85" i="16" s="1"/>
  <c r="G84" i="16"/>
  <c r="F84" i="16"/>
  <c r="E84" i="16"/>
  <c r="H84" i="16" s="1"/>
  <c r="G83" i="16"/>
  <c r="F83" i="16"/>
  <c r="E83" i="16"/>
  <c r="G82" i="16"/>
  <c r="F82" i="16"/>
  <c r="E82" i="16"/>
  <c r="G81" i="16"/>
  <c r="F81" i="16"/>
  <c r="E81" i="16"/>
  <c r="H81" i="16" s="1"/>
  <c r="G80" i="16"/>
  <c r="F80" i="16"/>
  <c r="E80" i="16"/>
  <c r="H80" i="16" s="1"/>
  <c r="G79" i="16"/>
  <c r="F79" i="16"/>
  <c r="E79" i="16"/>
  <c r="G78" i="16"/>
  <c r="F78" i="16"/>
  <c r="G77" i="16"/>
  <c r="F77" i="16"/>
  <c r="E77" i="16"/>
  <c r="H77" i="16" s="1"/>
  <c r="F76" i="16"/>
  <c r="E76" i="16"/>
  <c r="D76" i="16"/>
  <c r="C76" i="16"/>
  <c r="E162" i="16" s="1"/>
  <c r="H162" i="16" s="1"/>
  <c r="G70" i="16"/>
  <c r="E70" i="16"/>
  <c r="H70" i="16" s="1"/>
  <c r="G69" i="16"/>
  <c r="E69" i="16"/>
  <c r="H69" i="16" s="1"/>
  <c r="G68" i="16"/>
  <c r="G67" i="16"/>
  <c r="G66" i="16"/>
  <c r="H66" i="16" s="1"/>
  <c r="F66" i="16"/>
  <c r="E66" i="16"/>
  <c r="G65" i="16"/>
  <c r="E65" i="16"/>
  <c r="H65" i="16" s="1"/>
  <c r="G64" i="16"/>
  <c r="E64" i="16"/>
  <c r="H64" i="16" s="1"/>
  <c r="G63" i="16"/>
  <c r="F63" i="16"/>
  <c r="E63" i="16"/>
  <c r="H63" i="16" s="1"/>
  <c r="G62" i="16"/>
  <c r="G61" i="16"/>
  <c r="G60" i="16"/>
  <c r="H60" i="16" s="1"/>
  <c r="F60" i="16"/>
  <c r="E60" i="16"/>
  <c r="G59" i="16"/>
  <c r="E59" i="16"/>
  <c r="H59" i="16" s="1"/>
  <c r="G58" i="16"/>
  <c r="E58" i="16"/>
  <c r="H58" i="16" s="1"/>
  <c r="G57" i="16"/>
  <c r="F57" i="16"/>
  <c r="E57" i="16"/>
  <c r="H57" i="16" s="1"/>
  <c r="G56" i="16"/>
  <c r="F56" i="16"/>
  <c r="E56" i="16"/>
  <c r="H56" i="16" s="1"/>
  <c r="G55" i="16"/>
  <c r="F55" i="16"/>
  <c r="E55" i="16"/>
  <c r="H55" i="16" s="1"/>
  <c r="G54" i="16"/>
  <c r="H53" i="16"/>
  <c r="G53" i="16"/>
  <c r="F53" i="16"/>
  <c r="E53" i="16"/>
  <c r="G52" i="16"/>
  <c r="F52" i="16"/>
  <c r="H51" i="16"/>
  <c r="G51" i="16"/>
  <c r="F51" i="16"/>
  <c r="E51" i="16"/>
  <c r="G50" i="16"/>
  <c r="G49" i="16"/>
  <c r="E49" i="16"/>
  <c r="H49" i="16" s="1"/>
  <c r="G48" i="16"/>
  <c r="F48" i="16"/>
  <c r="E48" i="16"/>
  <c r="H48" i="16" s="1"/>
  <c r="G47" i="16"/>
  <c r="F47" i="16"/>
  <c r="E47" i="16"/>
  <c r="H47" i="16" s="1"/>
  <c r="G46" i="16"/>
  <c r="F46" i="16"/>
  <c r="E46" i="16"/>
  <c r="H46" i="16" s="1"/>
  <c r="G45" i="16"/>
  <c r="E45" i="16"/>
  <c r="H45" i="16" s="1"/>
  <c r="G44" i="16"/>
  <c r="F44" i="16"/>
  <c r="E44" i="16"/>
  <c r="H44" i="16" s="1"/>
  <c r="G43" i="16"/>
  <c r="F43" i="16"/>
  <c r="E43" i="16"/>
  <c r="H43" i="16" s="1"/>
  <c r="G42" i="16"/>
  <c r="F42" i="16"/>
  <c r="E42" i="16"/>
  <c r="H42" i="16" s="1"/>
  <c r="G41" i="16"/>
  <c r="F41" i="16"/>
  <c r="E41" i="16"/>
  <c r="H41" i="16" s="1"/>
  <c r="G40" i="16"/>
  <c r="F40" i="16"/>
  <c r="E40" i="16"/>
  <c r="H40" i="16" s="1"/>
  <c r="G39" i="16"/>
  <c r="F39" i="16"/>
  <c r="E39" i="16"/>
  <c r="H39" i="16" s="1"/>
  <c r="G38" i="16"/>
  <c r="H37" i="16"/>
  <c r="G37" i="16"/>
  <c r="F37" i="16"/>
  <c r="E37" i="16"/>
  <c r="G36" i="16"/>
  <c r="G35" i="16"/>
  <c r="H35" i="16" s="1"/>
  <c r="F35" i="16"/>
  <c r="E35" i="16"/>
  <c r="G34" i="16"/>
  <c r="H34" i="16" s="1"/>
  <c r="F34" i="16"/>
  <c r="E34" i="16"/>
  <c r="G33" i="16"/>
  <c r="E33" i="16"/>
  <c r="H33" i="16" s="1"/>
  <c r="G32" i="16"/>
  <c r="F32" i="16"/>
  <c r="E32" i="16"/>
  <c r="H32" i="16" s="1"/>
  <c r="G31" i="16"/>
  <c r="F31" i="16"/>
  <c r="E31" i="16"/>
  <c r="H31" i="16" s="1"/>
  <c r="G30" i="16"/>
  <c r="E30" i="16"/>
  <c r="H30" i="16" s="1"/>
  <c r="G29" i="16"/>
  <c r="F29" i="16"/>
  <c r="E29" i="16"/>
  <c r="H29" i="16" s="1"/>
  <c r="G28" i="16"/>
  <c r="F28" i="16"/>
  <c r="E28" i="16"/>
  <c r="H28" i="16" s="1"/>
  <c r="G27" i="16"/>
  <c r="F27" i="16"/>
  <c r="E27" i="16"/>
  <c r="H27" i="16" s="1"/>
  <c r="G26" i="16"/>
  <c r="F26" i="16"/>
  <c r="E26" i="16"/>
  <c r="H26" i="16" s="1"/>
  <c r="H25" i="16"/>
  <c r="G25" i="16"/>
  <c r="E25" i="16"/>
  <c r="G24" i="16"/>
  <c r="F24" i="16"/>
  <c r="H23" i="16"/>
  <c r="G23" i="16"/>
  <c r="E23" i="16"/>
  <c r="G22" i="16"/>
  <c r="H22" i="16" s="1"/>
  <c r="F22" i="16"/>
  <c r="E22" i="16"/>
  <c r="G21" i="16"/>
  <c r="F21" i="16"/>
  <c r="G20" i="16"/>
  <c r="H20" i="16" s="1"/>
  <c r="F20" i="16"/>
  <c r="E20" i="16"/>
  <c r="G19" i="16"/>
  <c r="E19" i="16"/>
  <c r="H19" i="16" s="1"/>
  <c r="D19" i="16"/>
  <c r="C19" i="16"/>
  <c r="E67" i="16" s="1"/>
  <c r="H67" i="16" s="1"/>
  <c r="C13" i="16"/>
  <c r="D12" i="16"/>
  <c r="C12" i="16"/>
  <c r="G12" i="16" s="1"/>
  <c r="C11" i="16"/>
  <c r="D10" i="16"/>
  <c r="F10" i="16" s="1"/>
  <c r="C10" i="16"/>
  <c r="G10" i="16" s="1"/>
  <c r="C9" i="16"/>
  <c r="D8" i="16"/>
  <c r="G618" i="15"/>
  <c r="F618" i="15"/>
  <c r="G617" i="15"/>
  <c r="F617" i="15"/>
  <c r="G616" i="15"/>
  <c r="F616" i="15"/>
  <c r="E616" i="15"/>
  <c r="G615" i="15"/>
  <c r="F615" i="15"/>
  <c r="E615" i="15"/>
  <c r="G614" i="15"/>
  <c r="F614" i="15"/>
  <c r="G613" i="15"/>
  <c r="F613" i="15"/>
  <c r="E613" i="15"/>
  <c r="H613" i="15" s="1"/>
  <c r="G612" i="15"/>
  <c r="F612" i="15"/>
  <c r="G611" i="15"/>
  <c r="F611" i="15"/>
  <c r="E611" i="15"/>
  <c r="G610" i="15"/>
  <c r="F610" i="15"/>
  <c r="G609" i="15"/>
  <c r="F609" i="15"/>
  <c r="G608" i="15"/>
  <c r="F608" i="15"/>
  <c r="G607" i="15"/>
  <c r="F607" i="15"/>
  <c r="G606" i="15"/>
  <c r="F606" i="15"/>
  <c r="G605" i="15"/>
  <c r="F605" i="15"/>
  <c r="G604" i="15"/>
  <c r="F604" i="15"/>
  <c r="G603" i="15"/>
  <c r="F603" i="15"/>
  <c r="E603" i="15"/>
  <c r="G602" i="15"/>
  <c r="F602" i="15"/>
  <c r="G601" i="15"/>
  <c r="F601" i="15"/>
  <c r="G600" i="15"/>
  <c r="F600" i="15"/>
  <c r="E600" i="15"/>
  <c r="G599" i="15"/>
  <c r="F599" i="15"/>
  <c r="G598" i="15"/>
  <c r="F598" i="15"/>
  <c r="E598" i="15"/>
  <c r="H598" i="15" s="1"/>
  <c r="G597" i="15"/>
  <c r="F597" i="15"/>
  <c r="E597" i="15"/>
  <c r="H597" i="15" s="1"/>
  <c r="G596" i="15"/>
  <c r="F596" i="15"/>
  <c r="G595" i="15"/>
  <c r="F595" i="15"/>
  <c r="G594" i="15"/>
  <c r="F594" i="15"/>
  <c r="G593" i="15"/>
  <c r="F593" i="15"/>
  <c r="G592" i="15"/>
  <c r="F592" i="15"/>
  <c r="F591" i="15"/>
  <c r="D591" i="15"/>
  <c r="C591" i="15"/>
  <c r="E618" i="15" s="1"/>
  <c r="H618" i="15" s="1"/>
  <c r="G585" i="15"/>
  <c r="F585" i="15"/>
  <c r="E585" i="15"/>
  <c r="H585" i="15" s="1"/>
  <c r="G584" i="15"/>
  <c r="F584" i="15"/>
  <c r="E584" i="15"/>
  <c r="H584" i="15" s="1"/>
  <c r="G583" i="15"/>
  <c r="F583" i="15"/>
  <c r="E583" i="15"/>
  <c r="H583" i="15" s="1"/>
  <c r="G582" i="15"/>
  <c r="F582" i="15"/>
  <c r="E582" i="15"/>
  <c r="H582" i="15" s="1"/>
  <c r="G581" i="15"/>
  <c r="F581" i="15"/>
  <c r="E581" i="15"/>
  <c r="H581" i="15" s="1"/>
  <c r="G580" i="15"/>
  <c r="F580" i="15"/>
  <c r="E580" i="15"/>
  <c r="H580" i="15" s="1"/>
  <c r="G579" i="15"/>
  <c r="F579" i="15"/>
  <c r="E579" i="15"/>
  <c r="H579" i="15" s="1"/>
  <c r="G578" i="15"/>
  <c r="H577" i="15"/>
  <c r="G577" i="15"/>
  <c r="F577" i="15"/>
  <c r="E577" i="15"/>
  <c r="G576" i="15"/>
  <c r="F576" i="15"/>
  <c r="H575" i="15"/>
  <c r="G575" i="15"/>
  <c r="F575" i="15"/>
  <c r="E575" i="15"/>
  <c r="H574" i="15"/>
  <c r="G574" i="15"/>
  <c r="F574" i="15"/>
  <c r="E574" i="15"/>
  <c r="H573" i="15"/>
  <c r="G573" i="15"/>
  <c r="F573" i="15"/>
  <c r="E573" i="15"/>
  <c r="G572" i="15"/>
  <c r="F572" i="15"/>
  <c r="G571" i="15"/>
  <c r="G570" i="15"/>
  <c r="G569" i="15"/>
  <c r="E569" i="15"/>
  <c r="H569" i="15" s="1"/>
  <c r="G568" i="15"/>
  <c r="F568" i="15"/>
  <c r="E568" i="15"/>
  <c r="H568" i="15" s="1"/>
  <c r="G567" i="15"/>
  <c r="F567" i="15"/>
  <c r="E567" i="15"/>
  <c r="H567" i="15" s="1"/>
  <c r="G566" i="15"/>
  <c r="F566" i="15"/>
  <c r="E566" i="15"/>
  <c r="H566" i="15" s="1"/>
  <c r="G565" i="15"/>
  <c r="F565" i="15"/>
  <c r="E565" i="15"/>
  <c r="H565" i="15" s="1"/>
  <c r="G564" i="15"/>
  <c r="H563" i="15"/>
  <c r="G563" i="15"/>
  <c r="F563" i="15"/>
  <c r="E563" i="15"/>
  <c r="G562" i="15"/>
  <c r="G561" i="15"/>
  <c r="E561" i="15"/>
  <c r="H561" i="15" s="1"/>
  <c r="G560" i="15"/>
  <c r="F560" i="15"/>
  <c r="E560" i="15"/>
  <c r="H560" i="15" s="1"/>
  <c r="G559" i="15"/>
  <c r="F559" i="15"/>
  <c r="G558" i="15"/>
  <c r="F558" i="15"/>
  <c r="E558" i="15"/>
  <c r="H558" i="15" s="1"/>
  <c r="G557" i="15"/>
  <c r="F557" i="15"/>
  <c r="E557" i="15"/>
  <c r="H557" i="15" s="1"/>
  <c r="G556" i="15"/>
  <c r="F556" i="15"/>
  <c r="E556" i="15"/>
  <c r="H556" i="15" s="1"/>
  <c r="G555" i="15"/>
  <c r="F555" i="15"/>
  <c r="E555" i="15"/>
  <c r="H555" i="15" s="1"/>
  <c r="G554" i="15"/>
  <c r="F554" i="15"/>
  <c r="E554" i="15"/>
  <c r="H554" i="15" s="1"/>
  <c r="G553" i="15"/>
  <c r="F553" i="15"/>
  <c r="E553" i="15"/>
  <c r="H553" i="15" s="1"/>
  <c r="G552" i="15"/>
  <c r="F552" i="15"/>
  <c r="E552" i="15"/>
  <c r="H552" i="15" s="1"/>
  <c r="G551" i="15"/>
  <c r="F551" i="15"/>
  <c r="E551" i="15"/>
  <c r="H551" i="15" s="1"/>
  <c r="G550" i="15"/>
  <c r="F550" i="15"/>
  <c r="E550" i="15"/>
  <c r="H550" i="15" s="1"/>
  <c r="G549" i="15"/>
  <c r="E549" i="15"/>
  <c r="H549" i="15" s="1"/>
  <c r="G548" i="15"/>
  <c r="H547" i="15"/>
  <c r="G547" i="15"/>
  <c r="F547" i="15"/>
  <c r="E547" i="15"/>
  <c r="H546" i="15"/>
  <c r="G546" i="15"/>
  <c r="F546" i="15"/>
  <c r="E546" i="15"/>
  <c r="G545" i="15"/>
  <c r="G544" i="15"/>
  <c r="G543" i="15"/>
  <c r="F543" i="15"/>
  <c r="E543" i="15"/>
  <c r="H543" i="15" s="1"/>
  <c r="G542" i="15"/>
  <c r="F542" i="15"/>
  <c r="E542" i="15"/>
  <c r="H542" i="15" s="1"/>
  <c r="G541" i="15"/>
  <c r="F541" i="15"/>
  <c r="E541" i="15"/>
  <c r="H541" i="15" s="1"/>
  <c r="G540" i="15"/>
  <c r="F540" i="15"/>
  <c r="E540" i="15"/>
  <c r="H540" i="15" s="1"/>
  <c r="G539" i="15"/>
  <c r="F539" i="15"/>
  <c r="E539" i="15"/>
  <c r="H539" i="15" s="1"/>
  <c r="G538" i="15"/>
  <c r="F538" i="15"/>
  <c r="E538" i="15"/>
  <c r="H538" i="15" s="1"/>
  <c r="G537" i="15"/>
  <c r="F537" i="15"/>
  <c r="E537" i="15"/>
  <c r="H537" i="15" s="1"/>
  <c r="G536" i="15"/>
  <c r="F536" i="15"/>
  <c r="E536" i="15"/>
  <c r="H536" i="15" s="1"/>
  <c r="G535" i="15"/>
  <c r="F535" i="15"/>
  <c r="E535" i="15"/>
  <c r="H535" i="15" s="1"/>
  <c r="G534" i="15"/>
  <c r="F534" i="15"/>
  <c r="E534" i="15"/>
  <c r="H534" i="15" s="1"/>
  <c r="G533" i="15"/>
  <c r="F533" i="15"/>
  <c r="E533" i="15"/>
  <c r="H533" i="15" s="1"/>
  <c r="G532" i="15"/>
  <c r="F532" i="15"/>
  <c r="G531" i="15"/>
  <c r="F531" i="15"/>
  <c r="E531" i="15"/>
  <c r="H531" i="15" s="1"/>
  <c r="G530" i="15"/>
  <c r="F530" i="15"/>
  <c r="E530" i="15"/>
  <c r="H530" i="15" s="1"/>
  <c r="G529" i="15"/>
  <c r="F529" i="15"/>
  <c r="E529" i="15"/>
  <c r="H529" i="15" s="1"/>
  <c r="G528" i="15"/>
  <c r="F528" i="15"/>
  <c r="E528" i="15"/>
  <c r="H528" i="15" s="1"/>
  <c r="G527" i="15"/>
  <c r="F527" i="15"/>
  <c r="G526" i="15"/>
  <c r="F526" i="15"/>
  <c r="E526" i="15"/>
  <c r="H526" i="15" s="1"/>
  <c r="G525" i="15"/>
  <c r="E525" i="15"/>
  <c r="H525" i="15" s="1"/>
  <c r="G524" i="15"/>
  <c r="F524" i="15"/>
  <c r="E524" i="15"/>
  <c r="H524" i="15" s="1"/>
  <c r="G523" i="15"/>
  <c r="F523" i="15"/>
  <c r="E523" i="15"/>
  <c r="H523" i="15" s="1"/>
  <c r="G522" i="15"/>
  <c r="F522" i="15"/>
  <c r="E522" i="15"/>
  <c r="H522" i="15" s="1"/>
  <c r="G521" i="15"/>
  <c r="G520" i="15"/>
  <c r="G519" i="15"/>
  <c r="H519" i="15" s="1"/>
  <c r="F519" i="15"/>
  <c r="E519" i="15"/>
  <c r="G518" i="15"/>
  <c r="H518" i="15" s="1"/>
  <c r="F518" i="15"/>
  <c r="E518" i="15"/>
  <c r="G517" i="15"/>
  <c r="H517" i="15" s="1"/>
  <c r="F517" i="15"/>
  <c r="E517" i="15"/>
  <c r="G516" i="15"/>
  <c r="H516" i="15" s="1"/>
  <c r="F516" i="15"/>
  <c r="E516" i="15"/>
  <c r="G515" i="15"/>
  <c r="H515" i="15" s="1"/>
  <c r="F515" i="15"/>
  <c r="E515" i="15"/>
  <c r="G514" i="15"/>
  <c r="H514" i="15" s="1"/>
  <c r="F514" i="15"/>
  <c r="E514" i="15"/>
  <c r="G513" i="15"/>
  <c r="E513" i="15"/>
  <c r="H513" i="15" s="1"/>
  <c r="G512" i="15"/>
  <c r="F512" i="15"/>
  <c r="E512" i="15"/>
  <c r="H512" i="15" s="1"/>
  <c r="G511" i="15"/>
  <c r="F511" i="15"/>
  <c r="G510" i="15"/>
  <c r="E510" i="15"/>
  <c r="H510" i="15" s="1"/>
  <c r="G509" i="15"/>
  <c r="F509" i="15"/>
  <c r="E509" i="15"/>
  <c r="H509" i="15" s="1"/>
  <c r="G508" i="15"/>
  <c r="F508" i="15"/>
  <c r="E508" i="15"/>
  <c r="H508" i="15" s="1"/>
  <c r="G507" i="15"/>
  <c r="F507" i="15"/>
  <c r="E507" i="15"/>
  <c r="H507" i="15" s="1"/>
  <c r="G506" i="15"/>
  <c r="F506" i="15"/>
  <c r="E506" i="15"/>
  <c r="H506" i="15" s="1"/>
  <c r="G505" i="15"/>
  <c r="F505" i="15"/>
  <c r="E505" i="15"/>
  <c r="H505" i="15" s="1"/>
  <c r="G504" i="15"/>
  <c r="F504" i="15"/>
  <c r="E504" i="15"/>
  <c r="H504" i="15" s="1"/>
  <c r="G503" i="15"/>
  <c r="F503" i="15"/>
  <c r="E503" i="15"/>
  <c r="H503" i="15" s="1"/>
  <c r="G502" i="15"/>
  <c r="F502" i="15"/>
  <c r="E502" i="15"/>
  <c r="H502" i="15" s="1"/>
  <c r="H501" i="15"/>
  <c r="G501" i="15"/>
  <c r="E501" i="15"/>
  <c r="G500" i="15"/>
  <c r="G499" i="15"/>
  <c r="H499" i="15" s="1"/>
  <c r="F499" i="15"/>
  <c r="E499" i="15"/>
  <c r="G498" i="15"/>
  <c r="H498" i="15" s="1"/>
  <c r="F498" i="15"/>
  <c r="E498" i="15"/>
  <c r="G497" i="15"/>
  <c r="E497" i="15"/>
  <c r="H497" i="15" s="1"/>
  <c r="G496" i="15"/>
  <c r="E496" i="15"/>
  <c r="H496" i="15" s="1"/>
  <c r="G495" i="15"/>
  <c r="F495" i="15"/>
  <c r="E495" i="15"/>
  <c r="H495" i="15" s="1"/>
  <c r="H494" i="15"/>
  <c r="G494" i="15"/>
  <c r="E494" i="15"/>
  <c r="H493" i="15"/>
  <c r="G493" i="15"/>
  <c r="E493" i="15"/>
  <c r="G492" i="15"/>
  <c r="H492" i="15" s="1"/>
  <c r="F492" i="15"/>
  <c r="E492" i="15"/>
  <c r="G491" i="15"/>
  <c r="G490" i="15"/>
  <c r="E490" i="15"/>
  <c r="H490" i="15" s="1"/>
  <c r="G489" i="15"/>
  <c r="H488" i="15"/>
  <c r="G488" i="15"/>
  <c r="E488" i="15"/>
  <c r="G487" i="15"/>
  <c r="H487" i="15" s="1"/>
  <c r="F487" i="15"/>
  <c r="E487" i="15"/>
  <c r="G486" i="15"/>
  <c r="E486" i="15"/>
  <c r="H486" i="15" s="1"/>
  <c r="G485" i="15"/>
  <c r="F485" i="15"/>
  <c r="E485" i="15"/>
  <c r="H485" i="15" s="1"/>
  <c r="G484" i="15"/>
  <c r="F484" i="15"/>
  <c r="E484" i="15"/>
  <c r="H484" i="15" s="1"/>
  <c r="G483" i="15"/>
  <c r="F483" i="15"/>
  <c r="E483" i="15"/>
  <c r="H483" i="15" s="1"/>
  <c r="G482" i="15"/>
  <c r="F482" i="15"/>
  <c r="G481" i="15"/>
  <c r="E481" i="15"/>
  <c r="H481" i="15" s="1"/>
  <c r="G480" i="15"/>
  <c r="F480" i="15"/>
  <c r="E480" i="15"/>
  <c r="H480" i="15" s="1"/>
  <c r="G479" i="15"/>
  <c r="F479" i="15"/>
  <c r="E479" i="15"/>
  <c r="H479" i="15" s="1"/>
  <c r="G478" i="15"/>
  <c r="F478" i="15"/>
  <c r="E478" i="15"/>
  <c r="H478" i="15" s="1"/>
  <c r="G477" i="15"/>
  <c r="F477" i="15"/>
  <c r="E477" i="15"/>
  <c r="H477" i="15" s="1"/>
  <c r="G476" i="15"/>
  <c r="G475" i="15"/>
  <c r="G474" i="15"/>
  <c r="H474" i="15" s="1"/>
  <c r="F474" i="15"/>
  <c r="E474" i="15"/>
  <c r="G473" i="15"/>
  <c r="G472" i="15"/>
  <c r="F472" i="15"/>
  <c r="E472" i="15"/>
  <c r="H472" i="15" s="1"/>
  <c r="G471" i="15"/>
  <c r="E471" i="15"/>
  <c r="H471" i="15" s="1"/>
  <c r="G470" i="15"/>
  <c r="F470" i="15"/>
  <c r="E470" i="15"/>
  <c r="H470" i="15" s="1"/>
  <c r="G469" i="15"/>
  <c r="F469" i="15"/>
  <c r="E469" i="15"/>
  <c r="H469" i="15" s="1"/>
  <c r="G468" i="15"/>
  <c r="F468" i="15"/>
  <c r="E468" i="15"/>
  <c r="H468" i="15" s="1"/>
  <c r="G467" i="15"/>
  <c r="F467" i="15"/>
  <c r="E467" i="15"/>
  <c r="H467" i="15" s="1"/>
  <c r="G466" i="15"/>
  <c r="G465" i="15"/>
  <c r="F465" i="15"/>
  <c r="H464" i="15"/>
  <c r="G464" i="15"/>
  <c r="F464" i="15"/>
  <c r="E464" i="15"/>
  <c r="G463" i="15"/>
  <c r="G462" i="15"/>
  <c r="G461" i="15"/>
  <c r="F461" i="15"/>
  <c r="G460" i="15"/>
  <c r="E460" i="15"/>
  <c r="H460" i="15" s="1"/>
  <c r="G459" i="15"/>
  <c r="F459" i="15"/>
  <c r="E459" i="15"/>
  <c r="H459" i="15" s="1"/>
  <c r="H458" i="15"/>
  <c r="G458" i="15"/>
  <c r="E458" i="15"/>
  <c r="H457" i="15"/>
  <c r="G457" i="15"/>
  <c r="E457" i="15"/>
  <c r="G456" i="15"/>
  <c r="E456" i="15"/>
  <c r="H456" i="15" s="1"/>
  <c r="G455" i="15"/>
  <c r="E455" i="15"/>
  <c r="H455" i="15" s="1"/>
  <c r="H454" i="15"/>
  <c r="G454" i="15"/>
  <c r="E454" i="15"/>
  <c r="G453" i="15"/>
  <c r="G452" i="15"/>
  <c r="F452" i="15"/>
  <c r="G451" i="15"/>
  <c r="G450" i="15"/>
  <c r="F450" i="15"/>
  <c r="E450" i="15"/>
  <c r="H450" i="15" s="1"/>
  <c r="G449" i="15"/>
  <c r="F449" i="15"/>
  <c r="E449" i="15"/>
  <c r="H449" i="15" s="1"/>
  <c r="G448" i="15"/>
  <c r="F448" i="15"/>
  <c r="E448" i="15"/>
  <c r="H448" i="15" s="1"/>
  <c r="G447" i="15"/>
  <c r="F447" i="15"/>
  <c r="E447" i="15"/>
  <c r="H447" i="15" s="1"/>
  <c r="G446" i="15"/>
  <c r="E446" i="15"/>
  <c r="H446" i="15" s="1"/>
  <c r="G445" i="15"/>
  <c r="F445" i="15"/>
  <c r="E445" i="15"/>
  <c r="H445" i="15" s="1"/>
  <c r="G444" i="15"/>
  <c r="G443" i="15"/>
  <c r="F443" i="15"/>
  <c r="G442" i="15"/>
  <c r="G441" i="15"/>
  <c r="F441" i="15"/>
  <c r="G440" i="15"/>
  <c r="H440" i="15" s="1"/>
  <c r="F440" i="15"/>
  <c r="E440" i="15"/>
  <c r="G439" i="15"/>
  <c r="H439" i="15" s="1"/>
  <c r="F439" i="15"/>
  <c r="E439" i="15"/>
  <c r="G438" i="15"/>
  <c r="H438" i="15" s="1"/>
  <c r="F438" i="15"/>
  <c r="E438" i="15"/>
  <c r="G437" i="15"/>
  <c r="H437" i="15" s="1"/>
  <c r="F437" i="15"/>
  <c r="E437" i="15"/>
  <c r="G436" i="15"/>
  <c r="H436" i="15" s="1"/>
  <c r="F436" i="15"/>
  <c r="E436" i="15"/>
  <c r="G435" i="15"/>
  <c r="H435" i="15" s="1"/>
  <c r="F435" i="15"/>
  <c r="E435" i="15"/>
  <c r="G434" i="15"/>
  <c r="H434" i="15" s="1"/>
  <c r="F434" i="15"/>
  <c r="E434" i="15"/>
  <c r="G433" i="15"/>
  <c r="H433" i="15" s="1"/>
  <c r="F433" i="15"/>
  <c r="E433" i="15"/>
  <c r="G432" i="15"/>
  <c r="E432" i="15"/>
  <c r="H432" i="15" s="1"/>
  <c r="G431" i="15"/>
  <c r="F431" i="15"/>
  <c r="E431" i="15"/>
  <c r="H431" i="15" s="1"/>
  <c r="G430" i="15"/>
  <c r="E430" i="15"/>
  <c r="H430" i="15" s="1"/>
  <c r="G429" i="15"/>
  <c r="F429" i="15"/>
  <c r="E429" i="15"/>
  <c r="H429" i="15" s="1"/>
  <c r="G428" i="15"/>
  <c r="G427" i="15"/>
  <c r="G426" i="15"/>
  <c r="H426" i="15" s="1"/>
  <c r="F426" i="15"/>
  <c r="E426" i="15"/>
  <c r="G425" i="15"/>
  <c r="H425" i="15" s="1"/>
  <c r="F425" i="15"/>
  <c r="E425" i="15"/>
  <c r="G424" i="15"/>
  <c r="E424" i="15"/>
  <c r="H424" i="15" s="1"/>
  <c r="G423" i="15"/>
  <c r="F423" i="15"/>
  <c r="E423" i="15"/>
  <c r="H423" i="15" s="1"/>
  <c r="G422" i="15"/>
  <c r="F422" i="15"/>
  <c r="G421" i="15"/>
  <c r="F421" i="15"/>
  <c r="E421" i="15"/>
  <c r="H421" i="15" s="1"/>
  <c r="G420" i="15"/>
  <c r="E420" i="15"/>
  <c r="H420" i="15" s="1"/>
  <c r="G419" i="15"/>
  <c r="F419" i="15"/>
  <c r="E419" i="15"/>
  <c r="H419" i="15" s="1"/>
  <c r="G418" i="15"/>
  <c r="H417" i="15"/>
  <c r="G417" i="15"/>
  <c r="E417" i="15"/>
  <c r="G416" i="15"/>
  <c r="F416" i="15"/>
  <c r="G415" i="15"/>
  <c r="H415" i="15" s="1"/>
  <c r="F415" i="15"/>
  <c r="E415" i="15"/>
  <c r="G414" i="15"/>
  <c r="H414" i="15" s="1"/>
  <c r="F414" i="15"/>
  <c r="E414" i="15"/>
  <c r="G413" i="15"/>
  <c r="E413" i="15"/>
  <c r="H413" i="15" s="1"/>
  <c r="G412" i="15"/>
  <c r="F412" i="15"/>
  <c r="E412" i="15"/>
  <c r="H412" i="15" s="1"/>
  <c r="G411" i="15"/>
  <c r="F411" i="15"/>
  <c r="E411" i="15"/>
  <c r="H411" i="15" s="1"/>
  <c r="G410" i="15"/>
  <c r="F410" i="15"/>
  <c r="G409" i="15"/>
  <c r="E409" i="15"/>
  <c r="H409" i="15" s="1"/>
  <c r="G408" i="15"/>
  <c r="F408" i="15"/>
  <c r="E408" i="15"/>
  <c r="H408" i="15" s="1"/>
  <c r="G407" i="15"/>
  <c r="G406" i="15"/>
  <c r="G405" i="15"/>
  <c r="G404" i="15"/>
  <c r="F404" i="15"/>
  <c r="E404" i="15"/>
  <c r="H404" i="15" s="1"/>
  <c r="G403" i="15"/>
  <c r="F403" i="15"/>
  <c r="E403" i="15"/>
  <c r="H403" i="15" s="1"/>
  <c r="G402" i="15"/>
  <c r="E402" i="15"/>
  <c r="H402" i="15" s="1"/>
  <c r="G401" i="15"/>
  <c r="F401" i="15"/>
  <c r="E401" i="15"/>
  <c r="H401" i="15" s="1"/>
  <c r="G400" i="15"/>
  <c r="F400" i="15"/>
  <c r="E400" i="15"/>
  <c r="H400" i="15" s="1"/>
  <c r="G399" i="15"/>
  <c r="F399" i="15"/>
  <c r="E399" i="15"/>
  <c r="H399" i="15" s="1"/>
  <c r="G398" i="15"/>
  <c r="H397" i="15"/>
  <c r="G397" i="15"/>
  <c r="F397" i="15"/>
  <c r="E397" i="15"/>
  <c r="G396" i="15"/>
  <c r="F396" i="15"/>
  <c r="G395" i="15"/>
  <c r="G394" i="15"/>
  <c r="F394" i="15"/>
  <c r="G393" i="15"/>
  <c r="G392" i="15"/>
  <c r="E392" i="15"/>
  <c r="H392" i="15" s="1"/>
  <c r="G391" i="15"/>
  <c r="G390" i="15"/>
  <c r="G389" i="15"/>
  <c r="F389" i="15"/>
  <c r="G388" i="15"/>
  <c r="E388" i="15"/>
  <c r="H388" i="15" s="1"/>
  <c r="G387" i="15"/>
  <c r="E387" i="15"/>
  <c r="H387" i="15" s="1"/>
  <c r="G386" i="15"/>
  <c r="G385" i="15"/>
  <c r="F385" i="15"/>
  <c r="H384" i="15"/>
  <c r="G384" i="15"/>
  <c r="F384" i="15"/>
  <c r="E384" i="15"/>
  <c r="H383" i="15"/>
  <c r="G383" i="15"/>
  <c r="F383" i="15"/>
  <c r="E383" i="15"/>
  <c r="H382" i="15"/>
  <c r="G382" i="15"/>
  <c r="F382" i="15"/>
  <c r="E382" i="15"/>
  <c r="G381" i="15"/>
  <c r="F381" i="15"/>
  <c r="G380" i="15"/>
  <c r="G379" i="15"/>
  <c r="F379" i="15"/>
  <c r="G378" i="15"/>
  <c r="H378" i="15" s="1"/>
  <c r="F378" i="15"/>
  <c r="E378" i="15"/>
  <c r="G377" i="15"/>
  <c r="F377" i="15"/>
  <c r="G376" i="15"/>
  <c r="G375" i="15"/>
  <c r="F375" i="15"/>
  <c r="G374" i="15"/>
  <c r="F374" i="15"/>
  <c r="E374" i="15"/>
  <c r="H374" i="15" s="1"/>
  <c r="G373" i="15"/>
  <c r="F373" i="15"/>
  <c r="E373" i="15"/>
  <c r="H373" i="15" s="1"/>
  <c r="G372" i="15"/>
  <c r="E372" i="15"/>
  <c r="H372" i="15" s="1"/>
  <c r="G371" i="15"/>
  <c r="H370" i="15"/>
  <c r="G370" i="15"/>
  <c r="F370" i="15"/>
  <c r="E370" i="15"/>
  <c r="G369" i="15"/>
  <c r="G368" i="15"/>
  <c r="G367" i="15"/>
  <c r="F367" i="15"/>
  <c r="E367" i="15"/>
  <c r="H367" i="15" s="1"/>
  <c r="G366" i="15"/>
  <c r="F366" i="15"/>
  <c r="E366" i="15"/>
  <c r="H366" i="15" s="1"/>
  <c r="G365" i="15"/>
  <c r="E365" i="15"/>
  <c r="H365" i="15" s="1"/>
  <c r="H364" i="15"/>
  <c r="G364" i="15"/>
  <c r="E364" i="15"/>
  <c r="G363" i="15"/>
  <c r="G362" i="15"/>
  <c r="E362" i="15"/>
  <c r="H362" i="15" s="1"/>
  <c r="G361" i="15"/>
  <c r="F361" i="15"/>
  <c r="E361" i="15"/>
  <c r="H361" i="15" s="1"/>
  <c r="G360" i="15"/>
  <c r="F360" i="15"/>
  <c r="E360" i="15"/>
  <c r="H360" i="15" s="1"/>
  <c r="G359" i="15"/>
  <c r="E359" i="15"/>
  <c r="H359" i="15" s="1"/>
  <c r="G358" i="15"/>
  <c r="G357" i="15"/>
  <c r="G356" i="15"/>
  <c r="E356" i="15"/>
  <c r="H356" i="15" s="1"/>
  <c r="D356" i="15"/>
  <c r="C356" i="15"/>
  <c r="E570" i="15" s="1"/>
  <c r="H570" i="15" s="1"/>
  <c r="G350" i="15"/>
  <c r="F350" i="15"/>
  <c r="E350" i="15"/>
  <c r="G349" i="15"/>
  <c r="F349" i="15"/>
  <c r="G348" i="15"/>
  <c r="F348" i="15"/>
  <c r="E348" i="15"/>
  <c r="H348" i="15" s="1"/>
  <c r="G347" i="15"/>
  <c r="F347" i="15"/>
  <c r="E347" i="15"/>
  <c r="G346" i="15"/>
  <c r="F346" i="15"/>
  <c r="E346" i="15"/>
  <c r="G345" i="15"/>
  <c r="F345" i="15"/>
  <c r="E345" i="15"/>
  <c r="H345" i="15" s="1"/>
  <c r="G344" i="15"/>
  <c r="F344" i="15"/>
  <c r="E344" i="15"/>
  <c r="H344" i="15" s="1"/>
  <c r="G343" i="15"/>
  <c r="F343" i="15"/>
  <c r="E343" i="15"/>
  <c r="G342" i="15"/>
  <c r="F342" i="15"/>
  <c r="E342" i="15"/>
  <c r="G341" i="15"/>
  <c r="F341" i="15"/>
  <c r="E341" i="15"/>
  <c r="H341" i="15" s="1"/>
  <c r="G340" i="15"/>
  <c r="F340" i="15"/>
  <c r="E340" i="15"/>
  <c r="H340" i="15" s="1"/>
  <c r="G339" i="15"/>
  <c r="F339" i="15"/>
  <c r="E339" i="15"/>
  <c r="G338" i="15"/>
  <c r="F338" i="15"/>
  <c r="E338" i="15"/>
  <c r="G337" i="15"/>
  <c r="F337" i="15"/>
  <c r="E337" i="15"/>
  <c r="H337" i="15" s="1"/>
  <c r="G336" i="15"/>
  <c r="F336" i="15"/>
  <c r="E336" i="15"/>
  <c r="H336" i="15" s="1"/>
  <c r="G335" i="15"/>
  <c r="F335" i="15"/>
  <c r="E335" i="15"/>
  <c r="G334" i="15"/>
  <c r="F334" i="15"/>
  <c r="G333" i="15"/>
  <c r="F333" i="15"/>
  <c r="E333" i="15"/>
  <c r="H333" i="15" s="1"/>
  <c r="G332" i="15"/>
  <c r="F332" i="15"/>
  <c r="E332" i="15"/>
  <c r="H332" i="15" s="1"/>
  <c r="G331" i="15"/>
  <c r="F331" i="15"/>
  <c r="E331" i="15"/>
  <c r="G330" i="15"/>
  <c r="F330" i="15"/>
  <c r="E330" i="15"/>
  <c r="G329" i="15"/>
  <c r="F329" i="15"/>
  <c r="E329" i="15"/>
  <c r="H329" i="15" s="1"/>
  <c r="G328" i="15"/>
  <c r="F328" i="15"/>
  <c r="E328" i="15"/>
  <c r="H328" i="15" s="1"/>
  <c r="G327" i="15"/>
  <c r="F327" i="15"/>
  <c r="E327" i="15"/>
  <c r="G326" i="15"/>
  <c r="F326" i="15"/>
  <c r="E326" i="15"/>
  <c r="G325" i="15"/>
  <c r="F325" i="15"/>
  <c r="G324" i="15"/>
  <c r="F324" i="15"/>
  <c r="E324" i="15"/>
  <c r="H324" i="15" s="1"/>
  <c r="G323" i="15"/>
  <c r="F323" i="15"/>
  <c r="G322" i="15"/>
  <c r="F322" i="15"/>
  <c r="E322" i="15"/>
  <c r="G321" i="15"/>
  <c r="F321" i="15"/>
  <c r="E321" i="15"/>
  <c r="H321" i="15" s="1"/>
  <c r="G320" i="15"/>
  <c r="F320" i="15"/>
  <c r="E320" i="15"/>
  <c r="H320" i="15" s="1"/>
  <c r="G319" i="15"/>
  <c r="F319" i="15"/>
  <c r="E319" i="15"/>
  <c r="G318" i="15"/>
  <c r="F318" i="15"/>
  <c r="E318" i="15"/>
  <c r="G317" i="15"/>
  <c r="F317" i="15"/>
  <c r="E317" i="15"/>
  <c r="H317" i="15" s="1"/>
  <c r="G316" i="15"/>
  <c r="F316" i="15"/>
  <c r="E316" i="15"/>
  <c r="H316" i="15" s="1"/>
  <c r="G315" i="15"/>
  <c r="F315" i="15"/>
  <c r="E315" i="15"/>
  <c r="G314" i="15"/>
  <c r="F314" i="15"/>
  <c r="G313" i="15"/>
  <c r="F313" i="15"/>
  <c r="E313" i="15"/>
  <c r="H313" i="15" s="1"/>
  <c r="G312" i="15"/>
  <c r="F312" i="15"/>
  <c r="E312" i="15"/>
  <c r="H312" i="15" s="1"/>
  <c r="G311" i="15"/>
  <c r="F311" i="15"/>
  <c r="G310" i="15"/>
  <c r="F310" i="15"/>
  <c r="E310" i="15"/>
  <c r="G309" i="15"/>
  <c r="F309" i="15"/>
  <c r="E309" i="15"/>
  <c r="H309" i="15" s="1"/>
  <c r="G308" i="15"/>
  <c r="F308" i="15"/>
  <c r="E308" i="15"/>
  <c r="H308" i="15" s="1"/>
  <c r="G307" i="15"/>
  <c r="F307" i="15"/>
  <c r="G306" i="15"/>
  <c r="F306" i="15"/>
  <c r="E306" i="15"/>
  <c r="G305" i="15"/>
  <c r="F305" i="15"/>
  <c r="E305" i="15"/>
  <c r="H305" i="15" s="1"/>
  <c r="G304" i="15"/>
  <c r="F304" i="15"/>
  <c r="E304" i="15"/>
  <c r="H304" i="15" s="1"/>
  <c r="G303" i="15"/>
  <c r="F303" i="15"/>
  <c r="G302" i="15"/>
  <c r="F302" i="15"/>
  <c r="E302" i="15"/>
  <c r="G301" i="15"/>
  <c r="F301" i="15"/>
  <c r="E301" i="15"/>
  <c r="H301" i="15" s="1"/>
  <c r="G300" i="15"/>
  <c r="F300" i="15"/>
  <c r="E300" i="15"/>
  <c r="H300" i="15" s="1"/>
  <c r="G299" i="15"/>
  <c r="F299" i="15"/>
  <c r="E299" i="15"/>
  <c r="G298" i="15"/>
  <c r="F298" i="15"/>
  <c r="E298" i="15"/>
  <c r="G297" i="15"/>
  <c r="F297" i="15"/>
  <c r="G296" i="15"/>
  <c r="F296" i="15"/>
  <c r="E296" i="15"/>
  <c r="H296" i="15" s="1"/>
  <c r="G295" i="15"/>
  <c r="F295" i="15"/>
  <c r="E295" i="15"/>
  <c r="G294" i="15"/>
  <c r="F294" i="15"/>
  <c r="G293" i="15"/>
  <c r="F293" i="15"/>
  <c r="E293" i="15"/>
  <c r="H293" i="15" s="1"/>
  <c r="G292" i="15"/>
  <c r="F292" i="15"/>
  <c r="E292" i="15"/>
  <c r="H292" i="15" s="1"/>
  <c r="G291" i="15"/>
  <c r="F291" i="15"/>
  <c r="E291" i="15"/>
  <c r="G290" i="15"/>
  <c r="F290" i="15"/>
  <c r="E290" i="15"/>
  <c r="G289" i="15"/>
  <c r="F289" i="15"/>
  <c r="G288" i="15"/>
  <c r="F288" i="15"/>
  <c r="E288" i="15"/>
  <c r="H288" i="15" s="1"/>
  <c r="G287" i="15"/>
  <c r="F287" i="15"/>
  <c r="G286" i="15"/>
  <c r="F286" i="15"/>
  <c r="E286" i="15"/>
  <c r="G285" i="15"/>
  <c r="F285" i="15"/>
  <c r="E285" i="15"/>
  <c r="H285" i="15" s="1"/>
  <c r="G284" i="15"/>
  <c r="F284" i="15"/>
  <c r="E284" i="15"/>
  <c r="H284" i="15" s="1"/>
  <c r="G283" i="15"/>
  <c r="F283" i="15"/>
  <c r="G282" i="15"/>
  <c r="F282" i="15"/>
  <c r="G281" i="15"/>
  <c r="F281" i="15"/>
  <c r="G280" i="15"/>
  <c r="F280" i="15"/>
  <c r="E280" i="15"/>
  <c r="H280" i="15" s="1"/>
  <c r="G279" i="15"/>
  <c r="F279" i="15"/>
  <c r="E279" i="15"/>
  <c r="G278" i="15"/>
  <c r="F278" i="15"/>
  <c r="E278" i="15"/>
  <c r="G277" i="15"/>
  <c r="F277" i="15"/>
  <c r="E277" i="15"/>
  <c r="H277" i="15" s="1"/>
  <c r="G276" i="15"/>
  <c r="F276" i="15"/>
  <c r="E276" i="15"/>
  <c r="H276" i="15" s="1"/>
  <c r="G275" i="15"/>
  <c r="F275" i="15"/>
  <c r="E275" i="15"/>
  <c r="G274" i="15"/>
  <c r="F274" i="15"/>
  <c r="E274" i="15"/>
  <c r="G273" i="15"/>
  <c r="F273" i="15"/>
  <c r="E273" i="15"/>
  <c r="H273" i="15" s="1"/>
  <c r="G272" i="15"/>
  <c r="F272" i="15"/>
  <c r="E272" i="15"/>
  <c r="H272" i="15" s="1"/>
  <c r="G271" i="15"/>
  <c r="F271" i="15"/>
  <c r="E271" i="15"/>
  <c r="G270" i="15"/>
  <c r="F270" i="15"/>
  <c r="G269" i="15"/>
  <c r="F269" i="15"/>
  <c r="E269" i="15"/>
  <c r="H269" i="15" s="1"/>
  <c r="G268" i="15"/>
  <c r="F268" i="15"/>
  <c r="E268" i="15"/>
  <c r="H268" i="15" s="1"/>
  <c r="G267" i="15"/>
  <c r="F267" i="15"/>
  <c r="E267" i="15"/>
  <c r="G266" i="15"/>
  <c r="F266" i="15"/>
  <c r="E266" i="15"/>
  <c r="G265" i="15"/>
  <c r="F265" i="15"/>
  <c r="E265" i="15"/>
  <c r="H265" i="15" s="1"/>
  <c r="G264" i="15"/>
  <c r="F264" i="15"/>
  <c r="E264" i="15"/>
  <c r="H264" i="15" s="1"/>
  <c r="G263" i="15"/>
  <c r="F263" i="15"/>
  <c r="E263" i="15"/>
  <c r="G262" i="15"/>
  <c r="F262" i="15"/>
  <c r="E262" i="15"/>
  <c r="G261" i="15"/>
  <c r="F261" i="15"/>
  <c r="E261" i="15"/>
  <c r="H261" i="15" s="1"/>
  <c r="G260" i="15"/>
  <c r="F260" i="15"/>
  <c r="E260" i="15"/>
  <c r="H260" i="15" s="1"/>
  <c r="G259" i="15"/>
  <c r="F259" i="15"/>
  <c r="E259" i="15"/>
  <c r="G258" i="15"/>
  <c r="F258" i="15"/>
  <c r="E258" i="15"/>
  <c r="G257" i="15"/>
  <c r="F257" i="15"/>
  <c r="E257" i="15"/>
  <c r="H257" i="15" s="1"/>
  <c r="G256" i="15"/>
  <c r="F256" i="15"/>
  <c r="E256" i="15"/>
  <c r="H256" i="15" s="1"/>
  <c r="G255" i="15"/>
  <c r="F255" i="15"/>
  <c r="E255" i="15"/>
  <c r="G254" i="15"/>
  <c r="F254" i="15"/>
  <c r="E254" i="15"/>
  <c r="G253" i="15"/>
  <c r="F253" i="15"/>
  <c r="E253" i="15"/>
  <c r="H253" i="15" s="1"/>
  <c r="G252" i="15"/>
  <c r="F252" i="15"/>
  <c r="E252" i="15"/>
  <c r="H252" i="15" s="1"/>
  <c r="G251" i="15"/>
  <c r="F251" i="15"/>
  <c r="E251" i="15"/>
  <c r="G250" i="15"/>
  <c r="F250" i="15"/>
  <c r="G249" i="15"/>
  <c r="F249" i="15"/>
  <c r="E249" i="15"/>
  <c r="H249" i="15" s="1"/>
  <c r="G248" i="15"/>
  <c r="F248" i="15"/>
  <c r="E248" i="15"/>
  <c r="H248" i="15" s="1"/>
  <c r="G247" i="15"/>
  <c r="F247" i="15"/>
  <c r="G246" i="15"/>
  <c r="F246" i="15"/>
  <c r="E246" i="15"/>
  <c r="G245" i="15"/>
  <c r="F245" i="15"/>
  <c r="E245" i="15"/>
  <c r="H245" i="15" s="1"/>
  <c r="G244" i="15"/>
  <c r="F244" i="15"/>
  <c r="E244" i="15"/>
  <c r="H244" i="15" s="1"/>
  <c r="G243" i="15"/>
  <c r="F243" i="15"/>
  <c r="E243" i="15"/>
  <c r="G242" i="15"/>
  <c r="F242" i="15"/>
  <c r="E242" i="15"/>
  <c r="G241" i="15"/>
  <c r="F241" i="15"/>
  <c r="E241" i="15"/>
  <c r="H241" i="15" s="1"/>
  <c r="G240" i="15"/>
  <c r="F240" i="15"/>
  <c r="E240" i="15"/>
  <c r="H240" i="15" s="1"/>
  <c r="G239" i="15"/>
  <c r="F239" i="15"/>
  <c r="E239" i="15"/>
  <c r="G238" i="15"/>
  <c r="F238" i="15"/>
  <c r="G237" i="15"/>
  <c r="F237" i="15"/>
  <c r="G236" i="15"/>
  <c r="F236" i="15"/>
  <c r="E236" i="15"/>
  <c r="H236" i="15" s="1"/>
  <c r="G235" i="15"/>
  <c r="F235" i="15"/>
  <c r="E235" i="15"/>
  <c r="G234" i="15"/>
  <c r="F234" i="15"/>
  <c r="E234" i="15"/>
  <c r="G233" i="15"/>
  <c r="F233" i="15"/>
  <c r="E233" i="15"/>
  <c r="H233" i="15" s="1"/>
  <c r="G232" i="15"/>
  <c r="F232" i="15"/>
  <c r="E232" i="15"/>
  <c r="H232" i="15" s="1"/>
  <c r="G231" i="15"/>
  <c r="F231" i="15"/>
  <c r="G230" i="15"/>
  <c r="F230" i="15"/>
  <c r="E230" i="15"/>
  <c r="G229" i="15"/>
  <c r="F229" i="15"/>
  <c r="E229" i="15"/>
  <c r="H229" i="15" s="1"/>
  <c r="G228" i="15"/>
  <c r="F228" i="15"/>
  <c r="E228" i="15"/>
  <c r="H228" i="15" s="1"/>
  <c r="G227" i="15"/>
  <c r="F227" i="15"/>
  <c r="E227" i="15"/>
  <c r="G226" i="15"/>
  <c r="F226" i="15"/>
  <c r="E226" i="15"/>
  <c r="G225" i="15"/>
  <c r="F225" i="15"/>
  <c r="G224" i="15"/>
  <c r="F224" i="15"/>
  <c r="E224" i="15"/>
  <c r="H224" i="15" s="1"/>
  <c r="G223" i="15"/>
  <c r="F223" i="15"/>
  <c r="E223" i="15"/>
  <c r="G222" i="15"/>
  <c r="F222" i="15"/>
  <c r="E222" i="15"/>
  <c r="G221" i="15"/>
  <c r="F221" i="15"/>
  <c r="E221" i="15"/>
  <c r="H221" i="15" s="1"/>
  <c r="G220" i="15"/>
  <c r="F220" i="15"/>
  <c r="E220" i="15"/>
  <c r="H220" i="15" s="1"/>
  <c r="G219" i="15"/>
  <c r="F219" i="15"/>
  <c r="G218" i="15"/>
  <c r="F218" i="15"/>
  <c r="E218" i="15"/>
  <c r="G217" i="15"/>
  <c r="F217" i="15"/>
  <c r="G216" i="15"/>
  <c r="F216" i="15"/>
  <c r="E216" i="15"/>
  <c r="H216" i="15" s="1"/>
  <c r="G215" i="15"/>
  <c r="F215" i="15"/>
  <c r="E215" i="15"/>
  <c r="G214" i="15"/>
  <c r="F214" i="15"/>
  <c r="E214" i="15"/>
  <c r="G213" i="15"/>
  <c r="F213" i="15"/>
  <c r="E213" i="15"/>
  <c r="H213" i="15" s="1"/>
  <c r="G212" i="15"/>
  <c r="F212" i="15"/>
  <c r="E212" i="15"/>
  <c r="H212" i="15" s="1"/>
  <c r="G211" i="15"/>
  <c r="F211" i="15"/>
  <c r="G210" i="15"/>
  <c r="F210" i="15"/>
  <c r="G209" i="15"/>
  <c r="F209" i="15"/>
  <c r="E209" i="15"/>
  <c r="H209" i="15" s="1"/>
  <c r="G208" i="15"/>
  <c r="F208" i="15"/>
  <c r="E208" i="15"/>
  <c r="H208" i="15" s="1"/>
  <c r="G207" i="15"/>
  <c r="F207" i="15"/>
  <c r="G206" i="15"/>
  <c r="F206" i="15"/>
  <c r="E206" i="15"/>
  <c r="G205" i="15"/>
  <c r="F205" i="15"/>
  <c r="E205" i="15"/>
  <c r="H205" i="15" s="1"/>
  <c r="G204" i="15"/>
  <c r="F204" i="15"/>
  <c r="E204" i="15"/>
  <c r="H204" i="15" s="1"/>
  <c r="G203" i="15"/>
  <c r="F203" i="15"/>
  <c r="G202" i="15"/>
  <c r="F202" i="15"/>
  <c r="E202" i="15"/>
  <c r="G201" i="15"/>
  <c r="F201" i="15"/>
  <c r="E201" i="15"/>
  <c r="H201" i="15" s="1"/>
  <c r="G200" i="15"/>
  <c r="F200" i="15"/>
  <c r="E200" i="15"/>
  <c r="H200" i="15" s="1"/>
  <c r="G199" i="15"/>
  <c r="F199" i="15"/>
  <c r="G198" i="15"/>
  <c r="F198" i="15"/>
  <c r="E198" i="15"/>
  <c r="G197" i="15"/>
  <c r="F197" i="15"/>
  <c r="E197" i="15"/>
  <c r="H197" i="15" s="1"/>
  <c r="G196" i="15"/>
  <c r="F196" i="15"/>
  <c r="E196" i="15"/>
  <c r="H196" i="15" s="1"/>
  <c r="G195" i="15"/>
  <c r="F195" i="15"/>
  <c r="E195" i="15"/>
  <c r="G194" i="15"/>
  <c r="F194" i="15"/>
  <c r="G193" i="15"/>
  <c r="F193" i="15"/>
  <c r="E193" i="15"/>
  <c r="H193" i="15" s="1"/>
  <c r="G192" i="15"/>
  <c r="F192" i="15"/>
  <c r="E192" i="15"/>
  <c r="H192" i="15" s="1"/>
  <c r="G191" i="15"/>
  <c r="F191" i="15"/>
  <c r="E191" i="15"/>
  <c r="G190" i="15"/>
  <c r="F190" i="15"/>
  <c r="G189" i="15"/>
  <c r="F189" i="15"/>
  <c r="E189" i="15"/>
  <c r="H189" i="15" s="1"/>
  <c r="G188" i="15"/>
  <c r="F188" i="15"/>
  <c r="E188" i="15"/>
  <c r="H188" i="15" s="1"/>
  <c r="G187" i="15"/>
  <c r="F187" i="15"/>
  <c r="E187" i="15"/>
  <c r="G186" i="15"/>
  <c r="F186" i="15"/>
  <c r="G185" i="15"/>
  <c r="F185" i="15"/>
  <c r="E185" i="15"/>
  <c r="H185" i="15" s="1"/>
  <c r="G184" i="15"/>
  <c r="F184" i="15"/>
  <c r="E184" i="15"/>
  <c r="H184" i="15" s="1"/>
  <c r="G183" i="15"/>
  <c r="F183" i="15"/>
  <c r="E183" i="15"/>
  <c r="G182" i="15"/>
  <c r="F182" i="15"/>
  <c r="G181" i="15"/>
  <c r="F181" i="15"/>
  <c r="E181" i="15"/>
  <c r="H181" i="15" s="1"/>
  <c r="G180" i="15"/>
  <c r="F180" i="15"/>
  <c r="E180" i="15"/>
  <c r="H180" i="15" s="1"/>
  <c r="G179" i="15"/>
  <c r="F179" i="15"/>
  <c r="E179" i="15"/>
  <c r="G178" i="15"/>
  <c r="F178" i="15"/>
  <c r="F177" i="15"/>
  <c r="E177" i="15"/>
  <c r="D177" i="15"/>
  <c r="C177" i="15"/>
  <c r="E349" i="15" s="1"/>
  <c r="H349" i="15" s="1"/>
  <c r="H171" i="15"/>
  <c r="G171" i="15"/>
  <c r="F171" i="15"/>
  <c r="E171" i="15"/>
  <c r="H170" i="15"/>
  <c r="G170" i="15"/>
  <c r="F170" i="15"/>
  <c r="E170" i="15"/>
  <c r="G169" i="15"/>
  <c r="G168" i="15"/>
  <c r="E168" i="15"/>
  <c r="H168" i="15" s="1"/>
  <c r="G167" i="15"/>
  <c r="F167" i="15"/>
  <c r="E167" i="15"/>
  <c r="H167" i="15" s="1"/>
  <c r="G166" i="15"/>
  <c r="F166" i="15"/>
  <c r="E166" i="15"/>
  <c r="H166" i="15" s="1"/>
  <c r="G165" i="15"/>
  <c r="F165" i="15"/>
  <c r="E165" i="15"/>
  <c r="H165" i="15" s="1"/>
  <c r="G164" i="15"/>
  <c r="F164" i="15"/>
  <c r="E164" i="15"/>
  <c r="H164" i="15" s="1"/>
  <c r="G163" i="15"/>
  <c r="F163" i="15"/>
  <c r="E163" i="15"/>
  <c r="H163" i="15" s="1"/>
  <c r="G162" i="15"/>
  <c r="E162" i="15"/>
  <c r="H162" i="15" s="1"/>
  <c r="G161" i="15"/>
  <c r="F161" i="15"/>
  <c r="E161" i="15"/>
  <c r="H161" i="15" s="1"/>
  <c r="G160" i="15"/>
  <c r="F160" i="15"/>
  <c r="E160" i="15"/>
  <c r="H160" i="15" s="1"/>
  <c r="G159" i="15"/>
  <c r="F159" i="15"/>
  <c r="E159" i="15"/>
  <c r="H159" i="15" s="1"/>
  <c r="G158" i="15"/>
  <c r="F158" i="15"/>
  <c r="E158" i="15"/>
  <c r="H158" i="15" s="1"/>
  <c r="H157" i="15"/>
  <c r="G157" i="15"/>
  <c r="E157" i="15"/>
  <c r="H156" i="15"/>
  <c r="G156" i="15"/>
  <c r="F156" i="15"/>
  <c r="E156" i="15"/>
  <c r="H155" i="15"/>
  <c r="G155" i="15"/>
  <c r="F155" i="15"/>
  <c r="E155" i="15"/>
  <c r="H154" i="15"/>
  <c r="G154" i="15"/>
  <c r="F154" i="15"/>
  <c r="E154" i="15"/>
  <c r="H153" i="15"/>
  <c r="G153" i="15"/>
  <c r="F153" i="15"/>
  <c r="E153" i="15"/>
  <c r="H152" i="15"/>
  <c r="G152" i="15"/>
  <c r="E152" i="15"/>
  <c r="G151" i="15"/>
  <c r="H151" i="15" s="1"/>
  <c r="F151" i="15"/>
  <c r="E151" i="15"/>
  <c r="G150" i="15"/>
  <c r="H150" i="15" s="1"/>
  <c r="F150" i="15"/>
  <c r="E150" i="15"/>
  <c r="G149" i="15"/>
  <c r="H149" i="15" s="1"/>
  <c r="F149" i="15"/>
  <c r="E149" i="15"/>
  <c r="G148" i="15"/>
  <c r="H148" i="15" s="1"/>
  <c r="F148" i="15"/>
  <c r="E148" i="15"/>
  <c r="G147" i="15"/>
  <c r="E147" i="15"/>
  <c r="H147" i="15" s="1"/>
  <c r="G146" i="15"/>
  <c r="F146" i="15"/>
  <c r="E146" i="15"/>
  <c r="H146" i="15" s="1"/>
  <c r="G145" i="15"/>
  <c r="F145" i="15"/>
  <c r="E145" i="15"/>
  <c r="H145" i="15" s="1"/>
  <c r="G144" i="15"/>
  <c r="F144" i="15"/>
  <c r="E144" i="15"/>
  <c r="H144" i="15" s="1"/>
  <c r="G143" i="15"/>
  <c r="F143" i="15"/>
  <c r="E143" i="15"/>
  <c r="H143" i="15" s="1"/>
  <c r="G142" i="15"/>
  <c r="F142" i="15"/>
  <c r="E142" i="15"/>
  <c r="H142" i="15" s="1"/>
  <c r="G141" i="15"/>
  <c r="E141" i="15"/>
  <c r="H141" i="15" s="1"/>
  <c r="H140" i="15"/>
  <c r="G140" i="15"/>
  <c r="E140" i="15"/>
  <c r="G139" i="15"/>
  <c r="G138" i="15"/>
  <c r="E138" i="15"/>
  <c r="H138" i="15" s="1"/>
  <c r="G137" i="15"/>
  <c r="E137" i="15"/>
  <c r="H137" i="15" s="1"/>
  <c r="H136" i="15"/>
  <c r="G136" i="15"/>
  <c r="E136" i="15"/>
  <c r="G135" i="15"/>
  <c r="G134" i="15"/>
  <c r="E134" i="15"/>
  <c r="H134" i="15" s="1"/>
  <c r="G133" i="15"/>
  <c r="E133" i="15"/>
  <c r="H133" i="15" s="1"/>
  <c r="H132" i="15"/>
  <c r="G132" i="15"/>
  <c r="E132" i="15"/>
  <c r="H131" i="15"/>
  <c r="G131" i="15"/>
  <c r="F131" i="15"/>
  <c r="E131" i="15"/>
  <c r="G130" i="15"/>
  <c r="G129" i="15"/>
  <c r="H129" i="15" s="1"/>
  <c r="F129" i="15"/>
  <c r="E129" i="15"/>
  <c r="G128" i="15"/>
  <c r="E128" i="15"/>
  <c r="H128" i="15" s="1"/>
  <c r="G127" i="15"/>
  <c r="F127" i="15"/>
  <c r="E127" i="15"/>
  <c r="H127" i="15" s="1"/>
  <c r="G126" i="15"/>
  <c r="E126" i="15"/>
  <c r="H126" i="15" s="1"/>
  <c r="H125" i="15"/>
  <c r="G125" i="15"/>
  <c r="E125" i="15"/>
  <c r="G124" i="15"/>
  <c r="G123" i="15"/>
  <c r="F123" i="15"/>
  <c r="G122" i="15"/>
  <c r="H122" i="15" s="1"/>
  <c r="F122" i="15"/>
  <c r="E122" i="15"/>
  <c r="G121" i="15"/>
  <c r="H121" i="15" s="1"/>
  <c r="F121" i="15"/>
  <c r="E121" i="15"/>
  <c r="G120" i="15"/>
  <c r="E120" i="15"/>
  <c r="H120" i="15" s="1"/>
  <c r="G119" i="15"/>
  <c r="E119" i="15"/>
  <c r="H119" i="15" s="1"/>
  <c r="G118" i="15"/>
  <c r="F118" i="15"/>
  <c r="E118" i="15"/>
  <c r="H118" i="15" s="1"/>
  <c r="G117" i="15"/>
  <c r="F117" i="15"/>
  <c r="E117" i="15"/>
  <c r="H117" i="15" s="1"/>
  <c r="H116" i="15"/>
  <c r="G116" i="15"/>
  <c r="E116" i="15"/>
  <c r="H115" i="15"/>
  <c r="G115" i="15"/>
  <c r="E115" i="15"/>
  <c r="G114" i="15"/>
  <c r="E114" i="15"/>
  <c r="H114" i="15" s="1"/>
  <c r="G113" i="15"/>
  <c r="F113" i="15"/>
  <c r="E113" i="15"/>
  <c r="H113" i="15" s="1"/>
  <c r="G112" i="15"/>
  <c r="F112" i="15"/>
  <c r="E112" i="15"/>
  <c r="H112" i="15" s="1"/>
  <c r="G111" i="15"/>
  <c r="F111" i="15"/>
  <c r="E111" i="15"/>
  <c r="H111" i="15" s="1"/>
  <c r="G110" i="15"/>
  <c r="F110" i="15"/>
  <c r="E110" i="15"/>
  <c r="H110" i="15" s="1"/>
  <c r="G109" i="15"/>
  <c r="E109" i="15"/>
  <c r="H109" i="15" s="1"/>
  <c r="G108" i="15"/>
  <c r="F108" i="15"/>
  <c r="E108" i="15"/>
  <c r="H108" i="15" s="1"/>
  <c r="H107" i="15"/>
  <c r="G107" i="15"/>
  <c r="E107" i="15"/>
  <c r="G106" i="15"/>
  <c r="G105" i="15"/>
  <c r="E105" i="15"/>
  <c r="H105" i="15" s="1"/>
  <c r="G104" i="15"/>
  <c r="E104" i="15"/>
  <c r="H104" i="15" s="1"/>
  <c r="G103" i="15"/>
  <c r="F103" i="15"/>
  <c r="E103" i="15"/>
  <c r="H103" i="15" s="1"/>
  <c r="H102" i="15"/>
  <c r="G102" i="15"/>
  <c r="E102" i="15"/>
  <c r="H101" i="15"/>
  <c r="G101" i="15"/>
  <c r="F101" i="15"/>
  <c r="E101" i="15"/>
  <c r="H100" i="15"/>
  <c r="G100" i="15"/>
  <c r="F100" i="15"/>
  <c r="E100" i="15"/>
  <c r="H99" i="15"/>
  <c r="G99" i="15"/>
  <c r="F99" i="15"/>
  <c r="E99" i="15"/>
  <c r="G98" i="15"/>
  <c r="G97" i="15"/>
  <c r="H97" i="15" s="1"/>
  <c r="F97" i="15"/>
  <c r="E97" i="15"/>
  <c r="G96" i="15"/>
  <c r="E96" i="15"/>
  <c r="H96" i="15" s="1"/>
  <c r="G95" i="15"/>
  <c r="E95" i="15"/>
  <c r="H95" i="15" s="1"/>
  <c r="H94" i="15"/>
  <c r="G94" i="15"/>
  <c r="E94" i="15"/>
  <c r="H93" i="15"/>
  <c r="G93" i="15"/>
  <c r="F93" i="15"/>
  <c r="E93" i="15"/>
  <c r="G92" i="15"/>
  <c r="G91" i="15"/>
  <c r="E91" i="15"/>
  <c r="H91" i="15" s="1"/>
  <c r="G90" i="15"/>
  <c r="F90" i="15"/>
  <c r="E90" i="15"/>
  <c r="H90" i="15" s="1"/>
  <c r="G89" i="15"/>
  <c r="E89" i="15"/>
  <c r="H89" i="15" s="1"/>
  <c r="G88" i="15"/>
  <c r="F88" i="15"/>
  <c r="E88" i="15"/>
  <c r="H88" i="15" s="1"/>
  <c r="H87" i="15"/>
  <c r="G87" i="15"/>
  <c r="E87" i="15"/>
  <c r="G86" i="15"/>
  <c r="G85" i="15"/>
  <c r="H85" i="15" s="1"/>
  <c r="F85" i="15"/>
  <c r="E85" i="15"/>
  <c r="G84" i="15"/>
  <c r="H84" i="15" s="1"/>
  <c r="F84" i="15"/>
  <c r="E84" i="15"/>
  <c r="G83" i="15"/>
  <c r="E83" i="15"/>
  <c r="H83" i="15" s="1"/>
  <c r="G82" i="15"/>
  <c r="F82" i="15"/>
  <c r="E82" i="15"/>
  <c r="H82" i="15" s="1"/>
  <c r="G81" i="15"/>
  <c r="E81" i="15"/>
  <c r="H81" i="15" s="1"/>
  <c r="H80" i="15"/>
  <c r="G80" i="15"/>
  <c r="E80" i="15"/>
  <c r="H79" i="15"/>
  <c r="G79" i="15"/>
  <c r="F79" i="15"/>
  <c r="E79" i="15"/>
  <c r="G78" i="15"/>
  <c r="G77" i="15"/>
  <c r="E77" i="15"/>
  <c r="H77" i="15" s="1"/>
  <c r="E76" i="15"/>
  <c r="H76" i="15" s="1"/>
  <c r="D76" i="15"/>
  <c r="G76" i="15" s="1"/>
  <c r="C76" i="15"/>
  <c r="E169" i="15" s="1"/>
  <c r="H169" i="15" s="1"/>
  <c r="G70" i="15"/>
  <c r="F70" i="15"/>
  <c r="E70" i="15"/>
  <c r="H70" i="15" s="1"/>
  <c r="G69" i="15"/>
  <c r="F69" i="15"/>
  <c r="E69" i="15"/>
  <c r="H69" i="15" s="1"/>
  <c r="G68" i="15"/>
  <c r="F68" i="15"/>
  <c r="E68" i="15"/>
  <c r="G67" i="15"/>
  <c r="F67" i="15"/>
  <c r="G66" i="15"/>
  <c r="F66" i="15"/>
  <c r="E66" i="15"/>
  <c r="H66" i="15" s="1"/>
  <c r="G65" i="15"/>
  <c r="F65" i="15"/>
  <c r="E65" i="15"/>
  <c r="H65" i="15" s="1"/>
  <c r="G64" i="15"/>
  <c r="F64" i="15"/>
  <c r="G63" i="15"/>
  <c r="F63" i="15"/>
  <c r="G62" i="15"/>
  <c r="F62" i="15"/>
  <c r="G61" i="15"/>
  <c r="F61" i="15"/>
  <c r="E61" i="15"/>
  <c r="H61" i="15" s="1"/>
  <c r="G60" i="15"/>
  <c r="F60" i="15"/>
  <c r="E60" i="15"/>
  <c r="G59" i="15"/>
  <c r="F59" i="15"/>
  <c r="E59" i="15"/>
  <c r="G58" i="15"/>
  <c r="F58" i="15"/>
  <c r="E58" i="15"/>
  <c r="H58" i="15" s="1"/>
  <c r="G57" i="15"/>
  <c r="F57" i="15"/>
  <c r="E57" i="15"/>
  <c r="H57" i="15" s="1"/>
  <c r="G56" i="15"/>
  <c r="F56" i="15"/>
  <c r="E56" i="15"/>
  <c r="G55" i="15"/>
  <c r="F55" i="15"/>
  <c r="E55" i="15"/>
  <c r="G54" i="15"/>
  <c r="F54" i="15"/>
  <c r="E54" i="15"/>
  <c r="H54" i="15" s="1"/>
  <c r="G53" i="15"/>
  <c r="F53" i="15"/>
  <c r="E53" i="15"/>
  <c r="H53" i="15" s="1"/>
  <c r="G52" i="15"/>
  <c r="F52" i="15"/>
  <c r="E52" i="15"/>
  <c r="G51" i="15"/>
  <c r="F51" i="15"/>
  <c r="E51" i="15"/>
  <c r="G50" i="15"/>
  <c r="F50" i="15"/>
  <c r="E50" i="15"/>
  <c r="H50" i="15" s="1"/>
  <c r="G49" i="15"/>
  <c r="F49" i="15"/>
  <c r="E49" i="15"/>
  <c r="H49" i="15" s="1"/>
  <c r="G48" i="15"/>
  <c r="F48" i="15"/>
  <c r="E48" i="15"/>
  <c r="G47" i="15"/>
  <c r="F47" i="15"/>
  <c r="E47" i="15"/>
  <c r="G46" i="15"/>
  <c r="F46" i="15"/>
  <c r="E46" i="15"/>
  <c r="H46" i="15" s="1"/>
  <c r="G45" i="15"/>
  <c r="F45" i="15"/>
  <c r="G44" i="15"/>
  <c r="F44" i="15"/>
  <c r="G43" i="15"/>
  <c r="F43" i="15"/>
  <c r="E43" i="15"/>
  <c r="G42" i="15"/>
  <c r="F42" i="15"/>
  <c r="E42" i="15"/>
  <c r="H42" i="15" s="1"/>
  <c r="G41" i="15"/>
  <c r="F41" i="15"/>
  <c r="E41" i="15"/>
  <c r="H41" i="15" s="1"/>
  <c r="G40" i="15"/>
  <c r="F40" i="15"/>
  <c r="E40" i="15"/>
  <c r="G39" i="15"/>
  <c r="F39" i="15"/>
  <c r="G38" i="15"/>
  <c r="F38" i="15"/>
  <c r="E38" i="15"/>
  <c r="H38" i="15" s="1"/>
  <c r="G37" i="15"/>
  <c r="F37" i="15"/>
  <c r="E37" i="15"/>
  <c r="H37" i="15" s="1"/>
  <c r="G36" i="15"/>
  <c r="F36" i="15"/>
  <c r="G35" i="15"/>
  <c r="F35" i="15"/>
  <c r="E35" i="15"/>
  <c r="G34" i="15"/>
  <c r="F34" i="15"/>
  <c r="E34" i="15"/>
  <c r="H34" i="15" s="1"/>
  <c r="G33" i="15"/>
  <c r="F33" i="15"/>
  <c r="E33" i="15"/>
  <c r="H33" i="15" s="1"/>
  <c r="G32" i="15"/>
  <c r="F32" i="15"/>
  <c r="G31" i="15"/>
  <c r="F31" i="15"/>
  <c r="E31" i="15"/>
  <c r="G30" i="15"/>
  <c r="F30" i="15"/>
  <c r="G29" i="15"/>
  <c r="F29" i="15"/>
  <c r="E29" i="15"/>
  <c r="H29" i="15" s="1"/>
  <c r="G28" i="15"/>
  <c r="F28" i="15"/>
  <c r="E28" i="15"/>
  <c r="G27" i="15"/>
  <c r="F27" i="15"/>
  <c r="E27" i="15"/>
  <c r="G26" i="15"/>
  <c r="F26" i="15"/>
  <c r="E26" i="15"/>
  <c r="H26" i="15" s="1"/>
  <c r="G25" i="15"/>
  <c r="F25" i="15"/>
  <c r="E25" i="15"/>
  <c r="H25" i="15" s="1"/>
  <c r="G24" i="15"/>
  <c r="F24" i="15"/>
  <c r="G23" i="15"/>
  <c r="F23" i="15"/>
  <c r="E23" i="15"/>
  <c r="G22" i="15"/>
  <c r="F22" i="15"/>
  <c r="E22" i="15"/>
  <c r="H22" i="15" s="1"/>
  <c r="G21" i="15"/>
  <c r="F21" i="15"/>
  <c r="E21" i="15"/>
  <c r="H21" i="15" s="1"/>
  <c r="G20" i="15"/>
  <c r="F20" i="15"/>
  <c r="E20" i="15"/>
  <c r="F19" i="15"/>
  <c r="D19" i="15"/>
  <c r="C19" i="15"/>
  <c r="E62" i="15" s="1"/>
  <c r="H62" i="15" s="1"/>
  <c r="D13" i="15"/>
  <c r="C13" i="15"/>
  <c r="G13" i="15" s="1"/>
  <c r="C12" i="15"/>
  <c r="D11" i="15"/>
  <c r="C10" i="15"/>
  <c r="D9" i="15"/>
  <c r="G618" i="14"/>
  <c r="F618" i="14"/>
  <c r="H617" i="14"/>
  <c r="G617" i="14"/>
  <c r="E617" i="14"/>
  <c r="G616" i="14"/>
  <c r="H616" i="14" s="1"/>
  <c r="F616" i="14"/>
  <c r="E616" i="14"/>
  <c r="G615" i="14"/>
  <c r="H615" i="14" s="1"/>
  <c r="F615" i="14"/>
  <c r="E615" i="14"/>
  <c r="G614" i="14"/>
  <c r="H614" i="14" s="1"/>
  <c r="F614" i="14"/>
  <c r="E614" i="14"/>
  <c r="G613" i="14"/>
  <c r="H613" i="14" s="1"/>
  <c r="F613" i="14"/>
  <c r="E613" i="14"/>
  <c r="G612" i="14"/>
  <c r="H612" i="14" s="1"/>
  <c r="F612" i="14"/>
  <c r="E612" i="14"/>
  <c r="G611" i="14"/>
  <c r="F611" i="14"/>
  <c r="G610" i="14"/>
  <c r="G609" i="14"/>
  <c r="E609" i="14"/>
  <c r="H609" i="14" s="1"/>
  <c r="G608" i="14"/>
  <c r="F608" i="14"/>
  <c r="E608" i="14"/>
  <c r="H608" i="14" s="1"/>
  <c r="H607" i="14"/>
  <c r="G607" i="14"/>
  <c r="E607" i="14"/>
  <c r="H606" i="14"/>
  <c r="G606" i="14"/>
  <c r="F606" i="14"/>
  <c r="E606" i="14"/>
  <c r="H605" i="14"/>
  <c r="G605" i="14"/>
  <c r="F605" i="14"/>
  <c r="E605" i="14"/>
  <c r="H604" i="14"/>
  <c r="G604" i="14"/>
  <c r="F604" i="14"/>
  <c r="E604" i="14"/>
  <c r="H603" i="14"/>
  <c r="G603" i="14"/>
  <c r="F603" i="14"/>
  <c r="E603" i="14"/>
  <c r="H602" i="14"/>
  <c r="G602" i="14"/>
  <c r="F602" i="14"/>
  <c r="E602" i="14"/>
  <c r="H601" i="14"/>
  <c r="G601" i="14"/>
  <c r="F601" i="14"/>
  <c r="E601" i="14"/>
  <c r="H600" i="14"/>
  <c r="G600" i="14"/>
  <c r="F600" i="14"/>
  <c r="E600" i="14"/>
  <c r="H599" i="14"/>
  <c r="G599" i="14"/>
  <c r="F599" i="14"/>
  <c r="E599" i="14"/>
  <c r="H598" i="14"/>
  <c r="G598" i="14"/>
  <c r="F598" i="14"/>
  <c r="E598" i="14"/>
  <c r="H597" i="14"/>
  <c r="G597" i="14"/>
  <c r="F597" i="14"/>
  <c r="E597" i="14"/>
  <c r="H596" i="14"/>
  <c r="G596" i="14"/>
  <c r="F596" i="14"/>
  <c r="E596" i="14"/>
  <c r="G595" i="14"/>
  <c r="G594" i="14"/>
  <c r="G593" i="14"/>
  <c r="E593" i="14"/>
  <c r="H593" i="14" s="1"/>
  <c r="G592" i="14"/>
  <c r="F592" i="14"/>
  <c r="E592" i="14"/>
  <c r="H592" i="14" s="1"/>
  <c r="D591" i="14"/>
  <c r="C591" i="14"/>
  <c r="E610" i="14" s="1"/>
  <c r="H610" i="14" s="1"/>
  <c r="G585" i="14"/>
  <c r="F585" i="14"/>
  <c r="E585" i="14"/>
  <c r="H585" i="14" s="1"/>
  <c r="G584" i="14"/>
  <c r="F584" i="14"/>
  <c r="E584" i="14"/>
  <c r="G583" i="14"/>
  <c r="F583" i="14"/>
  <c r="E583" i="14"/>
  <c r="G582" i="14"/>
  <c r="F582" i="14"/>
  <c r="E582" i="14"/>
  <c r="H582" i="14" s="1"/>
  <c r="G581" i="14"/>
  <c r="F581" i="14"/>
  <c r="E581" i="14"/>
  <c r="H581" i="14" s="1"/>
  <c r="G580" i="14"/>
  <c r="F580" i="14"/>
  <c r="G579" i="14"/>
  <c r="F579" i="14"/>
  <c r="E579" i="14"/>
  <c r="G578" i="14"/>
  <c r="F578" i="14"/>
  <c r="E578" i="14"/>
  <c r="H578" i="14" s="1"/>
  <c r="G577" i="14"/>
  <c r="F577" i="14"/>
  <c r="E577" i="14"/>
  <c r="H577" i="14" s="1"/>
  <c r="G576" i="14"/>
  <c r="F576" i="14"/>
  <c r="E576" i="14"/>
  <c r="G575" i="14"/>
  <c r="F575" i="14"/>
  <c r="E575" i="14"/>
  <c r="G574" i="14"/>
  <c r="F574" i="14"/>
  <c r="E574" i="14"/>
  <c r="H574" i="14" s="1"/>
  <c r="G573" i="14"/>
  <c r="F573" i="14"/>
  <c r="E573" i="14"/>
  <c r="H573" i="14" s="1"/>
  <c r="G572" i="14"/>
  <c r="F572" i="14"/>
  <c r="E572" i="14"/>
  <c r="G571" i="14"/>
  <c r="G570" i="14"/>
  <c r="F570" i="14"/>
  <c r="E570" i="14"/>
  <c r="H570" i="14" s="1"/>
  <c r="G569" i="14"/>
  <c r="E569" i="14"/>
  <c r="H569" i="14" s="1"/>
  <c r="G568" i="14"/>
  <c r="F568" i="14"/>
  <c r="E568" i="14"/>
  <c r="G567" i="14"/>
  <c r="F567" i="14"/>
  <c r="E567" i="14"/>
  <c r="G566" i="14"/>
  <c r="F566" i="14"/>
  <c r="E566" i="14"/>
  <c r="H566" i="14" s="1"/>
  <c r="G565" i="14"/>
  <c r="F565" i="14"/>
  <c r="E565" i="14"/>
  <c r="H565" i="14" s="1"/>
  <c r="G564" i="14"/>
  <c r="F564" i="14"/>
  <c r="E564" i="14"/>
  <c r="G563" i="14"/>
  <c r="F563" i="14"/>
  <c r="E563" i="14"/>
  <c r="G562" i="14"/>
  <c r="F562" i="14"/>
  <c r="E562" i="14"/>
  <c r="H562" i="14" s="1"/>
  <c r="G561" i="14"/>
  <c r="F561" i="14"/>
  <c r="E561" i="14"/>
  <c r="H561" i="14" s="1"/>
  <c r="G560" i="14"/>
  <c r="F560" i="14"/>
  <c r="E560" i="14"/>
  <c r="G559" i="14"/>
  <c r="F559" i="14"/>
  <c r="E559" i="14"/>
  <c r="G558" i="14"/>
  <c r="F558" i="14"/>
  <c r="E558" i="14"/>
  <c r="H558" i="14" s="1"/>
  <c r="G557" i="14"/>
  <c r="F557" i="14"/>
  <c r="E557" i="14"/>
  <c r="H557" i="14" s="1"/>
  <c r="G556" i="14"/>
  <c r="F556" i="14"/>
  <c r="E556" i="14"/>
  <c r="G555" i="14"/>
  <c r="F555" i="14"/>
  <c r="E555" i="14"/>
  <c r="G554" i="14"/>
  <c r="F554" i="14"/>
  <c r="E554" i="14"/>
  <c r="H554" i="14" s="1"/>
  <c r="G553" i="14"/>
  <c r="F553" i="14"/>
  <c r="E553" i="14"/>
  <c r="H553" i="14" s="1"/>
  <c r="G552" i="14"/>
  <c r="F552" i="14"/>
  <c r="E552" i="14"/>
  <c r="G551" i="14"/>
  <c r="F551" i="14"/>
  <c r="E551" i="14"/>
  <c r="G550" i="14"/>
  <c r="F550" i="14"/>
  <c r="E550" i="14"/>
  <c r="H550" i="14" s="1"/>
  <c r="G549" i="14"/>
  <c r="F549" i="14"/>
  <c r="E549" i="14"/>
  <c r="H549" i="14" s="1"/>
  <c r="G548" i="14"/>
  <c r="F548" i="14"/>
  <c r="E548" i="14"/>
  <c r="G547" i="14"/>
  <c r="F547" i="14"/>
  <c r="E547" i="14"/>
  <c r="G546" i="14"/>
  <c r="F546" i="14"/>
  <c r="E546" i="14"/>
  <c r="H546" i="14" s="1"/>
  <c r="G545" i="14"/>
  <c r="F545" i="14"/>
  <c r="G544" i="14"/>
  <c r="G543" i="14"/>
  <c r="F543" i="14"/>
  <c r="E543" i="14"/>
  <c r="G542" i="14"/>
  <c r="F542" i="14"/>
  <c r="E542" i="14"/>
  <c r="H542" i="14" s="1"/>
  <c r="G541" i="14"/>
  <c r="F541" i="14"/>
  <c r="E541" i="14"/>
  <c r="H541" i="14" s="1"/>
  <c r="G540" i="14"/>
  <c r="F540" i="14"/>
  <c r="E540" i="14"/>
  <c r="G539" i="14"/>
  <c r="F539" i="14"/>
  <c r="E539" i="14"/>
  <c r="G538" i="14"/>
  <c r="F538" i="14"/>
  <c r="E538" i="14"/>
  <c r="H538" i="14" s="1"/>
  <c r="G537" i="14"/>
  <c r="F537" i="14"/>
  <c r="E537" i="14"/>
  <c r="H537" i="14" s="1"/>
  <c r="G536" i="14"/>
  <c r="F536" i="14"/>
  <c r="E536" i="14"/>
  <c r="G535" i="14"/>
  <c r="F535" i="14"/>
  <c r="E535" i="14"/>
  <c r="G534" i="14"/>
  <c r="F534" i="14"/>
  <c r="E534" i="14"/>
  <c r="H534" i="14" s="1"/>
  <c r="G533" i="14"/>
  <c r="F533" i="14"/>
  <c r="E533" i="14"/>
  <c r="H533" i="14" s="1"/>
  <c r="G532" i="14"/>
  <c r="F532" i="14"/>
  <c r="E532" i="14"/>
  <c r="G531" i="14"/>
  <c r="F531" i="14"/>
  <c r="E531" i="14"/>
  <c r="G530" i="14"/>
  <c r="F530" i="14"/>
  <c r="E530" i="14"/>
  <c r="H530" i="14" s="1"/>
  <c r="G529" i="14"/>
  <c r="F529" i="14"/>
  <c r="E529" i="14"/>
  <c r="H529" i="14" s="1"/>
  <c r="G528" i="14"/>
  <c r="F528" i="14"/>
  <c r="E528" i="14"/>
  <c r="G527" i="14"/>
  <c r="F527" i="14"/>
  <c r="E527" i="14"/>
  <c r="G526" i="14"/>
  <c r="F526" i="14"/>
  <c r="E526" i="14"/>
  <c r="H526" i="14" s="1"/>
  <c r="G525" i="14"/>
  <c r="F525" i="14"/>
  <c r="E525" i="14"/>
  <c r="H525" i="14" s="1"/>
  <c r="G524" i="14"/>
  <c r="F524" i="14"/>
  <c r="E524" i="14"/>
  <c r="G523" i="14"/>
  <c r="F523" i="14"/>
  <c r="E523" i="14"/>
  <c r="G522" i="14"/>
  <c r="F522" i="14"/>
  <c r="E522" i="14"/>
  <c r="H522" i="14" s="1"/>
  <c r="G521" i="14"/>
  <c r="F521" i="14"/>
  <c r="G520" i="14"/>
  <c r="F520" i="14"/>
  <c r="E520" i="14"/>
  <c r="G519" i="14"/>
  <c r="F519" i="14"/>
  <c r="E519" i="14"/>
  <c r="G518" i="14"/>
  <c r="F518" i="14"/>
  <c r="E518" i="14"/>
  <c r="H518" i="14" s="1"/>
  <c r="G517" i="14"/>
  <c r="F517" i="14"/>
  <c r="E517" i="14"/>
  <c r="H517" i="14" s="1"/>
  <c r="G516" i="14"/>
  <c r="F516" i="14"/>
  <c r="G515" i="14"/>
  <c r="F515" i="14"/>
  <c r="E515" i="14"/>
  <c r="G514" i="14"/>
  <c r="F514" i="14"/>
  <c r="E514" i="14"/>
  <c r="H514" i="14" s="1"/>
  <c r="G513" i="14"/>
  <c r="F513" i="14"/>
  <c r="E513" i="14"/>
  <c r="H513" i="14" s="1"/>
  <c r="G512" i="14"/>
  <c r="F512" i="14"/>
  <c r="E512" i="14"/>
  <c r="G511" i="14"/>
  <c r="F511" i="14"/>
  <c r="E511" i="14"/>
  <c r="G510" i="14"/>
  <c r="F510" i="14"/>
  <c r="E510" i="14"/>
  <c r="H510" i="14" s="1"/>
  <c r="G509" i="14"/>
  <c r="F509" i="14"/>
  <c r="E509" i="14"/>
  <c r="H509" i="14" s="1"/>
  <c r="G508" i="14"/>
  <c r="F508" i="14"/>
  <c r="E508" i="14"/>
  <c r="G507" i="14"/>
  <c r="F507" i="14"/>
  <c r="E507" i="14"/>
  <c r="G506" i="14"/>
  <c r="F506" i="14"/>
  <c r="E506" i="14"/>
  <c r="H506" i="14" s="1"/>
  <c r="G505" i="14"/>
  <c r="F505" i="14"/>
  <c r="E505" i="14"/>
  <c r="H505" i="14" s="1"/>
  <c r="G504" i="14"/>
  <c r="F504" i="14"/>
  <c r="E504" i="14"/>
  <c r="G503" i="14"/>
  <c r="F503" i="14"/>
  <c r="E503" i="14"/>
  <c r="G502" i="14"/>
  <c r="F502" i="14"/>
  <c r="E502" i="14"/>
  <c r="H502" i="14" s="1"/>
  <c r="G501" i="14"/>
  <c r="F501" i="14"/>
  <c r="E501" i="14"/>
  <c r="H501" i="14" s="1"/>
  <c r="G500" i="14"/>
  <c r="F500" i="14"/>
  <c r="E500" i="14"/>
  <c r="G499" i="14"/>
  <c r="F499" i="14"/>
  <c r="E499" i="14"/>
  <c r="G498" i="14"/>
  <c r="F498" i="14"/>
  <c r="E498" i="14"/>
  <c r="H498" i="14" s="1"/>
  <c r="G497" i="14"/>
  <c r="F497" i="14"/>
  <c r="E497" i="14"/>
  <c r="H497" i="14" s="1"/>
  <c r="G496" i="14"/>
  <c r="F496" i="14"/>
  <c r="E496" i="14"/>
  <c r="G495" i="14"/>
  <c r="F495" i="14"/>
  <c r="E495" i="14"/>
  <c r="G494" i="14"/>
  <c r="F494" i="14"/>
  <c r="E494" i="14"/>
  <c r="H494" i="14" s="1"/>
  <c r="G493" i="14"/>
  <c r="F493" i="14"/>
  <c r="E493" i="14"/>
  <c r="H493" i="14" s="1"/>
  <c r="G492" i="14"/>
  <c r="F492" i="14"/>
  <c r="E492" i="14"/>
  <c r="G491" i="14"/>
  <c r="F491" i="14"/>
  <c r="E491" i="14"/>
  <c r="G490" i="14"/>
  <c r="F490" i="14"/>
  <c r="E490" i="14"/>
  <c r="H490" i="14" s="1"/>
  <c r="G489" i="14"/>
  <c r="F489" i="14"/>
  <c r="E489" i="14"/>
  <c r="H489" i="14" s="1"/>
  <c r="G488" i="14"/>
  <c r="F488" i="14"/>
  <c r="E488" i="14"/>
  <c r="G487" i="14"/>
  <c r="F487" i="14"/>
  <c r="E487" i="14"/>
  <c r="G486" i="14"/>
  <c r="F486" i="14"/>
  <c r="E486" i="14"/>
  <c r="H486" i="14" s="1"/>
  <c r="G485" i="14"/>
  <c r="F485" i="14"/>
  <c r="E485" i="14"/>
  <c r="H485" i="14" s="1"/>
  <c r="G484" i="14"/>
  <c r="F484" i="14"/>
  <c r="E484" i="14"/>
  <c r="G483" i="14"/>
  <c r="F483" i="14"/>
  <c r="E483" i="14"/>
  <c r="G482" i="14"/>
  <c r="F482" i="14"/>
  <c r="E482" i="14"/>
  <c r="H482" i="14" s="1"/>
  <c r="G481" i="14"/>
  <c r="E481" i="14"/>
  <c r="H481" i="14" s="1"/>
  <c r="G480" i="14"/>
  <c r="F480" i="14"/>
  <c r="E480" i="14"/>
  <c r="G479" i="14"/>
  <c r="F479" i="14"/>
  <c r="E479" i="14"/>
  <c r="G478" i="14"/>
  <c r="H478" i="14" s="1"/>
  <c r="F478" i="14"/>
  <c r="E478" i="14"/>
  <c r="G477" i="14"/>
  <c r="H477" i="14" s="1"/>
  <c r="F477" i="14"/>
  <c r="E477" i="14"/>
  <c r="G476" i="14"/>
  <c r="H476" i="14" s="1"/>
  <c r="F476" i="14"/>
  <c r="E476" i="14"/>
  <c r="G475" i="14"/>
  <c r="H475" i="14" s="1"/>
  <c r="F475" i="14"/>
  <c r="E475" i="14"/>
  <c r="G474" i="14"/>
  <c r="H474" i="14" s="1"/>
  <c r="F474" i="14"/>
  <c r="E474" i="14"/>
  <c r="G473" i="14"/>
  <c r="H473" i="14" s="1"/>
  <c r="F473" i="14"/>
  <c r="E473" i="14"/>
  <c r="G472" i="14"/>
  <c r="H472" i="14" s="1"/>
  <c r="F472" i="14"/>
  <c r="E472" i="14"/>
  <c r="G471" i="14"/>
  <c r="H471" i="14" s="1"/>
  <c r="F471" i="14"/>
  <c r="E471" i="14"/>
  <c r="G470" i="14"/>
  <c r="H470" i="14" s="1"/>
  <c r="F470" i="14"/>
  <c r="E470" i="14"/>
  <c r="G469" i="14"/>
  <c r="F469" i="14"/>
  <c r="G468" i="14"/>
  <c r="H468" i="14" s="1"/>
  <c r="F468" i="14"/>
  <c r="E468" i="14"/>
  <c r="G467" i="14"/>
  <c r="H467" i="14" s="1"/>
  <c r="F467" i="14"/>
  <c r="E467" i="14"/>
  <c r="G466" i="14"/>
  <c r="H466" i="14" s="1"/>
  <c r="F466" i="14"/>
  <c r="E466" i="14"/>
  <c r="G465" i="14"/>
  <c r="H465" i="14" s="1"/>
  <c r="F465" i="14"/>
  <c r="E465" i="14"/>
  <c r="G464" i="14"/>
  <c r="H464" i="14" s="1"/>
  <c r="F464" i="14"/>
  <c r="E464" i="14"/>
  <c r="G463" i="14"/>
  <c r="H463" i="14" s="1"/>
  <c r="F463" i="14"/>
  <c r="E463" i="14"/>
  <c r="G462" i="14"/>
  <c r="H462" i="14" s="1"/>
  <c r="F462" i="14"/>
  <c r="E462" i="14"/>
  <c r="G461" i="14"/>
  <c r="H461" i="14" s="1"/>
  <c r="F461" i="14"/>
  <c r="E461" i="14"/>
  <c r="G460" i="14"/>
  <c r="F460" i="14"/>
  <c r="G459" i="14"/>
  <c r="H459" i="14" s="1"/>
  <c r="F459" i="14"/>
  <c r="E459" i="14"/>
  <c r="G458" i="14"/>
  <c r="H458" i="14" s="1"/>
  <c r="F458" i="14"/>
  <c r="E458" i="14"/>
  <c r="G457" i="14"/>
  <c r="H457" i="14" s="1"/>
  <c r="F457" i="14"/>
  <c r="E457" i="14"/>
  <c r="G456" i="14"/>
  <c r="H456" i="14" s="1"/>
  <c r="F456" i="14"/>
  <c r="E456" i="14"/>
  <c r="G455" i="14"/>
  <c r="F455" i="14"/>
  <c r="G454" i="14"/>
  <c r="H454" i="14" s="1"/>
  <c r="F454" i="14"/>
  <c r="E454" i="14"/>
  <c r="G453" i="14"/>
  <c r="F453" i="14"/>
  <c r="G452" i="14"/>
  <c r="F452" i="14"/>
  <c r="G451" i="14"/>
  <c r="H451" i="14" s="1"/>
  <c r="F451" i="14"/>
  <c r="E451" i="14"/>
  <c r="G450" i="14"/>
  <c r="H450" i="14" s="1"/>
  <c r="F450" i="14"/>
  <c r="E450" i="14"/>
  <c r="G449" i="14"/>
  <c r="H449" i="14" s="1"/>
  <c r="F449" i="14"/>
  <c r="E449" i="14"/>
  <c r="G448" i="14"/>
  <c r="H448" i="14" s="1"/>
  <c r="F448" i="14"/>
  <c r="E448" i="14"/>
  <c r="G447" i="14"/>
  <c r="H447" i="14" s="1"/>
  <c r="F447" i="14"/>
  <c r="E447" i="14"/>
  <c r="G446" i="14"/>
  <c r="H446" i="14" s="1"/>
  <c r="F446" i="14"/>
  <c r="E446" i="14"/>
  <c r="G445" i="14"/>
  <c r="H445" i="14" s="1"/>
  <c r="F445" i="14"/>
  <c r="E445" i="14"/>
  <c r="G444" i="14"/>
  <c r="H444" i="14" s="1"/>
  <c r="F444" i="14"/>
  <c r="E444" i="14"/>
  <c r="G443" i="14"/>
  <c r="H443" i="14" s="1"/>
  <c r="F443" i="14"/>
  <c r="E443" i="14"/>
  <c r="G442" i="14"/>
  <c r="H442" i="14" s="1"/>
  <c r="F442" i="14"/>
  <c r="E442" i="14"/>
  <c r="G441" i="14"/>
  <c r="H441" i="14" s="1"/>
  <c r="F441" i="14"/>
  <c r="E441" i="14"/>
  <c r="G440" i="14"/>
  <c r="H440" i="14" s="1"/>
  <c r="F440" i="14"/>
  <c r="E440" i="14"/>
  <c r="G439" i="14"/>
  <c r="H439" i="14" s="1"/>
  <c r="F439" i="14"/>
  <c r="E439" i="14"/>
  <c r="G438" i="14"/>
  <c r="H438" i="14" s="1"/>
  <c r="F438" i="14"/>
  <c r="E438" i="14"/>
  <c r="G437" i="14"/>
  <c r="F437" i="14"/>
  <c r="G436" i="14"/>
  <c r="F436" i="14"/>
  <c r="G435" i="14"/>
  <c r="H435" i="14" s="1"/>
  <c r="F435" i="14"/>
  <c r="E435" i="14"/>
  <c r="G434" i="14"/>
  <c r="H434" i="14" s="1"/>
  <c r="F434" i="14"/>
  <c r="E434" i="14"/>
  <c r="G433" i="14"/>
  <c r="H433" i="14" s="1"/>
  <c r="F433" i="14"/>
  <c r="E433" i="14"/>
  <c r="G432" i="14"/>
  <c r="H432" i="14" s="1"/>
  <c r="F432" i="14"/>
  <c r="E432" i="14"/>
  <c r="G431" i="14"/>
  <c r="H431" i="14" s="1"/>
  <c r="F431" i="14"/>
  <c r="E431" i="14"/>
  <c r="G430" i="14"/>
  <c r="H430" i="14" s="1"/>
  <c r="F430" i="14"/>
  <c r="E430" i="14"/>
  <c r="G429" i="14"/>
  <c r="F429" i="14"/>
  <c r="G428" i="14"/>
  <c r="F428" i="14"/>
  <c r="G427" i="14"/>
  <c r="F427" i="14"/>
  <c r="G426" i="14"/>
  <c r="H426" i="14" s="1"/>
  <c r="F426" i="14"/>
  <c r="E426" i="14"/>
  <c r="G425" i="14"/>
  <c r="H425" i="14" s="1"/>
  <c r="F425" i="14"/>
  <c r="E425" i="14"/>
  <c r="G424" i="14"/>
  <c r="H424" i="14" s="1"/>
  <c r="F424" i="14"/>
  <c r="E424" i="14"/>
  <c r="G423" i="14"/>
  <c r="H423" i="14" s="1"/>
  <c r="F423" i="14"/>
  <c r="E423" i="14"/>
  <c r="G422" i="14"/>
  <c r="H422" i="14" s="1"/>
  <c r="F422" i="14"/>
  <c r="E422" i="14"/>
  <c r="G421" i="14"/>
  <c r="H421" i="14" s="1"/>
  <c r="F421" i="14"/>
  <c r="E421" i="14"/>
  <c r="G420" i="14"/>
  <c r="F420" i="14"/>
  <c r="G419" i="14"/>
  <c r="H419" i="14" s="1"/>
  <c r="F419" i="14"/>
  <c r="E419" i="14"/>
  <c r="G418" i="14"/>
  <c r="F418" i="14"/>
  <c r="G417" i="14"/>
  <c r="F417" i="14"/>
  <c r="G416" i="14"/>
  <c r="H416" i="14" s="1"/>
  <c r="F416" i="14"/>
  <c r="E416" i="14"/>
  <c r="G415" i="14"/>
  <c r="H415" i="14" s="1"/>
  <c r="F415" i="14"/>
  <c r="E415" i="14"/>
  <c r="G414" i="14"/>
  <c r="H414" i="14" s="1"/>
  <c r="F414" i="14"/>
  <c r="E414" i="14"/>
  <c r="G413" i="14"/>
  <c r="H413" i="14" s="1"/>
  <c r="F413" i="14"/>
  <c r="E413" i="14"/>
  <c r="G412" i="14"/>
  <c r="H412" i="14" s="1"/>
  <c r="F412" i="14"/>
  <c r="E412" i="14"/>
  <c r="G411" i="14"/>
  <c r="H411" i="14" s="1"/>
  <c r="F411" i="14"/>
  <c r="E411" i="14"/>
  <c r="G410" i="14"/>
  <c r="H410" i="14" s="1"/>
  <c r="F410" i="14"/>
  <c r="E410" i="14"/>
  <c r="G409" i="14"/>
  <c r="H409" i="14" s="1"/>
  <c r="F409" i="14"/>
  <c r="E409" i="14"/>
  <c r="G408" i="14"/>
  <c r="H408" i="14" s="1"/>
  <c r="F408" i="14"/>
  <c r="E408" i="14"/>
  <c r="G407" i="14"/>
  <c r="F407" i="14"/>
  <c r="G406" i="14"/>
  <c r="F406" i="14"/>
  <c r="G405" i="14"/>
  <c r="F405" i="14"/>
  <c r="G404" i="14"/>
  <c r="H404" i="14" s="1"/>
  <c r="F404" i="14"/>
  <c r="E404" i="14"/>
  <c r="G403" i="14"/>
  <c r="H403" i="14" s="1"/>
  <c r="F403" i="14"/>
  <c r="E403" i="14"/>
  <c r="G402" i="14"/>
  <c r="F402" i="14"/>
  <c r="G401" i="14"/>
  <c r="H401" i="14" s="1"/>
  <c r="F401" i="14"/>
  <c r="E401" i="14"/>
  <c r="G400" i="14"/>
  <c r="H400" i="14" s="1"/>
  <c r="F400" i="14"/>
  <c r="E400" i="14"/>
  <c r="G399" i="14"/>
  <c r="H399" i="14" s="1"/>
  <c r="F399" i="14"/>
  <c r="E399" i="14"/>
  <c r="G398" i="14"/>
  <c r="F398" i="14"/>
  <c r="G397" i="14"/>
  <c r="H397" i="14" s="1"/>
  <c r="F397" i="14"/>
  <c r="E397" i="14"/>
  <c r="G396" i="14"/>
  <c r="H396" i="14" s="1"/>
  <c r="F396" i="14"/>
  <c r="E396" i="14"/>
  <c r="G395" i="14"/>
  <c r="H395" i="14" s="1"/>
  <c r="F395" i="14"/>
  <c r="E395" i="14"/>
  <c r="G394" i="14"/>
  <c r="H394" i="14" s="1"/>
  <c r="F394" i="14"/>
  <c r="E394" i="14"/>
  <c r="G393" i="14"/>
  <c r="F393" i="14"/>
  <c r="G392" i="14"/>
  <c r="H392" i="14" s="1"/>
  <c r="F392" i="14"/>
  <c r="E392" i="14"/>
  <c r="G391" i="14"/>
  <c r="F391" i="14"/>
  <c r="G390" i="14"/>
  <c r="H390" i="14" s="1"/>
  <c r="F390" i="14"/>
  <c r="E390" i="14"/>
  <c r="G389" i="14"/>
  <c r="H389" i="14" s="1"/>
  <c r="F389" i="14"/>
  <c r="E389" i="14"/>
  <c r="G388" i="14"/>
  <c r="H388" i="14" s="1"/>
  <c r="F388" i="14"/>
  <c r="E388" i="14"/>
  <c r="G387" i="14"/>
  <c r="H387" i="14" s="1"/>
  <c r="F387" i="14"/>
  <c r="E387" i="14"/>
  <c r="G386" i="14"/>
  <c r="H386" i="14" s="1"/>
  <c r="F386" i="14"/>
  <c r="E386" i="14"/>
  <c r="G385" i="14"/>
  <c r="H385" i="14" s="1"/>
  <c r="F385" i="14"/>
  <c r="E385" i="14"/>
  <c r="G384" i="14"/>
  <c r="H384" i="14" s="1"/>
  <c r="F384" i="14"/>
  <c r="E384" i="14"/>
  <c r="G383" i="14"/>
  <c r="H383" i="14" s="1"/>
  <c r="F383" i="14"/>
  <c r="E383" i="14"/>
  <c r="G382" i="14"/>
  <c r="H382" i="14" s="1"/>
  <c r="F382" i="14"/>
  <c r="E382" i="14"/>
  <c r="G381" i="14"/>
  <c r="H381" i="14" s="1"/>
  <c r="F381" i="14"/>
  <c r="E381" i="14"/>
  <c r="G380" i="14"/>
  <c r="H380" i="14" s="1"/>
  <c r="F380" i="14"/>
  <c r="E380" i="14"/>
  <c r="G379" i="14"/>
  <c r="H379" i="14" s="1"/>
  <c r="F379" i="14"/>
  <c r="E379" i="14"/>
  <c r="G378" i="14"/>
  <c r="H378" i="14" s="1"/>
  <c r="F378" i="14"/>
  <c r="E378" i="14"/>
  <c r="G377" i="14"/>
  <c r="H377" i="14" s="1"/>
  <c r="F377" i="14"/>
  <c r="E377" i="14"/>
  <c r="G376" i="14"/>
  <c r="F376" i="14"/>
  <c r="G375" i="14"/>
  <c r="H375" i="14" s="1"/>
  <c r="F375" i="14"/>
  <c r="E375" i="14"/>
  <c r="G374" i="14"/>
  <c r="H374" i="14" s="1"/>
  <c r="F374" i="14"/>
  <c r="E374" i="14"/>
  <c r="G373" i="14"/>
  <c r="H373" i="14" s="1"/>
  <c r="F373" i="14"/>
  <c r="E373" i="14"/>
  <c r="G372" i="14"/>
  <c r="H372" i="14" s="1"/>
  <c r="F372" i="14"/>
  <c r="E372" i="14"/>
  <c r="G371" i="14"/>
  <c r="H371" i="14" s="1"/>
  <c r="F371" i="14"/>
  <c r="E371" i="14"/>
  <c r="G370" i="14"/>
  <c r="H370" i="14" s="1"/>
  <c r="F370" i="14"/>
  <c r="E370" i="14"/>
  <c r="G369" i="14"/>
  <c r="H369" i="14" s="1"/>
  <c r="F369" i="14"/>
  <c r="E369" i="14"/>
  <c r="G368" i="14"/>
  <c r="F368" i="14"/>
  <c r="G367" i="14"/>
  <c r="H367" i="14" s="1"/>
  <c r="F367" i="14"/>
  <c r="E367" i="14"/>
  <c r="G366" i="14"/>
  <c r="H366" i="14" s="1"/>
  <c r="F366" i="14"/>
  <c r="E366" i="14"/>
  <c r="G365" i="14"/>
  <c r="H365" i="14" s="1"/>
  <c r="F365" i="14"/>
  <c r="E365" i="14"/>
  <c r="G364" i="14"/>
  <c r="H364" i="14" s="1"/>
  <c r="F364" i="14"/>
  <c r="E364" i="14"/>
  <c r="G363" i="14"/>
  <c r="H363" i="14" s="1"/>
  <c r="F363" i="14"/>
  <c r="E363" i="14"/>
  <c r="G362" i="14"/>
  <c r="F362" i="14"/>
  <c r="G361" i="14"/>
  <c r="H361" i="14" s="1"/>
  <c r="F361" i="14"/>
  <c r="E361" i="14"/>
  <c r="G360" i="14"/>
  <c r="H360" i="14" s="1"/>
  <c r="F360" i="14"/>
  <c r="E360" i="14"/>
  <c r="G359" i="14"/>
  <c r="H359" i="14" s="1"/>
  <c r="F359" i="14"/>
  <c r="E359" i="14"/>
  <c r="G358" i="14"/>
  <c r="H358" i="14" s="1"/>
  <c r="F358" i="14"/>
  <c r="E358" i="14"/>
  <c r="G357" i="14"/>
  <c r="H357" i="14" s="1"/>
  <c r="F357" i="14"/>
  <c r="E357" i="14"/>
  <c r="F356" i="14"/>
  <c r="D356" i="14"/>
  <c r="F571" i="14" s="1"/>
  <c r="C356" i="14"/>
  <c r="E571" i="14" s="1"/>
  <c r="H571" i="14" s="1"/>
  <c r="G350" i="14"/>
  <c r="F350" i="14"/>
  <c r="E350" i="14"/>
  <c r="H350" i="14" s="1"/>
  <c r="G349" i="14"/>
  <c r="F349" i="14"/>
  <c r="E349" i="14"/>
  <c r="H349" i="14" s="1"/>
  <c r="G348" i="14"/>
  <c r="F348" i="14"/>
  <c r="E348" i="14"/>
  <c r="H348" i="14" s="1"/>
  <c r="G347" i="14"/>
  <c r="F347" i="14"/>
  <c r="E347" i="14"/>
  <c r="H347" i="14" s="1"/>
  <c r="G346" i="14"/>
  <c r="F346" i="14"/>
  <c r="E346" i="14"/>
  <c r="H346" i="14" s="1"/>
  <c r="G345" i="14"/>
  <c r="F345" i="14"/>
  <c r="E345" i="14"/>
  <c r="H345" i="14" s="1"/>
  <c r="G344" i="14"/>
  <c r="F344" i="14"/>
  <c r="E344" i="14"/>
  <c r="H344" i="14" s="1"/>
  <c r="G343" i="14"/>
  <c r="F343" i="14"/>
  <c r="E343" i="14"/>
  <c r="H343" i="14" s="1"/>
  <c r="G342" i="14"/>
  <c r="F342" i="14"/>
  <c r="E342" i="14"/>
  <c r="H342" i="14" s="1"/>
  <c r="G341" i="14"/>
  <c r="F341" i="14"/>
  <c r="E341" i="14"/>
  <c r="H341" i="14" s="1"/>
  <c r="G340" i="14"/>
  <c r="F340" i="14"/>
  <c r="E340" i="14"/>
  <c r="H340" i="14" s="1"/>
  <c r="G339" i="14"/>
  <c r="F339" i="14"/>
  <c r="E339" i="14"/>
  <c r="H339" i="14" s="1"/>
  <c r="G338" i="14"/>
  <c r="F338" i="14"/>
  <c r="E338" i="14"/>
  <c r="H338" i="14" s="1"/>
  <c r="G337" i="14"/>
  <c r="F337" i="14"/>
  <c r="E337" i="14"/>
  <c r="H337" i="14" s="1"/>
  <c r="G336" i="14"/>
  <c r="F336" i="14"/>
  <c r="E336" i="14"/>
  <c r="H336" i="14" s="1"/>
  <c r="G335" i="14"/>
  <c r="F335" i="14"/>
  <c r="E335" i="14"/>
  <c r="H335" i="14" s="1"/>
  <c r="G334" i="14"/>
  <c r="F334" i="14"/>
  <c r="E334" i="14"/>
  <c r="H334" i="14" s="1"/>
  <c r="G333" i="14"/>
  <c r="F333" i="14"/>
  <c r="E333" i="14"/>
  <c r="H333" i="14" s="1"/>
  <c r="G332" i="14"/>
  <c r="F332" i="14"/>
  <c r="E332" i="14"/>
  <c r="H332" i="14" s="1"/>
  <c r="G331" i="14"/>
  <c r="F331" i="14"/>
  <c r="E331" i="14"/>
  <c r="H331" i="14" s="1"/>
  <c r="G330" i="14"/>
  <c r="F330" i="14"/>
  <c r="E330" i="14"/>
  <c r="H330" i="14" s="1"/>
  <c r="G329" i="14"/>
  <c r="F329" i="14"/>
  <c r="E329" i="14"/>
  <c r="H329" i="14" s="1"/>
  <c r="G328" i="14"/>
  <c r="E328" i="14"/>
  <c r="H328" i="14" s="1"/>
  <c r="G327" i="14"/>
  <c r="F327" i="14"/>
  <c r="E327" i="14"/>
  <c r="H327" i="14" s="1"/>
  <c r="G326" i="14"/>
  <c r="F326" i="14"/>
  <c r="E326" i="14"/>
  <c r="H326" i="14" s="1"/>
  <c r="G325" i="14"/>
  <c r="E325" i="14"/>
  <c r="H325" i="14" s="1"/>
  <c r="G324" i="14"/>
  <c r="F324" i="14"/>
  <c r="E324" i="14"/>
  <c r="H324" i="14" s="1"/>
  <c r="G323" i="14"/>
  <c r="F323" i="14"/>
  <c r="E323" i="14"/>
  <c r="H323" i="14" s="1"/>
  <c r="G322" i="14"/>
  <c r="F322" i="14"/>
  <c r="E322" i="14"/>
  <c r="H322" i="14" s="1"/>
  <c r="G321" i="14"/>
  <c r="F321" i="14"/>
  <c r="E321" i="14"/>
  <c r="H321" i="14" s="1"/>
  <c r="G320" i="14"/>
  <c r="F320" i="14"/>
  <c r="E320" i="14"/>
  <c r="H320" i="14" s="1"/>
  <c r="G319" i="14"/>
  <c r="F319" i="14"/>
  <c r="E319" i="14"/>
  <c r="H319" i="14" s="1"/>
  <c r="G318" i="14"/>
  <c r="F318" i="14"/>
  <c r="E318" i="14"/>
  <c r="H318" i="14" s="1"/>
  <c r="G317" i="14"/>
  <c r="F317" i="14"/>
  <c r="E317" i="14"/>
  <c r="H317" i="14" s="1"/>
  <c r="G316" i="14"/>
  <c r="F316" i="14"/>
  <c r="E316" i="14"/>
  <c r="H316" i="14" s="1"/>
  <c r="G315" i="14"/>
  <c r="F315" i="14"/>
  <c r="E315" i="14"/>
  <c r="H315" i="14" s="1"/>
  <c r="G314" i="14"/>
  <c r="E314" i="14"/>
  <c r="H314" i="14" s="1"/>
  <c r="G313" i="14"/>
  <c r="F313" i="14"/>
  <c r="E313" i="14"/>
  <c r="H313" i="14" s="1"/>
  <c r="G312" i="14"/>
  <c r="F312" i="14"/>
  <c r="E312" i="14"/>
  <c r="H312" i="14" s="1"/>
  <c r="G311" i="14"/>
  <c r="E311" i="14"/>
  <c r="H311" i="14" s="1"/>
  <c r="G310" i="14"/>
  <c r="F310" i="14"/>
  <c r="E310" i="14"/>
  <c r="H310" i="14" s="1"/>
  <c r="G309" i="14"/>
  <c r="F309" i="14"/>
  <c r="E309" i="14"/>
  <c r="H309" i="14" s="1"/>
  <c r="G308" i="14"/>
  <c r="F308" i="14"/>
  <c r="E308" i="14"/>
  <c r="H308" i="14" s="1"/>
  <c r="G307" i="14"/>
  <c r="F307" i="14"/>
  <c r="E307" i="14"/>
  <c r="H307" i="14" s="1"/>
  <c r="G306" i="14"/>
  <c r="F306" i="14"/>
  <c r="E306" i="14"/>
  <c r="H306" i="14" s="1"/>
  <c r="G305" i="14"/>
  <c r="F305" i="14"/>
  <c r="E305" i="14"/>
  <c r="H305" i="14" s="1"/>
  <c r="G304" i="14"/>
  <c r="F304" i="14"/>
  <c r="E304" i="14"/>
  <c r="H304" i="14" s="1"/>
  <c r="G303" i="14"/>
  <c r="F303" i="14"/>
  <c r="E303" i="14"/>
  <c r="H303" i="14" s="1"/>
  <c r="G302" i="14"/>
  <c r="F302" i="14"/>
  <c r="E302" i="14"/>
  <c r="H302" i="14" s="1"/>
  <c r="G301" i="14"/>
  <c r="F301" i="14"/>
  <c r="E301" i="14"/>
  <c r="H301" i="14" s="1"/>
  <c r="G300" i="14"/>
  <c r="F300" i="14"/>
  <c r="E300" i="14"/>
  <c r="H300" i="14" s="1"/>
  <c r="G299" i="14"/>
  <c r="F299" i="14"/>
  <c r="E299" i="14"/>
  <c r="H299" i="14" s="1"/>
  <c r="G298" i="14"/>
  <c r="F298" i="14"/>
  <c r="E298" i="14"/>
  <c r="H298" i="14" s="1"/>
  <c r="G297" i="14"/>
  <c r="F297" i="14"/>
  <c r="E297" i="14"/>
  <c r="H297" i="14" s="1"/>
  <c r="G296" i="14"/>
  <c r="F296" i="14"/>
  <c r="E296" i="14"/>
  <c r="H296" i="14" s="1"/>
  <c r="G295" i="14"/>
  <c r="F295" i="14"/>
  <c r="E295" i="14"/>
  <c r="H295" i="14" s="1"/>
  <c r="G294" i="14"/>
  <c r="F294" i="14"/>
  <c r="E294" i="14"/>
  <c r="H294" i="14" s="1"/>
  <c r="G293" i="14"/>
  <c r="F293" i="14"/>
  <c r="E293" i="14"/>
  <c r="H293" i="14" s="1"/>
  <c r="G292" i="14"/>
  <c r="F292" i="14"/>
  <c r="E292" i="14"/>
  <c r="H292" i="14" s="1"/>
  <c r="G291" i="14"/>
  <c r="F291" i="14"/>
  <c r="E291" i="14"/>
  <c r="H291" i="14" s="1"/>
  <c r="G290" i="14"/>
  <c r="F290" i="14"/>
  <c r="E290" i="14"/>
  <c r="H290" i="14" s="1"/>
  <c r="G289" i="14"/>
  <c r="F289" i="14"/>
  <c r="E289" i="14"/>
  <c r="H289" i="14" s="1"/>
  <c r="G288" i="14"/>
  <c r="F288" i="14"/>
  <c r="E288" i="14"/>
  <c r="H288" i="14" s="1"/>
  <c r="G287" i="14"/>
  <c r="F287" i="14"/>
  <c r="E287" i="14"/>
  <c r="H287" i="14" s="1"/>
  <c r="G286" i="14"/>
  <c r="F286" i="14"/>
  <c r="E286" i="14"/>
  <c r="H286" i="14" s="1"/>
  <c r="G285" i="14"/>
  <c r="F285" i="14"/>
  <c r="E285" i="14"/>
  <c r="H285" i="14" s="1"/>
  <c r="G284" i="14"/>
  <c r="F284" i="14"/>
  <c r="E284" i="14"/>
  <c r="H284" i="14" s="1"/>
  <c r="G283" i="14"/>
  <c r="F283" i="14"/>
  <c r="E283" i="14"/>
  <c r="H283" i="14" s="1"/>
  <c r="G282" i="14"/>
  <c r="F282" i="14"/>
  <c r="E282" i="14"/>
  <c r="H282" i="14" s="1"/>
  <c r="G281" i="14"/>
  <c r="F281" i="14"/>
  <c r="E281" i="14"/>
  <c r="H281" i="14" s="1"/>
  <c r="G280" i="14"/>
  <c r="F280" i="14"/>
  <c r="E280" i="14"/>
  <c r="H280" i="14" s="1"/>
  <c r="G279" i="14"/>
  <c r="F279" i="14"/>
  <c r="E279" i="14"/>
  <c r="H279" i="14" s="1"/>
  <c r="G278" i="14"/>
  <c r="F278" i="14"/>
  <c r="E278" i="14"/>
  <c r="H278" i="14" s="1"/>
  <c r="G277" i="14"/>
  <c r="F277" i="14"/>
  <c r="E277" i="14"/>
  <c r="H277" i="14" s="1"/>
  <c r="G276" i="14"/>
  <c r="F276" i="14"/>
  <c r="E276" i="14"/>
  <c r="H276" i="14" s="1"/>
  <c r="G275" i="14"/>
  <c r="F275" i="14"/>
  <c r="E275" i="14"/>
  <c r="H275" i="14" s="1"/>
  <c r="G274" i="14"/>
  <c r="F274" i="14"/>
  <c r="E274" i="14"/>
  <c r="H274" i="14" s="1"/>
  <c r="G273" i="14"/>
  <c r="F273" i="14"/>
  <c r="E273" i="14"/>
  <c r="H273" i="14" s="1"/>
  <c r="G272" i="14"/>
  <c r="F272" i="14"/>
  <c r="E272" i="14"/>
  <c r="H272" i="14" s="1"/>
  <c r="G271" i="14"/>
  <c r="F271" i="14"/>
  <c r="E271" i="14"/>
  <c r="H271" i="14" s="1"/>
  <c r="G270" i="14"/>
  <c r="E270" i="14"/>
  <c r="H270" i="14" s="1"/>
  <c r="G269" i="14"/>
  <c r="F269" i="14"/>
  <c r="E269" i="14"/>
  <c r="H269" i="14" s="1"/>
  <c r="G268" i="14"/>
  <c r="F268" i="14"/>
  <c r="E268" i="14"/>
  <c r="H268" i="14" s="1"/>
  <c r="G267" i="14"/>
  <c r="F267" i="14"/>
  <c r="E267" i="14"/>
  <c r="H267" i="14" s="1"/>
  <c r="G266" i="14"/>
  <c r="F266" i="14"/>
  <c r="E266" i="14"/>
  <c r="H266" i="14" s="1"/>
  <c r="G265" i="14"/>
  <c r="F265" i="14"/>
  <c r="E265" i="14"/>
  <c r="H265" i="14" s="1"/>
  <c r="G264" i="14"/>
  <c r="F264" i="14"/>
  <c r="E264" i="14"/>
  <c r="H264" i="14" s="1"/>
  <c r="G263" i="14"/>
  <c r="F263" i="14"/>
  <c r="E263" i="14"/>
  <c r="H263" i="14" s="1"/>
  <c r="G262" i="14"/>
  <c r="F262" i="14"/>
  <c r="E262" i="14"/>
  <c r="H262" i="14" s="1"/>
  <c r="G261" i="14"/>
  <c r="F261" i="14"/>
  <c r="E261" i="14"/>
  <c r="H261" i="14" s="1"/>
  <c r="G260" i="14"/>
  <c r="F260" i="14"/>
  <c r="E260" i="14"/>
  <c r="H260" i="14" s="1"/>
  <c r="G259" i="14"/>
  <c r="F259" i="14"/>
  <c r="E259" i="14"/>
  <c r="H259" i="14" s="1"/>
  <c r="G258" i="14"/>
  <c r="F258" i="14"/>
  <c r="E258" i="14"/>
  <c r="H258" i="14" s="1"/>
  <c r="G257" i="14"/>
  <c r="F257" i="14"/>
  <c r="E257" i="14"/>
  <c r="H257" i="14" s="1"/>
  <c r="G256" i="14"/>
  <c r="F256" i="14"/>
  <c r="E256" i="14"/>
  <c r="H256" i="14" s="1"/>
  <c r="G255" i="14"/>
  <c r="F255" i="14"/>
  <c r="E255" i="14"/>
  <c r="H255" i="14" s="1"/>
  <c r="G254" i="14"/>
  <c r="E254" i="14"/>
  <c r="H254" i="14" s="1"/>
  <c r="G253" i="14"/>
  <c r="F253" i="14"/>
  <c r="E253" i="14"/>
  <c r="H253" i="14" s="1"/>
  <c r="G252" i="14"/>
  <c r="E252" i="14"/>
  <c r="H252" i="14" s="1"/>
  <c r="G251" i="14"/>
  <c r="F251" i="14"/>
  <c r="E251" i="14"/>
  <c r="H251" i="14" s="1"/>
  <c r="G250" i="14"/>
  <c r="E250" i="14"/>
  <c r="H250" i="14" s="1"/>
  <c r="G249" i="14"/>
  <c r="F249" i="14"/>
  <c r="E249" i="14"/>
  <c r="H249" i="14" s="1"/>
  <c r="G248" i="14"/>
  <c r="F248" i="14"/>
  <c r="E248" i="14"/>
  <c r="H248" i="14" s="1"/>
  <c r="G247" i="14"/>
  <c r="F247" i="14"/>
  <c r="E247" i="14"/>
  <c r="H247" i="14" s="1"/>
  <c r="G246" i="14"/>
  <c r="F246" i="14"/>
  <c r="E246" i="14"/>
  <c r="H246" i="14" s="1"/>
  <c r="G245" i="14"/>
  <c r="F245" i="14"/>
  <c r="E245" i="14"/>
  <c r="H245" i="14" s="1"/>
  <c r="G244" i="14"/>
  <c r="E244" i="14"/>
  <c r="H244" i="14" s="1"/>
  <c r="G243" i="14"/>
  <c r="F243" i="14"/>
  <c r="E243" i="14"/>
  <c r="H243" i="14" s="1"/>
  <c r="G242" i="14"/>
  <c r="F242" i="14"/>
  <c r="E242" i="14"/>
  <c r="H242" i="14" s="1"/>
  <c r="G241" i="14"/>
  <c r="F241" i="14"/>
  <c r="E241" i="14"/>
  <c r="H241" i="14" s="1"/>
  <c r="G240" i="14"/>
  <c r="F240" i="14"/>
  <c r="E240" i="14"/>
  <c r="H240" i="14" s="1"/>
  <c r="G239" i="14"/>
  <c r="F239" i="14"/>
  <c r="E239" i="14"/>
  <c r="H239" i="14" s="1"/>
  <c r="G238" i="14"/>
  <c r="F238" i="14"/>
  <c r="E238" i="14"/>
  <c r="H238" i="14" s="1"/>
  <c r="G237" i="14"/>
  <c r="F237" i="14"/>
  <c r="E237" i="14"/>
  <c r="H237" i="14" s="1"/>
  <c r="G236" i="14"/>
  <c r="F236" i="14"/>
  <c r="E236" i="14"/>
  <c r="H236" i="14" s="1"/>
  <c r="G235" i="14"/>
  <c r="F235" i="14"/>
  <c r="E235" i="14"/>
  <c r="H235" i="14" s="1"/>
  <c r="G234" i="14"/>
  <c r="F234" i="14"/>
  <c r="E234" i="14"/>
  <c r="H234" i="14" s="1"/>
  <c r="G233" i="14"/>
  <c r="F233" i="14"/>
  <c r="E233" i="14"/>
  <c r="H233" i="14" s="1"/>
  <c r="G232" i="14"/>
  <c r="F232" i="14"/>
  <c r="E232" i="14"/>
  <c r="H232" i="14" s="1"/>
  <c r="G231" i="14"/>
  <c r="E231" i="14"/>
  <c r="H231" i="14" s="1"/>
  <c r="G230" i="14"/>
  <c r="F230" i="14"/>
  <c r="E230" i="14"/>
  <c r="H230" i="14" s="1"/>
  <c r="G229" i="14"/>
  <c r="F229" i="14"/>
  <c r="E229" i="14"/>
  <c r="H229" i="14" s="1"/>
  <c r="G228" i="14"/>
  <c r="F228" i="14"/>
  <c r="E228" i="14"/>
  <c r="H228" i="14" s="1"/>
  <c r="G227" i="14"/>
  <c r="F227" i="14"/>
  <c r="E227" i="14"/>
  <c r="H227" i="14" s="1"/>
  <c r="G226" i="14"/>
  <c r="F226" i="14"/>
  <c r="E226" i="14"/>
  <c r="H226" i="14" s="1"/>
  <c r="G225" i="14"/>
  <c r="F225" i="14"/>
  <c r="E225" i="14"/>
  <c r="H225" i="14" s="1"/>
  <c r="G224" i="14"/>
  <c r="F224" i="14"/>
  <c r="E224" i="14"/>
  <c r="H224" i="14" s="1"/>
  <c r="G223" i="14"/>
  <c r="F223" i="14"/>
  <c r="E223" i="14"/>
  <c r="H223" i="14" s="1"/>
  <c r="G222" i="14"/>
  <c r="F222" i="14"/>
  <c r="E222" i="14"/>
  <c r="H222" i="14" s="1"/>
  <c r="G221" i="14"/>
  <c r="F221" i="14"/>
  <c r="E221" i="14"/>
  <c r="H221" i="14" s="1"/>
  <c r="G220" i="14"/>
  <c r="F220" i="14"/>
  <c r="E220" i="14"/>
  <c r="H220" i="14" s="1"/>
  <c r="G219" i="14"/>
  <c r="E219" i="14"/>
  <c r="H219" i="14" s="1"/>
  <c r="G218" i="14"/>
  <c r="F218" i="14"/>
  <c r="E218" i="14"/>
  <c r="H218" i="14" s="1"/>
  <c r="G217" i="14"/>
  <c r="F217" i="14"/>
  <c r="E217" i="14"/>
  <c r="H217" i="14" s="1"/>
  <c r="G216" i="14"/>
  <c r="F216" i="14"/>
  <c r="E216" i="14"/>
  <c r="H216" i="14" s="1"/>
  <c r="G215" i="14"/>
  <c r="F215" i="14"/>
  <c r="E215" i="14"/>
  <c r="H215" i="14" s="1"/>
  <c r="G214" i="14"/>
  <c r="F214" i="14"/>
  <c r="E214" i="14"/>
  <c r="H214" i="14" s="1"/>
  <c r="G213" i="14"/>
  <c r="F213" i="14"/>
  <c r="E213" i="14"/>
  <c r="H213" i="14" s="1"/>
  <c r="G212" i="14"/>
  <c r="F212" i="14"/>
  <c r="E212" i="14"/>
  <c r="H212" i="14" s="1"/>
  <c r="G211" i="14"/>
  <c r="F211" i="14"/>
  <c r="E211" i="14"/>
  <c r="H211" i="14" s="1"/>
  <c r="G210" i="14"/>
  <c r="F210" i="14"/>
  <c r="E210" i="14"/>
  <c r="H210" i="14" s="1"/>
  <c r="G209" i="14"/>
  <c r="F209" i="14"/>
  <c r="E209" i="14"/>
  <c r="H209" i="14" s="1"/>
  <c r="G208" i="14"/>
  <c r="F208" i="14"/>
  <c r="E208" i="14"/>
  <c r="H208" i="14" s="1"/>
  <c r="G207" i="14"/>
  <c r="E207" i="14"/>
  <c r="H207" i="14" s="1"/>
  <c r="G206" i="14"/>
  <c r="F206" i="14"/>
  <c r="E206" i="14"/>
  <c r="H206" i="14" s="1"/>
  <c r="G205" i="14"/>
  <c r="E205" i="14"/>
  <c r="H205" i="14" s="1"/>
  <c r="G204" i="14"/>
  <c r="E204" i="14"/>
  <c r="H204" i="14" s="1"/>
  <c r="G203" i="14"/>
  <c r="F203" i="14"/>
  <c r="E203" i="14"/>
  <c r="H203" i="14" s="1"/>
  <c r="G202" i="14"/>
  <c r="F202" i="14"/>
  <c r="E202" i="14"/>
  <c r="H202" i="14" s="1"/>
  <c r="G201" i="14"/>
  <c r="F201" i="14"/>
  <c r="E201" i="14"/>
  <c r="H201" i="14" s="1"/>
  <c r="G200" i="14"/>
  <c r="F200" i="14"/>
  <c r="E200" i="14"/>
  <c r="H200" i="14" s="1"/>
  <c r="G199" i="14"/>
  <c r="F199" i="14"/>
  <c r="E199" i="14"/>
  <c r="H199" i="14" s="1"/>
  <c r="G198" i="14"/>
  <c r="F198" i="14"/>
  <c r="E198" i="14"/>
  <c r="H198" i="14" s="1"/>
  <c r="G197" i="14"/>
  <c r="F197" i="14"/>
  <c r="E197" i="14"/>
  <c r="H197" i="14" s="1"/>
  <c r="G196" i="14"/>
  <c r="F196" i="14"/>
  <c r="E196" i="14"/>
  <c r="H196" i="14" s="1"/>
  <c r="G195" i="14"/>
  <c r="F195" i="14"/>
  <c r="E195" i="14"/>
  <c r="H195" i="14" s="1"/>
  <c r="G194" i="14"/>
  <c r="F194" i="14"/>
  <c r="E194" i="14"/>
  <c r="H194" i="14" s="1"/>
  <c r="G193" i="14"/>
  <c r="E193" i="14"/>
  <c r="H193" i="14" s="1"/>
  <c r="G192" i="14"/>
  <c r="F192" i="14"/>
  <c r="E192" i="14"/>
  <c r="H192" i="14" s="1"/>
  <c r="G191" i="14"/>
  <c r="E191" i="14"/>
  <c r="H191" i="14" s="1"/>
  <c r="G190" i="14"/>
  <c r="F190" i="14"/>
  <c r="E190" i="14"/>
  <c r="H190" i="14" s="1"/>
  <c r="G189" i="14"/>
  <c r="F189" i="14"/>
  <c r="E189" i="14"/>
  <c r="H189" i="14" s="1"/>
  <c r="G188" i="14"/>
  <c r="F188" i="14"/>
  <c r="E188" i="14"/>
  <c r="H188" i="14" s="1"/>
  <c r="G187" i="14"/>
  <c r="F187" i="14"/>
  <c r="E187" i="14"/>
  <c r="H187" i="14" s="1"/>
  <c r="G186" i="14"/>
  <c r="F186" i="14"/>
  <c r="E186" i="14"/>
  <c r="H186" i="14" s="1"/>
  <c r="G185" i="14"/>
  <c r="F185" i="14"/>
  <c r="E185" i="14"/>
  <c r="H185" i="14" s="1"/>
  <c r="G184" i="14"/>
  <c r="E184" i="14"/>
  <c r="H184" i="14" s="1"/>
  <c r="G183" i="14"/>
  <c r="F183" i="14"/>
  <c r="E183" i="14"/>
  <c r="H183" i="14" s="1"/>
  <c r="G182" i="14"/>
  <c r="E182" i="14"/>
  <c r="H182" i="14" s="1"/>
  <c r="G181" i="14"/>
  <c r="F181" i="14"/>
  <c r="E181" i="14"/>
  <c r="H181" i="14" s="1"/>
  <c r="G180" i="14"/>
  <c r="F180" i="14"/>
  <c r="E180" i="14"/>
  <c r="H180" i="14" s="1"/>
  <c r="G179" i="14"/>
  <c r="F179" i="14"/>
  <c r="E179" i="14"/>
  <c r="H179" i="14" s="1"/>
  <c r="G178" i="14"/>
  <c r="F178" i="14"/>
  <c r="E178" i="14"/>
  <c r="H178" i="14" s="1"/>
  <c r="E177" i="14"/>
  <c r="D177" i="14"/>
  <c r="F328" i="14" s="1"/>
  <c r="C177" i="14"/>
  <c r="G177" i="14" s="1"/>
  <c r="G171" i="14"/>
  <c r="H171" i="14" s="1"/>
  <c r="F171" i="14"/>
  <c r="E171" i="14"/>
  <c r="G170" i="14"/>
  <c r="H170" i="14" s="1"/>
  <c r="F170" i="14"/>
  <c r="E170" i="14"/>
  <c r="G169" i="14"/>
  <c r="F169" i="14"/>
  <c r="G168" i="14"/>
  <c r="H168" i="14" s="1"/>
  <c r="F168" i="14"/>
  <c r="E168" i="14"/>
  <c r="G167" i="14"/>
  <c r="H167" i="14" s="1"/>
  <c r="F167" i="14"/>
  <c r="E167" i="14"/>
  <c r="G166" i="14"/>
  <c r="H166" i="14" s="1"/>
  <c r="F166" i="14"/>
  <c r="E166" i="14"/>
  <c r="G165" i="14"/>
  <c r="H165" i="14" s="1"/>
  <c r="F165" i="14"/>
  <c r="E165" i="14"/>
  <c r="G164" i="14"/>
  <c r="H164" i="14" s="1"/>
  <c r="F164" i="14"/>
  <c r="E164" i="14"/>
  <c r="G163" i="14"/>
  <c r="H163" i="14" s="1"/>
  <c r="F163" i="14"/>
  <c r="E163" i="14"/>
  <c r="G162" i="14"/>
  <c r="H162" i="14" s="1"/>
  <c r="F162" i="14"/>
  <c r="E162" i="14"/>
  <c r="G161" i="14"/>
  <c r="H161" i="14" s="1"/>
  <c r="F161" i="14"/>
  <c r="E161" i="14"/>
  <c r="G160" i="14"/>
  <c r="H160" i="14" s="1"/>
  <c r="F160" i="14"/>
  <c r="E160" i="14"/>
  <c r="G159" i="14"/>
  <c r="H159" i="14" s="1"/>
  <c r="F159" i="14"/>
  <c r="E159" i="14"/>
  <c r="G158" i="14"/>
  <c r="H158" i="14" s="1"/>
  <c r="F158" i="14"/>
  <c r="E158" i="14"/>
  <c r="G157" i="14"/>
  <c r="H157" i="14" s="1"/>
  <c r="F157" i="14"/>
  <c r="E157" i="14"/>
  <c r="G156" i="14"/>
  <c r="H156" i="14" s="1"/>
  <c r="F156" i="14"/>
  <c r="E156" i="14"/>
  <c r="G155" i="14"/>
  <c r="H155" i="14" s="1"/>
  <c r="F155" i="14"/>
  <c r="E155" i="14"/>
  <c r="G154" i="14"/>
  <c r="H154" i="14" s="1"/>
  <c r="F154" i="14"/>
  <c r="E154" i="14"/>
  <c r="G153" i="14"/>
  <c r="H153" i="14" s="1"/>
  <c r="F153" i="14"/>
  <c r="E153" i="14"/>
  <c r="G152" i="14"/>
  <c r="H152" i="14" s="1"/>
  <c r="F152" i="14"/>
  <c r="E152" i="14"/>
  <c r="G151" i="14"/>
  <c r="H151" i="14" s="1"/>
  <c r="F151" i="14"/>
  <c r="E151" i="14"/>
  <c r="G150" i="14"/>
  <c r="H150" i="14" s="1"/>
  <c r="F150" i="14"/>
  <c r="E150" i="14"/>
  <c r="G149" i="14"/>
  <c r="H149" i="14" s="1"/>
  <c r="F149" i="14"/>
  <c r="E149" i="14"/>
  <c r="G148" i="14"/>
  <c r="H148" i="14" s="1"/>
  <c r="F148" i="14"/>
  <c r="E148" i="14"/>
  <c r="G147" i="14"/>
  <c r="H147" i="14" s="1"/>
  <c r="F147" i="14"/>
  <c r="E147" i="14"/>
  <c r="G146" i="14"/>
  <c r="H146" i="14" s="1"/>
  <c r="F146" i="14"/>
  <c r="E146" i="14"/>
  <c r="G145" i="14"/>
  <c r="H145" i="14" s="1"/>
  <c r="F145" i="14"/>
  <c r="E145" i="14"/>
  <c r="G144" i="14"/>
  <c r="H144" i="14" s="1"/>
  <c r="F144" i="14"/>
  <c r="E144" i="14"/>
  <c r="G143" i="14"/>
  <c r="H143" i="14" s="1"/>
  <c r="F143" i="14"/>
  <c r="E143" i="14"/>
  <c r="G142" i="14"/>
  <c r="H142" i="14" s="1"/>
  <c r="F142" i="14"/>
  <c r="E142" i="14"/>
  <c r="G141" i="14"/>
  <c r="H141" i="14" s="1"/>
  <c r="F141" i="14"/>
  <c r="E141" i="14"/>
  <c r="G140" i="14"/>
  <c r="H140" i="14" s="1"/>
  <c r="F140" i="14"/>
  <c r="E140" i="14"/>
  <c r="G139" i="14"/>
  <c r="H139" i="14" s="1"/>
  <c r="F139" i="14"/>
  <c r="E139" i="14"/>
  <c r="G138" i="14"/>
  <c r="H138" i="14" s="1"/>
  <c r="F138" i="14"/>
  <c r="E138" i="14"/>
  <c r="G137" i="14"/>
  <c r="F137" i="14"/>
  <c r="G136" i="14"/>
  <c r="H136" i="14" s="1"/>
  <c r="F136" i="14"/>
  <c r="E136" i="14"/>
  <c r="G135" i="14"/>
  <c r="H135" i="14" s="1"/>
  <c r="F135" i="14"/>
  <c r="E135" i="14"/>
  <c r="G134" i="14"/>
  <c r="H134" i="14" s="1"/>
  <c r="F134" i="14"/>
  <c r="E134" i="14"/>
  <c r="G133" i="14"/>
  <c r="H133" i="14" s="1"/>
  <c r="F133" i="14"/>
  <c r="E133" i="14"/>
  <c r="G132" i="14"/>
  <c r="F132" i="14"/>
  <c r="G131" i="14"/>
  <c r="H131" i="14" s="1"/>
  <c r="F131" i="14"/>
  <c r="E131" i="14"/>
  <c r="G130" i="14"/>
  <c r="F130" i="14"/>
  <c r="G129" i="14"/>
  <c r="H129" i="14" s="1"/>
  <c r="F129" i="14"/>
  <c r="E129" i="14"/>
  <c r="G128" i="14"/>
  <c r="H128" i="14" s="1"/>
  <c r="F128" i="14"/>
  <c r="E128" i="14"/>
  <c r="G127" i="14"/>
  <c r="H127" i="14" s="1"/>
  <c r="F127" i="14"/>
  <c r="E127" i="14"/>
  <c r="G126" i="14"/>
  <c r="H126" i="14" s="1"/>
  <c r="F126" i="14"/>
  <c r="E126" i="14"/>
  <c r="G125" i="14"/>
  <c r="H125" i="14" s="1"/>
  <c r="F125" i="14"/>
  <c r="E125" i="14"/>
  <c r="G124" i="14"/>
  <c r="H124" i="14" s="1"/>
  <c r="F124" i="14"/>
  <c r="E124" i="14"/>
  <c r="G123" i="14"/>
  <c r="H123" i="14" s="1"/>
  <c r="F123" i="14"/>
  <c r="E123" i="14"/>
  <c r="G122" i="14"/>
  <c r="H122" i="14" s="1"/>
  <c r="F122" i="14"/>
  <c r="E122" i="14"/>
  <c r="G121" i="14"/>
  <c r="H121" i="14" s="1"/>
  <c r="F121" i="14"/>
  <c r="E121" i="14"/>
  <c r="G120" i="14"/>
  <c r="H120" i="14" s="1"/>
  <c r="F120" i="14"/>
  <c r="E120" i="14"/>
  <c r="G119" i="14"/>
  <c r="H119" i="14" s="1"/>
  <c r="F119" i="14"/>
  <c r="E119" i="14"/>
  <c r="G118" i="14"/>
  <c r="H118" i="14" s="1"/>
  <c r="F118" i="14"/>
  <c r="E118" i="14"/>
  <c r="G117" i="14"/>
  <c r="H117" i="14" s="1"/>
  <c r="F117" i="14"/>
  <c r="E117" i="14"/>
  <c r="G116" i="14"/>
  <c r="H116" i="14" s="1"/>
  <c r="F116" i="14"/>
  <c r="E116" i="14"/>
  <c r="G115" i="14"/>
  <c r="H115" i="14" s="1"/>
  <c r="F115" i="14"/>
  <c r="E115" i="14"/>
  <c r="G114" i="14"/>
  <c r="H114" i="14" s="1"/>
  <c r="F114" i="14"/>
  <c r="E114" i="14"/>
  <c r="G113" i="14"/>
  <c r="H113" i="14" s="1"/>
  <c r="F113" i="14"/>
  <c r="E113" i="14"/>
  <c r="G112" i="14"/>
  <c r="H112" i="14" s="1"/>
  <c r="F112" i="14"/>
  <c r="E112" i="14"/>
  <c r="G111" i="14"/>
  <c r="H111" i="14" s="1"/>
  <c r="F111" i="14"/>
  <c r="E111" i="14"/>
  <c r="G110" i="14"/>
  <c r="H110" i="14" s="1"/>
  <c r="F110" i="14"/>
  <c r="E110" i="14"/>
  <c r="G109" i="14"/>
  <c r="F109" i="14"/>
  <c r="G108" i="14"/>
  <c r="H108" i="14" s="1"/>
  <c r="F108" i="14"/>
  <c r="E108" i="14"/>
  <c r="G107" i="14"/>
  <c r="F107" i="14"/>
  <c r="G106" i="14"/>
  <c r="H106" i="14" s="1"/>
  <c r="F106" i="14"/>
  <c r="E106" i="14"/>
  <c r="G105" i="14"/>
  <c r="H105" i="14" s="1"/>
  <c r="F105" i="14"/>
  <c r="E105" i="14"/>
  <c r="G104" i="14"/>
  <c r="H104" i="14" s="1"/>
  <c r="F104" i="14"/>
  <c r="E104" i="14"/>
  <c r="G103" i="14"/>
  <c r="H103" i="14" s="1"/>
  <c r="F103" i="14"/>
  <c r="E103" i="14"/>
  <c r="G102" i="14"/>
  <c r="H102" i="14" s="1"/>
  <c r="F102" i="14"/>
  <c r="E102" i="14"/>
  <c r="G101" i="14"/>
  <c r="H101" i="14" s="1"/>
  <c r="F101" i="14"/>
  <c r="E101" i="14"/>
  <c r="G100" i="14"/>
  <c r="H100" i="14" s="1"/>
  <c r="F100" i="14"/>
  <c r="E100" i="14"/>
  <c r="G99" i="14"/>
  <c r="H99" i="14" s="1"/>
  <c r="F99" i="14"/>
  <c r="E99" i="14"/>
  <c r="G98" i="14"/>
  <c r="H98" i="14" s="1"/>
  <c r="F98" i="14"/>
  <c r="E98" i="14"/>
  <c r="G97" i="14"/>
  <c r="H97" i="14" s="1"/>
  <c r="F97" i="14"/>
  <c r="E97" i="14"/>
  <c r="G96" i="14"/>
  <c r="H96" i="14" s="1"/>
  <c r="F96" i="14"/>
  <c r="E96" i="14"/>
  <c r="G95" i="14"/>
  <c r="H95" i="14" s="1"/>
  <c r="F95" i="14"/>
  <c r="E95" i="14"/>
  <c r="G94" i="14"/>
  <c r="H94" i="14" s="1"/>
  <c r="F94" i="14"/>
  <c r="E94" i="14"/>
  <c r="G93" i="14"/>
  <c r="H93" i="14" s="1"/>
  <c r="F93" i="14"/>
  <c r="E93" i="14"/>
  <c r="G92" i="14"/>
  <c r="H92" i="14" s="1"/>
  <c r="F92" i="14"/>
  <c r="E92" i="14"/>
  <c r="G91" i="14"/>
  <c r="H91" i="14" s="1"/>
  <c r="F91" i="14"/>
  <c r="E91" i="14"/>
  <c r="G90" i="14"/>
  <c r="H90" i="14" s="1"/>
  <c r="F90" i="14"/>
  <c r="E90" i="14"/>
  <c r="G89" i="14"/>
  <c r="H89" i="14" s="1"/>
  <c r="F89" i="14"/>
  <c r="E89" i="14"/>
  <c r="G88" i="14"/>
  <c r="H88" i="14" s="1"/>
  <c r="F88" i="14"/>
  <c r="E88" i="14"/>
  <c r="G87" i="14"/>
  <c r="H87" i="14" s="1"/>
  <c r="F87" i="14"/>
  <c r="E87" i="14"/>
  <c r="G86" i="14"/>
  <c r="H86" i="14" s="1"/>
  <c r="F86" i="14"/>
  <c r="E86" i="14"/>
  <c r="G85" i="14"/>
  <c r="H85" i="14" s="1"/>
  <c r="F85" i="14"/>
  <c r="E85" i="14"/>
  <c r="G84" i="14"/>
  <c r="H84" i="14" s="1"/>
  <c r="F84" i="14"/>
  <c r="E84" i="14"/>
  <c r="G83" i="14"/>
  <c r="H83" i="14" s="1"/>
  <c r="F83" i="14"/>
  <c r="E83" i="14"/>
  <c r="G82" i="14"/>
  <c r="H82" i="14" s="1"/>
  <c r="F82" i="14"/>
  <c r="E82" i="14"/>
  <c r="G81" i="14"/>
  <c r="F81" i="14"/>
  <c r="G80" i="14"/>
  <c r="H80" i="14" s="1"/>
  <c r="F80" i="14"/>
  <c r="E80" i="14"/>
  <c r="G79" i="14"/>
  <c r="H79" i="14" s="1"/>
  <c r="F79" i="14"/>
  <c r="E79" i="14"/>
  <c r="G78" i="14"/>
  <c r="H78" i="14" s="1"/>
  <c r="F78" i="14"/>
  <c r="E78" i="14"/>
  <c r="G77" i="14"/>
  <c r="F77" i="14"/>
  <c r="F76" i="14"/>
  <c r="D76" i="14"/>
  <c r="C76" i="14"/>
  <c r="E169" i="14" s="1"/>
  <c r="H169" i="14" s="1"/>
  <c r="G70" i="14"/>
  <c r="F70" i="14"/>
  <c r="E70" i="14"/>
  <c r="H70" i="14" s="1"/>
  <c r="G69" i="14"/>
  <c r="F69" i="14"/>
  <c r="E69" i="14"/>
  <c r="H69" i="14" s="1"/>
  <c r="G68" i="14"/>
  <c r="F68" i="14"/>
  <c r="E68" i="14"/>
  <c r="H68" i="14" s="1"/>
  <c r="G67" i="14"/>
  <c r="F67" i="14"/>
  <c r="E67" i="14"/>
  <c r="H67" i="14" s="1"/>
  <c r="G66" i="14"/>
  <c r="F66" i="14"/>
  <c r="E66" i="14"/>
  <c r="H66" i="14" s="1"/>
  <c r="G65" i="14"/>
  <c r="F65" i="14"/>
  <c r="E65" i="14"/>
  <c r="H65" i="14" s="1"/>
  <c r="G64" i="14"/>
  <c r="F64" i="14"/>
  <c r="E64" i="14"/>
  <c r="H64" i="14" s="1"/>
  <c r="G63" i="14"/>
  <c r="F63" i="14"/>
  <c r="E63" i="14"/>
  <c r="H63" i="14" s="1"/>
  <c r="G62" i="14"/>
  <c r="F62" i="14"/>
  <c r="E62" i="14"/>
  <c r="H62" i="14" s="1"/>
  <c r="G61" i="14"/>
  <c r="F61" i="14"/>
  <c r="E61" i="14"/>
  <c r="H61" i="14" s="1"/>
  <c r="G60" i="14"/>
  <c r="F60" i="14"/>
  <c r="E60" i="14"/>
  <c r="H60" i="14" s="1"/>
  <c r="G59" i="14"/>
  <c r="F59" i="14"/>
  <c r="E59" i="14"/>
  <c r="H59" i="14" s="1"/>
  <c r="G58" i="14"/>
  <c r="F58" i="14"/>
  <c r="E58" i="14"/>
  <c r="H58" i="14" s="1"/>
  <c r="G57" i="14"/>
  <c r="F57" i="14"/>
  <c r="E57" i="14"/>
  <c r="H57" i="14" s="1"/>
  <c r="G56" i="14"/>
  <c r="F56" i="14"/>
  <c r="E56" i="14"/>
  <c r="H56" i="14" s="1"/>
  <c r="G55" i="14"/>
  <c r="F55" i="14"/>
  <c r="E55" i="14"/>
  <c r="H55" i="14" s="1"/>
  <c r="G54" i="14"/>
  <c r="E54" i="14"/>
  <c r="H54" i="14" s="1"/>
  <c r="G53" i="14"/>
  <c r="F53" i="14"/>
  <c r="E53" i="14"/>
  <c r="H53" i="14" s="1"/>
  <c r="G52" i="14"/>
  <c r="F52" i="14"/>
  <c r="E52" i="14"/>
  <c r="H52" i="14" s="1"/>
  <c r="G51" i="14"/>
  <c r="F51" i="14"/>
  <c r="E51" i="14"/>
  <c r="H51" i="14" s="1"/>
  <c r="G50" i="14"/>
  <c r="F50" i="14"/>
  <c r="E50" i="14"/>
  <c r="H50" i="14" s="1"/>
  <c r="G49" i="14"/>
  <c r="F49" i="14"/>
  <c r="E49" i="14"/>
  <c r="H49" i="14" s="1"/>
  <c r="G48" i="14"/>
  <c r="F48" i="14"/>
  <c r="E48" i="14"/>
  <c r="H48" i="14" s="1"/>
  <c r="G47" i="14"/>
  <c r="F47" i="14"/>
  <c r="E47" i="14"/>
  <c r="H47" i="14" s="1"/>
  <c r="G46" i="14"/>
  <c r="F46" i="14"/>
  <c r="E46" i="14"/>
  <c r="H46" i="14" s="1"/>
  <c r="G45" i="14"/>
  <c r="F45" i="14"/>
  <c r="E45" i="14"/>
  <c r="H45" i="14" s="1"/>
  <c r="G44" i="14"/>
  <c r="F44" i="14"/>
  <c r="E44" i="14"/>
  <c r="H44" i="14" s="1"/>
  <c r="G43" i="14"/>
  <c r="F43" i="14"/>
  <c r="E43" i="14"/>
  <c r="H43" i="14" s="1"/>
  <c r="G42" i="14"/>
  <c r="F42" i="14"/>
  <c r="E42" i="14"/>
  <c r="H42" i="14" s="1"/>
  <c r="G41" i="14"/>
  <c r="F41" i="14"/>
  <c r="E41" i="14"/>
  <c r="H41" i="14" s="1"/>
  <c r="G40" i="14"/>
  <c r="F40" i="14"/>
  <c r="E40" i="14"/>
  <c r="H40" i="14" s="1"/>
  <c r="G39" i="14"/>
  <c r="F39" i="14"/>
  <c r="E39" i="14"/>
  <c r="H39" i="14" s="1"/>
  <c r="G38" i="14"/>
  <c r="F38" i="14"/>
  <c r="E38" i="14"/>
  <c r="H38" i="14" s="1"/>
  <c r="G37" i="14"/>
  <c r="F37" i="14"/>
  <c r="E37" i="14"/>
  <c r="H37" i="14" s="1"/>
  <c r="G36" i="14"/>
  <c r="F36" i="14"/>
  <c r="E36" i="14"/>
  <c r="H36" i="14" s="1"/>
  <c r="G35" i="14"/>
  <c r="F35" i="14"/>
  <c r="E35" i="14"/>
  <c r="H35" i="14" s="1"/>
  <c r="G34" i="14"/>
  <c r="F34" i="14"/>
  <c r="E34" i="14"/>
  <c r="H34" i="14" s="1"/>
  <c r="G33" i="14"/>
  <c r="F33" i="14"/>
  <c r="E33" i="14"/>
  <c r="H33" i="14" s="1"/>
  <c r="G32" i="14"/>
  <c r="F32" i="14"/>
  <c r="E32" i="14"/>
  <c r="H32" i="14" s="1"/>
  <c r="G31" i="14"/>
  <c r="F31" i="14"/>
  <c r="E31" i="14"/>
  <c r="H31" i="14" s="1"/>
  <c r="G30" i="14"/>
  <c r="F30" i="14"/>
  <c r="E30" i="14"/>
  <c r="H30" i="14" s="1"/>
  <c r="G29" i="14"/>
  <c r="F29" i="14"/>
  <c r="E29" i="14"/>
  <c r="H29" i="14" s="1"/>
  <c r="G28" i="14"/>
  <c r="F28" i="14"/>
  <c r="E28" i="14"/>
  <c r="H28" i="14" s="1"/>
  <c r="G27" i="14"/>
  <c r="F27" i="14"/>
  <c r="E27" i="14"/>
  <c r="H27" i="14" s="1"/>
  <c r="G26" i="14"/>
  <c r="F26" i="14"/>
  <c r="E26" i="14"/>
  <c r="H26" i="14" s="1"/>
  <c r="G25" i="14"/>
  <c r="F25" i="14"/>
  <c r="E25" i="14"/>
  <c r="H25" i="14" s="1"/>
  <c r="G24" i="14"/>
  <c r="F24" i="14"/>
  <c r="E24" i="14"/>
  <c r="H24" i="14" s="1"/>
  <c r="G23" i="14"/>
  <c r="E23" i="14"/>
  <c r="H23" i="14" s="1"/>
  <c r="G22" i="14"/>
  <c r="F22" i="14"/>
  <c r="E22" i="14"/>
  <c r="H22" i="14" s="1"/>
  <c r="G21" i="14"/>
  <c r="F21" i="14"/>
  <c r="E21" i="14"/>
  <c r="H21" i="14" s="1"/>
  <c r="G20" i="14"/>
  <c r="F20" i="14"/>
  <c r="E20" i="14"/>
  <c r="H20" i="14" s="1"/>
  <c r="E19" i="14"/>
  <c r="H19" i="14" s="1"/>
  <c r="D19" i="14"/>
  <c r="F54" i="14" s="1"/>
  <c r="C19" i="14"/>
  <c r="G19" i="14" s="1"/>
  <c r="D13" i="14"/>
  <c r="C13" i="14"/>
  <c r="D12" i="14"/>
  <c r="F12" i="14" s="1"/>
  <c r="D11" i="14"/>
  <c r="C11" i="14"/>
  <c r="D10" i="14"/>
  <c r="F10" i="14" s="1"/>
  <c r="C9" i="14"/>
  <c r="D8" i="14"/>
  <c r="F13" i="14" s="1"/>
  <c r="G618" i="13"/>
  <c r="F618" i="13"/>
  <c r="G617" i="13"/>
  <c r="F617" i="13"/>
  <c r="G616" i="13"/>
  <c r="F616" i="13"/>
  <c r="G615" i="13"/>
  <c r="F615" i="13"/>
  <c r="G614" i="13"/>
  <c r="F614" i="13"/>
  <c r="G613" i="13"/>
  <c r="F613" i="13"/>
  <c r="G612" i="13"/>
  <c r="F612" i="13"/>
  <c r="G611" i="13"/>
  <c r="F611" i="13"/>
  <c r="G610" i="13"/>
  <c r="F610" i="13"/>
  <c r="G609" i="13"/>
  <c r="F609" i="13"/>
  <c r="G608" i="13"/>
  <c r="F608" i="13"/>
  <c r="G607" i="13"/>
  <c r="F607" i="13"/>
  <c r="G606" i="13"/>
  <c r="F606" i="13"/>
  <c r="G605" i="13"/>
  <c r="H605" i="13" s="1"/>
  <c r="F605" i="13"/>
  <c r="E605" i="13"/>
  <c r="G604" i="13"/>
  <c r="H604" i="13" s="1"/>
  <c r="F604" i="13"/>
  <c r="E604" i="13"/>
  <c r="G603" i="13"/>
  <c r="H603" i="13" s="1"/>
  <c r="F603" i="13"/>
  <c r="E603" i="13"/>
  <c r="G602" i="13"/>
  <c r="F602" i="13"/>
  <c r="G601" i="13"/>
  <c r="F601" i="13"/>
  <c r="G600" i="13"/>
  <c r="H600" i="13" s="1"/>
  <c r="F600" i="13"/>
  <c r="E600" i="13"/>
  <c r="G599" i="13"/>
  <c r="F599" i="13"/>
  <c r="G598" i="13"/>
  <c r="H598" i="13" s="1"/>
  <c r="F598" i="13"/>
  <c r="E598" i="13"/>
  <c r="G597" i="13"/>
  <c r="H597" i="13" s="1"/>
  <c r="F597" i="13"/>
  <c r="E597" i="13"/>
  <c r="G596" i="13"/>
  <c r="F596" i="13"/>
  <c r="G595" i="13"/>
  <c r="F595" i="13"/>
  <c r="G594" i="13"/>
  <c r="F594" i="13"/>
  <c r="G593" i="13"/>
  <c r="F593" i="13"/>
  <c r="G592" i="13"/>
  <c r="F592" i="13"/>
  <c r="F591" i="13"/>
  <c r="D591" i="13"/>
  <c r="C591" i="13"/>
  <c r="E618" i="13" s="1"/>
  <c r="H618" i="13" s="1"/>
  <c r="G585" i="13"/>
  <c r="F585" i="13"/>
  <c r="E585" i="13"/>
  <c r="H585" i="13" s="1"/>
  <c r="G584" i="13"/>
  <c r="F584" i="13"/>
  <c r="E584" i="13"/>
  <c r="H584" i="13" s="1"/>
  <c r="G583" i="13"/>
  <c r="F583" i="13"/>
  <c r="E583" i="13"/>
  <c r="H583" i="13" s="1"/>
  <c r="G582" i="13"/>
  <c r="F582" i="13"/>
  <c r="E582" i="13"/>
  <c r="H582" i="13" s="1"/>
  <c r="G581" i="13"/>
  <c r="F581" i="13"/>
  <c r="E581" i="13"/>
  <c r="H581" i="13" s="1"/>
  <c r="G580" i="13"/>
  <c r="E580" i="13"/>
  <c r="H580" i="13" s="1"/>
  <c r="G579" i="13"/>
  <c r="E579" i="13"/>
  <c r="H579" i="13" s="1"/>
  <c r="G578" i="13"/>
  <c r="E578" i="13"/>
  <c r="H578" i="13" s="1"/>
  <c r="G577" i="13"/>
  <c r="F577" i="13"/>
  <c r="E577" i="13"/>
  <c r="H577" i="13" s="1"/>
  <c r="G576" i="13"/>
  <c r="E576" i="13"/>
  <c r="H576" i="13" s="1"/>
  <c r="G575" i="13"/>
  <c r="F575" i="13"/>
  <c r="E575" i="13"/>
  <c r="H575" i="13" s="1"/>
  <c r="G574" i="13"/>
  <c r="F574" i="13"/>
  <c r="E574" i="13"/>
  <c r="H574" i="13" s="1"/>
  <c r="G573" i="13"/>
  <c r="F573" i="13"/>
  <c r="E573" i="13"/>
  <c r="H573" i="13" s="1"/>
  <c r="G572" i="13"/>
  <c r="E572" i="13"/>
  <c r="H572" i="13" s="1"/>
  <c r="G571" i="13"/>
  <c r="E571" i="13"/>
  <c r="H571" i="13" s="1"/>
  <c r="G570" i="13"/>
  <c r="E570" i="13"/>
  <c r="H570" i="13" s="1"/>
  <c r="G569" i="13"/>
  <c r="E569" i="13"/>
  <c r="H569" i="13" s="1"/>
  <c r="G568" i="13"/>
  <c r="F568" i="13"/>
  <c r="E568" i="13"/>
  <c r="H568" i="13" s="1"/>
  <c r="G567" i="13"/>
  <c r="F567" i="13"/>
  <c r="E567" i="13"/>
  <c r="H567" i="13" s="1"/>
  <c r="G566" i="13"/>
  <c r="E566" i="13"/>
  <c r="H566" i="13" s="1"/>
  <c r="G565" i="13"/>
  <c r="F565" i="13"/>
  <c r="E565" i="13"/>
  <c r="H565" i="13" s="1"/>
  <c r="G564" i="13"/>
  <c r="E564" i="13"/>
  <c r="H564" i="13" s="1"/>
  <c r="G563" i="13"/>
  <c r="E563" i="13"/>
  <c r="H563" i="13" s="1"/>
  <c r="G562" i="13"/>
  <c r="E562" i="13"/>
  <c r="H562" i="13" s="1"/>
  <c r="G561" i="13"/>
  <c r="F561" i="13"/>
  <c r="E561" i="13"/>
  <c r="H561" i="13" s="1"/>
  <c r="G560" i="13"/>
  <c r="F560" i="13"/>
  <c r="E560" i="13"/>
  <c r="H560" i="13" s="1"/>
  <c r="G559" i="13"/>
  <c r="F559" i="13"/>
  <c r="E559" i="13"/>
  <c r="H559" i="13" s="1"/>
  <c r="G558" i="13"/>
  <c r="F558" i="13"/>
  <c r="E558" i="13"/>
  <c r="H558" i="13" s="1"/>
  <c r="G557" i="13"/>
  <c r="F557" i="13"/>
  <c r="E557" i="13"/>
  <c r="H557" i="13" s="1"/>
  <c r="G556" i="13"/>
  <c r="F556" i="13"/>
  <c r="E556" i="13"/>
  <c r="H556" i="13" s="1"/>
  <c r="G555" i="13"/>
  <c r="E555" i="13"/>
  <c r="H555" i="13" s="1"/>
  <c r="G554" i="13"/>
  <c r="F554" i="13"/>
  <c r="E554" i="13"/>
  <c r="H554" i="13" s="1"/>
  <c r="G553" i="13"/>
  <c r="F553" i="13"/>
  <c r="E553" i="13"/>
  <c r="H553" i="13" s="1"/>
  <c r="G552" i="13"/>
  <c r="E552" i="13"/>
  <c r="H552" i="13" s="1"/>
  <c r="G551" i="13"/>
  <c r="F551" i="13"/>
  <c r="E551" i="13"/>
  <c r="H551" i="13" s="1"/>
  <c r="G550" i="13"/>
  <c r="E550" i="13"/>
  <c r="H550" i="13" s="1"/>
  <c r="G549" i="13"/>
  <c r="E549" i="13"/>
  <c r="H549" i="13" s="1"/>
  <c r="G548" i="13"/>
  <c r="E548" i="13"/>
  <c r="H548" i="13" s="1"/>
  <c r="G547" i="13"/>
  <c r="F547" i="13"/>
  <c r="E547" i="13"/>
  <c r="H547" i="13" s="1"/>
  <c r="G546" i="13"/>
  <c r="F546" i="13"/>
  <c r="E546" i="13"/>
  <c r="H546" i="13" s="1"/>
  <c r="G545" i="13"/>
  <c r="E545" i="13"/>
  <c r="H545" i="13" s="1"/>
  <c r="G544" i="13"/>
  <c r="E544" i="13"/>
  <c r="H544" i="13" s="1"/>
  <c r="G543" i="13"/>
  <c r="E543" i="13"/>
  <c r="H543" i="13" s="1"/>
  <c r="G542" i="13"/>
  <c r="E542" i="13"/>
  <c r="H542" i="13" s="1"/>
  <c r="G541" i="13"/>
  <c r="F541" i="13"/>
  <c r="E541" i="13"/>
  <c r="H541" i="13" s="1"/>
  <c r="G540" i="13"/>
  <c r="F540" i="13"/>
  <c r="E540" i="13"/>
  <c r="H540" i="13" s="1"/>
  <c r="G539" i="13"/>
  <c r="E539" i="13"/>
  <c r="H539" i="13" s="1"/>
  <c r="G538" i="13"/>
  <c r="F538" i="13"/>
  <c r="E538" i="13"/>
  <c r="H538" i="13" s="1"/>
  <c r="G537" i="13"/>
  <c r="F537" i="13"/>
  <c r="E537" i="13"/>
  <c r="H537" i="13" s="1"/>
  <c r="G536" i="13"/>
  <c r="E536" i="13"/>
  <c r="H536" i="13" s="1"/>
  <c r="G535" i="13"/>
  <c r="F535" i="13"/>
  <c r="E535" i="13"/>
  <c r="H535" i="13" s="1"/>
  <c r="G534" i="13"/>
  <c r="F534" i="13"/>
  <c r="E534" i="13"/>
  <c r="H534" i="13" s="1"/>
  <c r="G533" i="13"/>
  <c r="F533" i="13"/>
  <c r="E533" i="13"/>
  <c r="H533" i="13" s="1"/>
  <c r="G532" i="13"/>
  <c r="E532" i="13"/>
  <c r="H532" i="13" s="1"/>
  <c r="G531" i="13"/>
  <c r="E531" i="13"/>
  <c r="H531" i="13" s="1"/>
  <c r="G530" i="13"/>
  <c r="F530" i="13"/>
  <c r="E530" i="13"/>
  <c r="H530" i="13" s="1"/>
  <c r="G529" i="13"/>
  <c r="F529" i="13"/>
  <c r="E529" i="13"/>
  <c r="H529" i="13" s="1"/>
  <c r="G528" i="13"/>
  <c r="F528" i="13"/>
  <c r="E528" i="13"/>
  <c r="H528" i="13" s="1"/>
  <c r="G527" i="13"/>
  <c r="E527" i="13"/>
  <c r="H527" i="13" s="1"/>
  <c r="G526" i="13"/>
  <c r="F526" i="13"/>
  <c r="E526" i="13"/>
  <c r="H526" i="13" s="1"/>
  <c r="G525" i="13"/>
  <c r="E525" i="13"/>
  <c r="H525" i="13" s="1"/>
  <c r="G524" i="13"/>
  <c r="E524" i="13"/>
  <c r="H524" i="13" s="1"/>
  <c r="G523" i="13"/>
  <c r="F523" i="13"/>
  <c r="E523" i="13"/>
  <c r="H523" i="13" s="1"/>
  <c r="G522" i="13"/>
  <c r="E522" i="13"/>
  <c r="H522" i="13" s="1"/>
  <c r="G521" i="13"/>
  <c r="E521" i="13"/>
  <c r="H521" i="13" s="1"/>
  <c r="G520" i="13"/>
  <c r="E520" i="13"/>
  <c r="H520" i="13" s="1"/>
  <c r="G519" i="13"/>
  <c r="E519" i="13"/>
  <c r="H519" i="13" s="1"/>
  <c r="G518" i="13"/>
  <c r="F518" i="13"/>
  <c r="E518" i="13"/>
  <c r="H518" i="13" s="1"/>
  <c r="G517" i="13"/>
  <c r="F517" i="13"/>
  <c r="E517" i="13"/>
  <c r="H517" i="13" s="1"/>
  <c r="G516" i="13"/>
  <c r="F516" i="13"/>
  <c r="E516" i="13"/>
  <c r="H516" i="13" s="1"/>
  <c r="G515" i="13"/>
  <c r="F515" i="13"/>
  <c r="E515" i="13"/>
  <c r="H515" i="13" s="1"/>
  <c r="G514" i="13"/>
  <c r="F514" i="13"/>
  <c r="E514" i="13"/>
  <c r="H514" i="13" s="1"/>
  <c r="G513" i="13"/>
  <c r="F513" i="13"/>
  <c r="E513" i="13"/>
  <c r="H513" i="13" s="1"/>
  <c r="G512" i="13"/>
  <c r="F512" i="13"/>
  <c r="E512" i="13"/>
  <c r="H512" i="13" s="1"/>
  <c r="G511" i="13"/>
  <c r="E511" i="13"/>
  <c r="H511" i="13" s="1"/>
  <c r="G510" i="13"/>
  <c r="E510" i="13"/>
  <c r="H510" i="13" s="1"/>
  <c r="G509" i="13"/>
  <c r="F509" i="13"/>
  <c r="E509" i="13"/>
  <c r="H509" i="13" s="1"/>
  <c r="G508" i="13"/>
  <c r="F508" i="13"/>
  <c r="E508" i="13"/>
  <c r="H508" i="13" s="1"/>
  <c r="G507" i="13"/>
  <c r="E507" i="13"/>
  <c r="H507" i="13" s="1"/>
  <c r="G506" i="13"/>
  <c r="F506" i="13"/>
  <c r="E506" i="13"/>
  <c r="H506" i="13" s="1"/>
  <c r="G505" i="13"/>
  <c r="E505" i="13"/>
  <c r="H505" i="13" s="1"/>
  <c r="G504" i="13"/>
  <c r="F504" i="13"/>
  <c r="E504" i="13"/>
  <c r="H504" i="13" s="1"/>
  <c r="G503" i="13"/>
  <c r="F503" i="13"/>
  <c r="E503" i="13"/>
  <c r="H503" i="13" s="1"/>
  <c r="G502" i="13"/>
  <c r="F502" i="13"/>
  <c r="E502" i="13"/>
  <c r="H502" i="13" s="1"/>
  <c r="G501" i="13"/>
  <c r="F501" i="13"/>
  <c r="E501" i="13"/>
  <c r="H501" i="13" s="1"/>
  <c r="G500" i="13"/>
  <c r="E500" i="13"/>
  <c r="H500" i="13" s="1"/>
  <c r="G499" i="13"/>
  <c r="E499" i="13"/>
  <c r="H499" i="13" s="1"/>
  <c r="G498" i="13"/>
  <c r="F498" i="13"/>
  <c r="E498" i="13"/>
  <c r="H498" i="13" s="1"/>
  <c r="G497" i="13"/>
  <c r="F497" i="13"/>
  <c r="E497" i="13"/>
  <c r="H497" i="13" s="1"/>
  <c r="G496" i="13"/>
  <c r="E496" i="13"/>
  <c r="H496" i="13" s="1"/>
  <c r="G495" i="13"/>
  <c r="F495" i="13"/>
  <c r="E495" i="13"/>
  <c r="H495" i="13" s="1"/>
  <c r="G494" i="13"/>
  <c r="E494" i="13"/>
  <c r="H494" i="13" s="1"/>
  <c r="G493" i="13"/>
  <c r="F493" i="13"/>
  <c r="E493" i="13"/>
  <c r="H493" i="13" s="1"/>
  <c r="G492" i="13"/>
  <c r="F492" i="13"/>
  <c r="E492" i="13"/>
  <c r="H492" i="13" s="1"/>
  <c r="G491" i="13"/>
  <c r="E491" i="13"/>
  <c r="H491" i="13" s="1"/>
  <c r="G490" i="13"/>
  <c r="F490" i="13"/>
  <c r="E490" i="13"/>
  <c r="H490" i="13" s="1"/>
  <c r="G489" i="13"/>
  <c r="E489" i="13"/>
  <c r="H489" i="13" s="1"/>
  <c r="G488" i="13"/>
  <c r="F488" i="13"/>
  <c r="E488" i="13"/>
  <c r="H488" i="13" s="1"/>
  <c r="G487" i="13"/>
  <c r="F487" i="13"/>
  <c r="E487" i="13"/>
  <c r="H487" i="13" s="1"/>
  <c r="G486" i="13"/>
  <c r="F486" i="13"/>
  <c r="E486" i="13"/>
  <c r="H486" i="13" s="1"/>
  <c r="G485" i="13"/>
  <c r="F485" i="13"/>
  <c r="E485" i="13"/>
  <c r="H485" i="13" s="1"/>
  <c r="G484" i="13"/>
  <c r="F484" i="13"/>
  <c r="E484" i="13"/>
  <c r="H484" i="13" s="1"/>
  <c r="G483" i="13"/>
  <c r="F483" i="13"/>
  <c r="E483" i="13"/>
  <c r="H483" i="13" s="1"/>
  <c r="G482" i="13"/>
  <c r="F482" i="13"/>
  <c r="E482" i="13"/>
  <c r="H482" i="13" s="1"/>
  <c r="G481" i="13"/>
  <c r="E481" i="13"/>
  <c r="H481" i="13" s="1"/>
  <c r="G480" i="13"/>
  <c r="E480" i="13"/>
  <c r="H480" i="13" s="1"/>
  <c r="G479" i="13"/>
  <c r="E479" i="13"/>
  <c r="H479" i="13" s="1"/>
  <c r="G478" i="13"/>
  <c r="F478" i="13"/>
  <c r="E478" i="13"/>
  <c r="H478" i="13" s="1"/>
  <c r="G477" i="13"/>
  <c r="E477" i="13"/>
  <c r="H477" i="13" s="1"/>
  <c r="G476" i="13"/>
  <c r="E476" i="13"/>
  <c r="H476" i="13" s="1"/>
  <c r="G475" i="13"/>
  <c r="E475" i="13"/>
  <c r="H475" i="13" s="1"/>
  <c r="G474" i="13"/>
  <c r="F474" i="13"/>
  <c r="E474" i="13"/>
  <c r="H474" i="13" s="1"/>
  <c r="G473" i="13"/>
  <c r="F473" i="13"/>
  <c r="E473" i="13"/>
  <c r="H473" i="13" s="1"/>
  <c r="G472" i="13"/>
  <c r="F472" i="13"/>
  <c r="E472" i="13"/>
  <c r="H472" i="13" s="1"/>
  <c r="G471" i="13"/>
  <c r="E471" i="13"/>
  <c r="H471" i="13" s="1"/>
  <c r="G470" i="13"/>
  <c r="F470" i="13"/>
  <c r="E470" i="13"/>
  <c r="H470" i="13" s="1"/>
  <c r="G469" i="13"/>
  <c r="E469" i="13"/>
  <c r="H469" i="13" s="1"/>
  <c r="G468" i="13"/>
  <c r="E468" i="13"/>
  <c r="H468" i="13" s="1"/>
  <c r="G467" i="13"/>
  <c r="E467" i="13"/>
  <c r="H467" i="13" s="1"/>
  <c r="G466" i="13"/>
  <c r="E466" i="13"/>
  <c r="H466" i="13" s="1"/>
  <c r="G465" i="13"/>
  <c r="F465" i="13"/>
  <c r="E465" i="13"/>
  <c r="H465" i="13" s="1"/>
  <c r="G464" i="13"/>
  <c r="F464" i="13"/>
  <c r="E464" i="13"/>
  <c r="H464" i="13" s="1"/>
  <c r="G463" i="13"/>
  <c r="E463" i="13"/>
  <c r="H463" i="13" s="1"/>
  <c r="G462" i="13"/>
  <c r="F462" i="13"/>
  <c r="E462" i="13"/>
  <c r="H462" i="13" s="1"/>
  <c r="G461" i="13"/>
  <c r="E461" i="13"/>
  <c r="H461" i="13" s="1"/>
  <c r="G460" i="13"/>
  <c r="E460" i="13"/>
  <c r="H460" i="13" s="1"/>
  <c r="G459" i="13"/>
  <c r="F459" i="13"/>
  <c r="E459" i="13"/>
  <c r="H459" i="13" s="1"/>
  <c r="G458" i="13"/>
  <c r="F458" i="13"/>
  <c r="E458" i="13"/>
  <c r="H458" i="13" s="1"/>
  <c r="G457" i="13"/>
  <c r="F457" i="13"/>
  <c r="E457" i="13"/>
  <c r="H457" i="13" s="1"/>
  <c r="G456" i="13"/>
  <c r="F456" i="13"/>
  <c r="E456" i="13"/>
  <c r="H456" i="13" s="1"/>
  <c r="G455" i="13"/>
  <c r="F455" i="13"/>
  <c r="E455" i="13"/>
  <c r="H455" i="13" s="1"/>
  <c r="G454" i="13"/>
  <c r="F454" i="13"/>
  <c r="E454" i="13"/>
  <c r="H454" i="13" s="1"/>
  <c r="G453" i="13"/>
  <c r="F453" i="13"/>
  <c r="E453" i="13"/>
  <c r="H453" i="13" s="1"/>
  <c r="G452" i="13"/>
  <c r="F452" i="13"/>
  <c r="E452" i="13"/>
  <c r="H452" i="13" s="1"/>
  <c r="G451" i="13"/>
  <c r="F451" i="13"/>
  <c r="E451" i="13"/>
  <c r="H451" i="13" s="1"/>
  <c r="G450" i="13"/>
  <c r="F450" i="13"/>
  <c r="E450" i="13"/>
  <c r="H450" i="13" s="1"/>
  <c r="G449" i="13"/>
  <c r="F449" i="13"/>
  <c r="E449" i="13"/>
  <c r="H449" i="13" s="1"/>
  <c r="G448" i="13"/>
  <c r="F448" i="13"/>
  <c r="E448" i="13"/>
  <c r="H448" i="13" s="1"/>
  <c r="G447" i="13"/>
  <c r="F447" i="13"/>
  <c r="E447" i="13"/>
  <c r="H447" i="13" s="1"/>
  <c r="G446" i="13"/>
  <c r="F446" i="13"/>
  <c r="E446" i="13"/>
  <c r="H446" i="13" s="1"/>
  <c r="G445" i="13"/>
  <c r="F445" i="13"/>
  <c r="E445" i="13"/>
  <c r="H445" i="13" s="1"/>
  <c r="G444" i="13"/>
  <c r="F444" i="13"/>
  <c r="E444" i="13"/>
  <c r="H444" i="13" s="1"/>
  <c r="G443" i="13"/>
  <c r="F443" i="13"/>
  <c r="E443" i="13"/>
  <c r="H443" i="13" s="1"/>
  <c r="G442" i="13"/>
  <c r="F442" i="13"/>
  <c r="E442" i="13"/>
  <c r="H442" i="13" s="1"/>
  <c r="G441" i="13"/>
  <c r="F441" i="13"/>
  <c r="E441" i="13"/>
  <c r="H441" i="13" s="1"/>
  <c r="G440" i="13"/>
  <c r="F440" i="13"/>
  <c r="E440" i="13"/>
  <c r="H440" i="13" s="1"/>
  <c r="G439" i="13"/>
  <c r="F439" i="13"/>
  <c r="E439" i="13"/>
  <c r="H439" i="13" s="1"/>
  <c r="G438" i="13"/>
  <c r="F438" i="13"/>
  <c r="E438" i="13"/>
  <c r="H438" i="13" s="1"/>
  <c r="G437" i="13"/>
  <c r="F437" i="13"/>
  <c r="E437" i="13"/>
  <c r="H437" i="13" s="1"/>
  <c r="G436" i="13"/>
  <c r="F436" i="13"/>
  <c r="E436" i="13"/>
  <c r="H436" i="13" s="1"/>
  <c r="G435" i="13"/>
  <c r="F435" i="13"/>
  <c r="E435" i="13"/>
  <c r="H435" i="13" s="1"/>
  <c r="G434" i="13"/>
  <c r="F434" i="13"/>
  <c r="E434" i="13"/>
  <c r="H434" i="13" s="1"/>
  <c r="G433" i="13"/>
  <c r="F433" i="13"/>
  <c r="E433" i="13"/>
  <c r="H433" i="13" s="1"/>
  <c r="G432" i="13"/>
  <c r="F432" i="13"/>
  <c r="E432" i="13"/>
  <c r="H432" i="13" s="1"/>
  <c r="G431" i="13"/>
  <c r="F431" i="13"/>
  <c r="E431" i="13"/>
  <c r="H431" i="13" s="1"/>
  <c r="G430" i="13"/>
  <c r="F430" i="13"/>
  <c r="E430" i="13"/>
  <c r="H430" i="13" s="1"/>
  <c r="G429" i="13"/>
  <c r="F429" i="13"/>
  <c r="E429" i="13"/>
  <c r="H429" i="13" s="1"/>
  <c r="G428" i="13"/>
  <c r="F428" i="13"/>
  <c r="E428" i="13"/>
  <c r="H428" i="13" s="1"/>
  <c r="G427" i="13"/>
  <c r="F427" i="13"/>
  <c r="E427" i="13"/>
  <c r="H427" i="13" s="1"/>
  <c r="G426" i="13"/>
  <c r="F426" i="13"/>
  <c r="E426" i="13"/>
  <c r="H426" i="13" s="1"/>
  <c r="G425" i="13"/>
  <c r="F425" i="13"/>
  <c r="E425" i="13"/>
  <c r="H425" i="13" s="1"/>
  <c r="G424" i="13"/>
  <c r="F424" i="13"/>
  <c r="E424" i="13"/>
  <c r="H424" i="13" s="1"/>
  <c r="G423" i="13"/>
  <c r="F423" i="13"/>
  <c r="E423" i="13"/>
  <c r="H423" i="13" s="1"/>
  <c r="G422" i="13"/>
  <c r="F422" i="13"/>
  <c r="E422" i="13"/>
  <c r="H422" i="13" s="1"/>
  <c r="G421" i="13"/>
  <c r="F421" i="13"/>
  <c r="E421" i="13"/>
  <c r="H421" i="13" s="1"/>
  <c r="G420" i="13"/>
  <c r="F420" i="13"/>
  <c r="E420" i="13"/>
  <c r="H420" i="13" s="1"/>
  <c r="G419" i="13"/>
  <c r="F419" i="13"/>
  <c r="E419" i="13"/>
  <c r="H419" i="13" s="1"/>
  <c r="G418" i="13"/>
  <c r="F418" i="13"/>
  <c r="E418" i="13"/>
  <c r="H418" i="13" s="1"/>
  <c r="G417" i="13"/>
  <c r="F417" i="13"/>
  <c r="E417" i="13"/>
  <c r="H417" i="13" s="1"/>
  <c r="G416" i="13"/>
  <c r="F416" i="13"/>
  <c r="E416" i="13"/>
  <c r="H416" i="13" s="1"/>
  <c r="G415" i="13"/>
  <c r="F415" i="13"/>
  <c r="E415" i="13"/>
  <c r="H415" i="13" s="1"/>
  <c r="G414" i="13"/>
  <c r="F414" i="13"/>
  <c r="E414" i="13"/>
  <c r="H414" i="13" s="1"/>
  <c r="G413" i="13"/>
  <c r="F413" i="13"/>
  <c r="E413" i="13"/>
  <c r="H413" i="13" s="1"/>
  <c r="G412" i="13"/>
  <c r="F412" i="13"/>
  <c r="E412" i="13"/>
  <c r="H412" i="13" s="1"/>
  <c r="G411" i="13"/>
  <c r="F411" i="13"/>
  <c r="E411" i="13"/>
  <c r="H411" i="13" s="1"/>
  <c r="G410" i="13"/>
  <c r="F410" i="13"/>
  <c r="E410" i="13"/>
  <c r="H410" i="13" s="1"/>
  <c r="G409" i="13"/>
  <c r="F409" i="13"/>
  <c r="E409" i="13"/>
  <c r="H409" i="13" s="1"/>
  <c r="G408" i="13"/>
  <c r="F408" i="13"/>
  <c r="E408" i="13"/>
  <c r="H408" i="13" s="1"/>
  <c r="G407" i="13"/>
  <c r="F407" i="13"/>
  <c r="E407" i="13"/>
  <c r="H407" i="13" s="1"/>
  <c r="G406" i="13"/>
  <c r="F406" i="13"/>
  <c r="E406" i="13"/>
  <c r="H406" i="13" s="1"/>
  <c r="G405" i="13"/>
  <c r="F405" i="13"/>
  <c r="E405" i="13"/>
  <c r="H405" i="13" s="1"/>
  <c r="G404" i="13"/>
  <c r="F404" i="13"/>
  <c r="E404" i="13"/>
  <c r="H404" i="13" s="1"/>
  <c r="G403" i="13"/>
  <c r="F403" i="13"/>
  <c r="E403" i="13"/>
  <c r="H403" i="13" s="1"/>
  <c r="G402" i="13"/>
  <c r="F402" i="13"/>
  <c r="E402" i="13"/>
  <c r="H402" i="13" s="1"/>
  <c r="G401" i="13"/>
  <c r="F401" i="13"/>
  <c r="E401" i="13"/>
  <c r="H401" i="13" s="1"/>
  <c r="G400" i="13"/>
  <c r="F400" i="13"/>
  <c r="E400" i="13"/>
  <c r="H400" i="13" s="1"/>
  <c r="G399" i="13"/>
  <c r="F399" i="13"/>
  <c r="E399" i="13"/>
  <c r="H399" i="13" s="1"/>
  <c r="G398" i="13"/>
  <c r="F398" i="13"/>
  <c r="E398" i="13"/>
  <c r="H398" i="13" s="1"/>
  <c r="G397" i="13"/>
  <c r="F397" i="13"/>
  <c r="E397" i="13"/>
  <c r="H397" i="13" s="1"/>
  <c r="G396" i="13"/>
  <c r="F396" i="13"/>
  <c r="E396" i="13"/>
  <c r="H396" i="13" s="1"/>
  <c r="G395" i="13"/>
  <c r="F395" i="13"/>
  <c r="E395" i="13"/>
  <c r="H395" i="13" s="1"/>
  <c r="G394" i="13"/>
  <c r="F394" i="13"/>
  <c r="E394" i="13"/>
  <c r="H394" i="13" s="1"/>
  <c r="G393" i="13"/>
  <c r="F393" i="13"/>
  <c r="E393" i="13"/>
  <c r="H393" i="13" s="1"/>
  <c r="G392" i="13"/>
  <c r="F392" i="13"/>
  <c r="E392" i="13"/>
  <c r="H392" i="13" s="1"/>
  <c r="G391" i="13"/>
  <c r="F391" i="13"/>
  <c r="E391" i="13"/>
  <c r="H391" i="13" s="1"/>
  <c r="G390" i="13"/>
  <c r="F390" i="13"/>
  <c r="E390" i="13"/>
  <c r="H390" i="13" s="1"/>
  <c r="G389" i="13"/>
  <c r="F389" i="13"/>
  <c r="E389" i="13"/>
  <c r="H389" i="13" s="1"/>
  <c r="G388" i="13"/>
  <c r="F388" i="13"/>
  <c r="E388" i="13"/>
  <c r="H388" i="13" s="1"/>
  <c r="G387" i="13"/>
  <c r="F387" i="13"/>
  <c r="E387" i="13"/>
  <c r="H387" i="13" s="1"/>
  <c r="G386" i="13"/>
  <c r="F386" i="13"/>
  <c r="E386" i="13"/>
  <c r="H386" i="13" s="1"/>
  <c r="G385" i="13"/>
  <c r="F385" i="13"/>
  <c r="E385" i="13"/>
  <c r="H385" i="13" s="1"/>
  <c r="G384" i="13"/>
  <c r="F384" i="13"/>
  <c r="E384" i="13"/>
  <c r="H384" i="13" s="1"/>
  <c r="G383" i="13"/>
  <c r="F383" i="13"/>
  <c r="E383" i="13"/>
  <c r="H383" i="13" s="1"/>
  <c r="G382" i="13"/>
  <c r="F382" i="13"/>
  <c r="E382" i="13"/>
  <c r="H382" i="13" s="1"/>
  <c r="G381" i="13"/>
  <c r="F381" i="13"/>
  <c r="E381" i="13"/>
  <c r="H381" i="13" s="1"/>
  <c r="G380" i="13"/>
  <c r="F380" i="13"/>
  <c r="E380" i="13"/>
  <c r="H380" i="13" s="1"/>
  <c r="G379" i="13"/>
  <c r="F379" i="13"/>
  <c r="E379" i="13"/>
  <c r="H379" i="13" s="1"/>
  <c r="G378" i="13"/>
  <c r="F378" i="13"/>
  <c r="E378" i="13"/>
  <c r="H378" i="13" s="1"/>
  <c r="G377" i="13"/>
  <c r="F377" i="13"/>
  <c r="E377" i="13"/>
  <c r="H377" i="13" s="1"/>
  <c r="G376" i="13"/>
  <c r="F376" i="13"/>
  <c r="E376" i="13"/>
  <c r="H376" i="13" s="1"/>
  <c r="G375" i="13"/>
  <c r="F375" i="13"/>
  <c r="E375" i="13"/>
  <c r="H375" i="13" s="1"/>
  <c r="G374" i="13"/>
  <c r="F374" i="13"/>
  <c r="E374" i="13"/>
  <c r="H374" i="13" s="1"/>
  <c r="G373" i="13"/>
  <c r="F373" i="13"/>
  <c r="E373" i="13"/>
  <c r="H373" i="13" s="1"/>
  <c r="G372" i="13"/>
  <c r="F372" i="13"/>
  <c r="E372" i="13"/>
  <c r="H372" i="13" s="1"/>
  <c r="G371" i="13"/>
  <c r="F371" i="13"/>
  <c r="E371" i="13"/>
  <c r="H371" i="13" s="1"/>
  <c r="G370" i="13"/>
  <c r="F370" i="13"/>
  <c r="E370" i="13"/>
  <c r="H370" i="13" s="1"/>
  <c r="G369" i="13"/>
  <c r="F369" i="13"/>
  <c r="E369" i="13"/>
  <c r="H369" i="13" s="1"/>
  <c r="G368" i="13"/>
  <c r="F368" i="13"/>
  <c r="E368" i="13"/>
  <c r="H368" i="13" s="1"/>
  <c r="G367" i="13"/>
  <c r="F367" i="13"/>
  <c r="E367" i="13"/>
  <c r="H367" i="13" s="1"/>
  <c r="G366" i="13"/>
  <c r="F366" i="13"/>
  <c r="E366" i="13"/>
  <c r="H366" i="13" s="1"/>
  <c r="G365" i="13"/>
  <c r="F365" i="13"/>
  <c r="E365" i="13"/>
  <c r="H365" i="13" s="1"/>
  <c r="G364" i="13"/>
  <c r="F364" i="13"/>
  <c r="E364" i="13"/>
  <c r="H364" i="13" s="1"/>
  <c r="G363" i="13"/>
  <c r="F363" i="13"/>
  <c r="E363" i="13"/>
  <c r="H363" i="13" s="1"/>
  <c r="G362" i="13"/>
  <c r="F362" i="13"/>
  <c r="E362" i="13"/>
  <c r="H362" i="13" s="1"/>
  <c r="G361" i="13"/>
  <c r="F361" i="13"/>
  <c r="E361" i="13"/>
  <c r="H361" i="13" s="1"/>
  <c r="G360" i="13"/>
  <c r="F360" i="13"/>
  <c r="E360" i="13"/>
  <c r="H360" i="13" s="1"/>
  <c r="G359" i="13"/>
  <c r="F359" i="13"/>
  <c r="E359" i="13"/>
  <c r="H359" i="13" s="1"/>
  <c r="G358" i="13"/>
  <c r="F358" i="13"/>
  <c r="E358" i="13"/>
  <c r="H358" i="13" s="1"/>
  <c r="G357" i="13"/>
  <c r="F357" i="13"/>
  <c r="E357" i="13"/>
  <c r="H357" i="13" s="1"/>
  <c r="F356" i="13"/>
  <c r="E356" i="13"/>
  <c r="D356" i="13"/>
  <c r="F580" i="13" s="1"/>
  <c r="C356" i="13"/>
  <c r="G356" i="13" s="1"/>
  <c r="G350" i="13"/>
  <c r="H350" i="13" s="1"/>
  <c r="F350" i="13"/>
  <c r="E350" i="13"/>
  <c r="G349" i="13"/>
  <c r="H349" i="13" s="1"/>
  <c r="F349" i="13"/>
  <c r="E349" i="13"/>
  <c r="G348" i="13"/>
  <c r="H348" i="13" s="1"/>
  <c r="F348" i="13"/>
  <c r="E348" i="13"/>
  <c r="G347" i="13"/>
  <c r="H347" i="13" s="1"/>
  <c r="F347" i="13"/>
  <c r="E347" i="13"/>
  <c r="G346" i="13"/>
  <c r="H346" i="13" s="1"/>
  <c r="F346" i="13"/>
  <c r="E346" i="13"/>
  <c r="G345" i="13"/>
  <c r="H345" i="13" s="1"/>
  <c r="E345" i="13"/>
  <c r="G344" i="13"/>
  <c r="H344" i="13" s="1"/>
  <c r="F344" i="13"/>
  <c r="E344" i="13"/>
  <c r="G343" i="13"/>
  <c r="H343" i="13" s="1"/>
  <c r="F343" i="13"/>
  <c r="E343" i="13"/>
  <c r="G342" i="13"/>
  <c r="H342" i="13" s="1"/>
  <c r="F342" i="13"/>
  <c r="E342" i="13"/>
  <c r="G341" i="13"/>
  <c r="F341" i="13"/>
  <c r="G340" i="13"/>
  <c r="H340" i="13" s="1"/>
  <c r="F340" i="13"/>
  <c r="E340" i="13"/>
  <c r="G339" i="13"/>
  <c r="F339" i="13"/>
  <c r="G338" i="13"/>
  <c r="H338" i="13" s="1"/>
  <c r="F338" i="13"/>
  <c r="E338" i="13"/>
  <c r="G337" i="13"/>
  <c r="H337" i="13" s="1"/>
  <c r="F337" i="13"/>
  <c r="E337" i="13"/>
  <c r="G336" i="13"/>
  <c r="H336" i="13" s="1"/>
  <c r="F336" i="13"/>
  <c r="E336" i="13"/>
  <c r="G335" i="13"/>
  <c r="F335" i="13"/>
  <c r="G334" i="13"/>
  <c r="G333" i="13"/>
  <c r="H333" i="13" s="1"/>
  <c r="F333" i="13"/>
  <c r="E333" i="13"/>
  <c r="G332" i="13"/>
  <c r="H332" i="13" s="1"/>
  <c r="E332" i="13"/>
  <c r="G331" i="13"/>
  <c r="H331" i="13" s="1"/>
  <c r="F331" i="13"/>
  <c r="E331" i="13"/>
  <c r="G330" i="13"/>
  <c r="F330" i="13"/>
  <c r="G329" i="13"/>
  <c r="F329" i="13"/>
  <c r="G328" i="13"/>
  <c r="H328" i="13" s="1"/>
  <c r="F328" i="13"/>
  <c r="E328" i="13"/>
  <c r="G327" i="13"/>
  <c r="H327" i="13" s="1"/>
  <c r="F327" i="13"/>
  <c r="E327" i="13"/>
  <c r="G326" i="13"/>
  <c r="H326" i="13" s="1"/>
  <c r="F326" i="13"/>
  <c r="E326" i="13"/>
  <c r="G325" i="13"/>
  <c r="G324" i="13"/>
  <c r="H324" i="13" s="1"/>
  <c r="F324" i="13"/>
  <c r="E324" i="13"/>
  <c r="G323" i="13"/>
  <c r="G322" i="13"/>
  <c r="H322" i="13" s="1"/>
  <c r="F322" i="13"/>
  <c r="E322" i="13"/>
  <c r="G321" i="13"/>
  <c r="F321" i="13"/>
  <c r="G320" i="13"/>
  <c r="H320" i="13" s="1"/>
  <c r="F320" i="13"/>
  <c r="E320" i="13"/>
  <c r="G319" i="13"/>
  <c r="H319" i="13" s="1"/>
  <c r="E319" i="13"/>
  <c r="G318" i="13"/>
  <c r="H318" i="13" s="1"/>
  <c r="F318" i="13"/>
  <c r="E318" i="13"/>
  <c r="G317" i="13"/>
  <c r="H317" i="13" s="1"/>
  <c r="F317" i="13"/>
  <c r="E317" i="13"/>
  <c r="G316" i="13"/>
  <c r="G315" i="13"/>
  <c r="F315" i="13"/>
  <c r="G314" i="13"/>
  <c r="G313" i="13"/>
  <c r="H313" i="13" s="1"/>
  <c r="F313" i="13"/>
  <c r="E313" i="13"/>
  <c r="G312" i="13"/>
  <c r="G311" i="13"/>
  <c r="G310" i="13"/>
  <c r="F310" i="13"/>
  <c r="G309" i="13"/>
  <c r="F309" i="13"/>
  <c r="G308" i="13"/>
  <c r="G307" i="13"/>
  <c r="G306" i="13"/>
  <c r="F306" i="13"/>
  <c r="G305" i="13"/>
  <c r="H305" i="13" s="1"/>
  <c r="F305" i="13"/>
  <c r="E305" i="13"/>
  <c r="G304" i="13"/>
  <c r="H304" i="13" s="1"/>
  <c r="F304" i="13"/>
  <c r="E304" i="13"/>
  <c r="G303" i="13"/>
  <c r="F303" i="13"/>
  <c r="G302" i="13"/>
  <c r="H302" i="13" s="1"/>
  <c r="F302" i="13"/>
  <c r="E302" i="13"/>
  <c r="G301" i="13"/>
  <c r="H301" i="13" s="1"/>
  <c r="F301" i="13"/>
  <c r="E301" i="13"/>
  <c r="G300" i="13"/>
  <c r="G299" i="13"/>
  <c r="H299" i="13" s="1"/>
  <c r="E299" i="13"/>
  <c r="G298" i="13"/>
  <c r="F298" i="13"/>
  <c r="G297" i="13"/>
  <c r="H297" i="13" s="1"/>
  <c r="F297" i="13"/>
  <c r="E297" i="13"/>
  <c r="G296" i="13"/>
  <c r="H296" i="13" s="1"/>
  <c r="F296" i="13"/>
  <c r="E296" i="13"/>
  <c r="G295" i="13"/>
  <c r="G294" i="13"/>
  <c r="G293" i="13"/>
  <c r="H293" i="13" s="1"/>
  <c r="F293" i="13"/>
  <c r="E293" i="13"/>
  <c r="G292" i="13"/>
  <c r="G291" i="13"/>
  <c r="F291" i="13"/>
  <c r="G290" i="13"/>
  <c r="H290" i="13" s="1"/>
  <c r="F290" i="13"/>
  <c r="E290" i="13"/>
  <c r="G289" i="13"/>
  <c r="G288" i="13"/>
  <c r="G287" i="13"/>
  <c r="H287" i="13" s="1"/>
  <c r="E287" i="13"/>
  <c r="G286" i="13"/>
  <c r="H286" i="13" s="1"/>
  <c r="F286" i="13"/>
  <c r="E286" i="13"/>
  <c r="G285" i="13"/>
  <c r="H285" i="13" s="1"/>
  <c r="F285" i="13"/>
  <c r="E285" i="13"/>
  <c r="G284" i="13"/>
  <c r="H284" i="13" s="1"/>
  <c r="F284" i="13"/>
  <c r="E284" i="13"/>
  <c r="G283" i="13"/>
  <c r="G282" i="13"/>
  <c r="G281" i="13"/>
  <c r="F281" i="13"/>
  <c r="G280" i="13"/>
  <c r="G279" i="13"/>
  <c r="H279" i="13" s="1"/>
  <c r="F279" i="13"/>
  <c r="E279" i="13"/>
  <c r="G278" i="13"/>
  <c r="H278" i="13" s="1"/>
  <c r="F278" i="13"/>
  <c r="E278" i="13"/>
  <c r="G277" i="13"/>
  <c r="G276" i="13"/>
  <c r="G275" i="13"/>
  <c r="H275" i="13" s="1"/>
  <c r="E275" i="13"/>
  <c r="G274" i="13"/>
  <c r="H274" i="13" s="1"/>
  <c r="E274" i="13"/>
  <c r="G273" i="13"/>
  <c r="G272" i="13"/>
  <c r="H272" i="13" s="1"/>
  <c r="E272" i="13"/>
  <c r="G271" i="13"/>
  <c r="H271" i="13" s="1"/>
  <c r="F271" i="13"/>
  <c r="E271" i="13"/>
  <c r="G270" i="13"/>
  <c r="F270" i="13"/>
  <c r="G269" i="13"/>
  <c r="F269" i="13"/>
  <c r="G268" i="13"/>
  <c r="F268" i="13"/>
  <c r="G267" i="13"/>
  <c r="H267" i="13" s="1"/>
  <c r="F267" i="13"/>
  <c r="E267" i="13"/>
  <c r="G266" i="13"/>
  <c r="G265" i="13"/>
  <c r="H265" i="13" s="1"/>
  <c r="E265" i="13"/>
  <c r="G264" i="13"/>
  <c r="H264" i="13" s="1"/>
  <c r="F264" i="13"/>
  <c r="E264" i="13"/>
  <c r="G263" i="13"/>
  <c r="H263" i="13" s="1"/>
  <c r="F263" i="13"/>
  <c r="E263" i="13"/>
  <c r="G262" i="13"/>
  <c r="H262" i="13" s="1"/>
  <c r="F262" i="13"/>
  <c r="E262" i="13"/>
  <c r="G261" i="13"/>
  <c r="H261" i="13" s="1"/>
  <c r="E261" i="13"/>
  <c r="G260" i="13"/>
  <c r="H260" i="13" s="1"/>
  <c r="E260" i="13"/>
  <c r="G259" i="13"/>
  <c r="G258" i="13"/>
  <c r="H258" i="13" s="1"/>
  <c r="F258" i="13"/>
  <c r="E258" i="13"/>
  <c r="G257" i="13"/>
  <c r="H257" i="13" s="1"/>
  <c r="F257" i="13"/>
  <c r="E257" i="13"/>
  <c r="G256" i="13"/>
  <c r="G255" i="13"/>
  <c r="F255" i="13"/>
  <c r="G254" i="13"/>
  <c r="G253" i="13"/>
  <c r="H253" i="13" s="1"/>
  <c r="F253" i="13"/>
  <c r="E253" i="13"/>
  <c r="G252" i="13"/>
  <c r="F252" i="13"/>
  <c r="G251" i="13"/>
  <c r="H251" i="13" s="1"/>
  <c r="F251" i="13"/>
  <c r="E251" i="13"/>
  <c r="G250" i="13"/>
  <c r="G249" i="13"/>
  <c r="F249" i="13"/>
  <c r="G248" i="13"/>
  <c r="F248" i="13"/>
  <c r="G247" i="13"/>
  <c r="G246" i="13"/>
  <c r="H246" i="13" s="1"/>
  <c r="F246" i="13"/>
  <c r="E246" i="13"/>
  <c r="G245" i="13"/>
  <c r="F245" i="13"/>
  <c r="G244" i="13"/>
  <c r="G243" i="13"/>
  <c r="H243" i="13" s="1"/>
  <c r="F243" i="13"/>
  <c r="E243" i="13"/>
  <c r="G242" i="13"/>
  <c r="H242" i="13" s="1"/>
  <c r="F242" i="13"/>
  <c r="E242" i="13"/>
  <c r="G241" i="13"/>
  <c r="G240" i="13"/>
  <c r="H240" i="13" s="1"/>
  <c r="F240" i="13"/>
  <c r="E240" i="13"/>
  <c r="G239" i="13"/>
  <c r="H239" i="13" s="1"/>
  <c r="F239" i="13"/>
  <c r="E239" i="13"/>
  <c r="G238" i="13"/>
  <c r="H238" i="13" s="1"/>
  <c r="F238" i="13"/>
  <c r="E238" i="13"/>
  <c r="G237" i="13"/>
  <c r="G236" i="13"/>
  <c r="H236" i="13" s="1"/>
  <c r="F236" i="13"/>
  <c r="E236" i="13"/>
  <c r="G235" i="13"/>
  <c r="H235" i="13" s="1"/>
  <c r="F235" i="13"/>
  <c r="E235" i="13"/>
  <c r="G234" i="13"/>
  <c r="H234" i="13" s="1"/>
  <c r="E234" i="13"/>
  <c r="G233" i="13"/>
  <c r="H233" i="13" s="1"/>
  <c r="F233" i="13"/>
  <c r="E233" i="13"/>
  <c r="G232" i="13"/>
  <c r="G231" i="13"/>
  <c r="G230" i="13"/>
  <c r="H230" i="13" s="1"/>
  <c r="F230" i="13"/>
  <c r="E230" i="13"/>
  <c r="G229" i="13"/>
  <c r="F229" i="13"/>
  <c r="G228" i="13"/>
  <c r="H228" i="13" s="1"/>
  <c r="F228" i="13"/>
  <c r="E228" i="13"/>
  <c r="G227" i="13"/>
  <c r="F227" i="13"/>
  <c r="G226" i="13"/>
  <c r="H226" i="13" s="1"/>
  <c r="F226" i="13"/>
  <c r="E226" i="13"/>
  <c r="G225" i="13"/>
  <c r="H225" i="13" s="1"/>
  <c r="F225" i="13"/>
  <c r="E225" i="13"/>
  <c r="G224" i="13"/>
  <c r="G223" i="13"/>
  <c r="H223" i="13" s="1"/>
  <c r="F223" i="13"/>
  <c r="E223" i="13"/>
  <c r="G222" i="13"/>
  <c r="G221" i="13"/>
  <c r="H221" i="13" s="1"/>
  <c r="F221" i="13"/>
  <c r="E221" i="13"/>
  <c r="G220" i="13"/>
  <c r="F220" i="13"/>
  <c r="G219" i="13"/>
  <c r="G218" i="13"/>
  <c r="F218" i="13"/>
  <c r="G217" i="13"/>
  <c r="H217" i="13" s="1"/>
  <c r="F217" i="13"/>
  <c r="E217" i="13"/>
  <c r="G216" i="13"/>
  <c r="G215" i="13"/>
  <c r="G214" i="13"/>
  <c r="G213" i="13"/>
  <c r="H213" i="13" s="1"/>
  <c r="F213" i="13"/>
  <c r="E213" i="13"/>
  <c r="G212" i="13"/>
  <c r="H212" i="13" s="1"/>
  <c r="F212" i="13"/>
  <c r="E212" i="13"/>
  <c r="G211" i="13"/>
  <c r="F211" i="13"/>
  <c r="G210" i="13"/>
  <c r="G209" i="13"/>
  <c r="G208" i="13"/>
  <c r="G207" i="13"/>
  <c r="G206" i="13"/>
  <c r="H206" i="13" s="1"/>
  <c r="F206" i="13"/>
  <c r="E206" i="13"/>
  <c r="G205" i="13"/>
  <c r="G204" i="13"/>
  <c r="G203" i="13"/>
  <c r="G202" i="13"/>
  <c r="F202" i="13"/>
  <c r="G201" i="13"/>
  <c r="H201" i="13" s="1"/>
  <c r="F201" i="13"/>
  <c r="E201" i="13"/>
  <c r="G200" i="13"/>
  <c r="F200" i="13"/>
  <c r="G199" i="13"/>
  <c r="H199" i="13" s="1"/>
  <c r="E199" i="13"/>
  <c r="G198" i="13"/>
  <c r="G197" i="13"/>
  <c r="H197" i="13" s="1"/>
  <c r="F197" i="13"/>
  <c r="E197" i="13"/>
  <c r="G196" i="13"/>
  <c r="G195" i="13"/>
  <c r="F195" i="13"/>
  <c r="G194" i="13"/>
  <c r="H194" i="13" s="1"/>
  <c r="F194" i="13"/>
  <c r="E194" i="13"/>
  <c r="G193" i="13"/>
  <c r="G192" i="13"/>
  <c r="G191" i="13"/>
  <c r="G190" i="13"/>
  <c r="G189" i="13"/>
  <c r="H189" i="13" s="1"/>
  <c r="F189" i="13"/>
  <c r="E189" i="13"/>
  <c r="G188" i="13"/>
  <c r="H188" i="13" s="1"/>
  <c r="F188" i="13"/>
  <c r="E188" i="13"/>
  <c r="G187" i="13"/>
  <c r="G186" i="13"/>
  <c r="G185" i="13"/>
  <c r="H185" i="13" s="1"/>
  <c r="F185" i="13"/>
  <c r="E185" i="13"/>
  <c r="G184" i="13"/>
  <c r="G183" i="13"/>
  <c r="H183" i="13" s="1"/>
  <c r="F183" i="13"/>
  <c r="E183" i="13"/>
  <c r="G182" i="13"/>
  <c r="G181" i="13"/>
  <c r="H181" i="13" s="1"/>
  <c r="F181" i="13"/>
  <c r="E181" i="13"/>
  <c r="G180" i="13"/>
  <c r="H180" i="13" s="1"/>
  <c r="F180" i="13"/>
  <c r="E180" i="13"/>
  <c r="G179" i="13"/>
  <c r="H179" i="13" s="1"/>
  <c r="F179" i="13"/>
  <c r="E179" i="13"/>
  <c r="G178" i="13"/>
  <c r="G177" i="13"/>
  <c r="D177" i="13"/>
  <c r="F345" i="13" s="1"/>
  <c r="C177" i="13"/>
  <c r="G171" i="13"/>
  <c r="F171" i="13"/>
  <c r="E171" i="13"/>
  <c r="H171" i="13" s="1"/>
  <c r="G170" i="13"/>
  <c r="F170" i="13"/>
  <c r="E170" i="13"/>
  <c r="H170" i="13" s="1"/>
  <c r="G169" i="13"/>
  <c r="F169" i="13"/>
  <c r="E169" i="13"/>
  <c r="H169" i="13" s="1"/>
  <c r="G168" i="13"/>
  <c r="F168" i="13"/>
  <c r="E168" i="13"/>
  <c r="H168" i="13" s="1"/>
  <c r="G167" i="13"/>
  <c r="F167" i="13"/>
  <c r="E167" i="13"/>
  <c r="H167" i="13" s="1"/>
  <c r="G166" i="13"/>
  <c r="F166" i="13"/>
  <c r="E166" i="13"/>
  <c r="H166" i="13" s="1"/>
  <c r="G165" i="13"/>
  <c r="F165" i="13"/>
  <c r="E165" i="13"/>
  <c r="H165" i="13" s="1"/>
  <c r="G164" i="13"/>
  <c r="F164" i="13"/>
  <c r="E164" i="13"/>
  <c r="H164" i="13" s="1"/>
  <c r="G163" i="13"/>
  <c r="F163" i="13"/>
  <c r="E163" i="13"/>
  <c r="H163" i="13" s="1"/>
  <c r="G162" i="13"/>
  <c r="F162" i="13"/>
  <c r="E162" i="13"/>
  <c r="H162" i="13" s="1"/>
  <c r="G161" i="13"/>
  <c r="F161" i="13"/>
  <c r="E161" i="13"/>
  <c r="H161" i="13" s="1"/>
  <c r="G160" i="13"/>
  <c r="F160" i="13"/>
  <c r="E160" i="13"/>
  <c r="H160" i="13" s="1"/>
  <c r="G159" i="13"/>
  <c r="F159" i="13"/>
  <c r="E159" i="13"/>
  <c r="H159" i="13" s="1"/>
  <c r="G158" i="13"/>
  <c r="F158" i="13"/>
  <c r="E158" i="13"/>
  <c r="H158" i="13" s="1"/>
  <c r="G157" i="13"/>
  <c r="F157" i="13"/>
  <c r="E157" i="13"/>
  <c r="H157" i="13" s="1"/>
  <c r="G156" i="13"/>
  <c r="F156" i="13"/>
  <c r="E156" i="13"/>
  <c r="H156" i="13" s="1"/>
  <c r="G155" i="13"/>
  <c r="F155" i="13"/>
  <c r="E155" i="13"/>
  <c r="H155" i="13" s="1"/>
  <c r="G154" i="13"/>
  <c r="F154" i="13"/>
  <c r="E154" i="13"/>
  <c r="H154" i="13" s="1"/>
  <c r="G153" i="13"/>
  <c r="F153" i="13"/>
  <c r="E153" i="13"/>
  <c r="H153" i="13" s="1"/>
  <c r="G152" i="13"/>
  <c r="F152" i="13"/>
  <c r="E152" i="13"/>
  <c r="H152" i="13" s="1"/>
  <c r="G151" i="13"/>
  <c r="F151" i="13"/>
  <c r="E151" i="13"/>
  <c r="H151" i="13" s="1"/>
  <c r="G150" i="13"/>
  <c r="F150" i="13"/>
  <c r="E150" i="13"/>
  <c r="H150" i="13" s="1"/>
  <c r="G149" i="13"/>
  <c r="F149" i="13"/>
  <c r="E149" i="13"/>
  <c r="H149" i="13" s="1"/>
  <c r="G148" i="13"/>
  <c r="F148" i="13"/>
  <c r="E148" i="13"/>
  <c r="H148" i="13" s="1"/>
  <c r="G147" i="13"/>
  <c r="F147" i="13"/>
  <c r="E147" i="13"/>
  <c r="H147" i="13" s="1"/>
  <c r="G146" i="13"/>
  <c r="F146" i="13"/>
  <c r="E146" i="13"/>
  <c r="H146" i="13" s="1"/>
  <c r="G145" i="13"/>
  <c r="F145" i="13"/>
  <c r="E145" i="13"/>
  <c r="H145" i="13" s="1"/>
  <c r="G144" i="13"/>
  <c r="F144" i="13"/>
  <c r="E144" i="13"/>
  <c r="H144" i="13" s="1"/>
  <c r="G143" i="13"/>
  <c r="F143" i="13"/>
  <c r="E143" i="13"/>
  <c r="H143" i="13" s="1"/>
  <c r="G142" i="13"/>
  <c r="F142" i="13"/>
  <c r="E142" i="13"/>
  <c r="H142" i="13" s="1"/>
  <c r="G141" i="13"/>
  <c r="F141" i="13"/>
  <c r="E141" i="13"/>
  <c r="H141" i="13" s="1"/>
  <c r="G140" i="13"/>
  <c r="F140" i="13"/>
  <c r="E140" i="13"/>
  <c r="H140" i="13" s="1"/>
  <c r="G139" i="13"/>
  <c r="F139" i="13"/>
  <c r="E139" i="13"/>
  <c r="H139" i="13" s="1"/>
  <c r="G138" i="13"/>
  <c r="F138" i="13"/>
  <c r="E138" i="13"/>
  <c r="H138" i="13" s="1"/>
  <c r="G137" i="13"/>
  <c r="F137" i="13"/>
  <c r="E137" i="13"/>
  <c r="H137" i="13" s="1"/>
  <c r="G136" i="13"/>
  <c r="F136" i="13"/>
  <c r="E136" i="13"/>
  <c r="H136" i="13" s="1"/>
  <c r="G135" i="13"/>
  <c r="F135" i="13"/>
  <c r="E135" i="13"/>
  <c r="H135" i="13" s="1"/>
  <c r="G134" i="13"/>
  <c r="F134" i="13"/>
  <c r="E134" i="13"/>
  <c r="H134" i="13" s="1"/>
  <c r="G133" i="13"/>
  <c r="F133" i="13"/>
  <c r="E133" i="13"/>
  <c r="H133" i="13" s="1"/>
  <c r="G132" i="13"/>
  <c r="F132" i="13"/>
  <c r="E132" i="13"/>
  <c r="H132" i="13" s="1"/>
  <c r="G131" i="13"/>
  <c r="F131" i="13"/>
  <c r="E131" i="13"/>
  <c r="H131" i="13" s="1"/>
  <c r="G130" i="13"/>
  <c r="F130" i="13"/>
  <c r="E130" i="13"/>
  <c r="H130" i="13" s="1"/>
  <c r="G129" i="13"/>
  <c r="F129" i="13"/>
  <c r="E129" i="13"/>
  <c r="H129" i="13" s="1"/>
  <c r="G128" i="13"/>
  <c r="F128" i="13"/>
  <c r="E128" i="13"/>
  <c r="H128" i="13" s="1"/>
  <c r="G127" i="13"/>
  <c r="F127" i="13"/>
  <c r="E127" i="13"/>
  <c r="H127" i="13" s="1"/>
  <c r="G126" i="13"/>
  <c r="F126" i="13"/>
  <c r="E126" i="13"/>
  <c r="H126" i="13" s="1"/>
  <c r="G125" i="13"/>
  <c r="F125" i="13"/>
  <c r="E125" i="13"/>
  <c r="H125" i="13" s="1"/>
  <c r="G124" i="13"/>
  <c r="F124" i="13"/>
  <c r="E124" i="13"/>
  <c r="H124" i="13" s="1"/>
  <c r="G123" i="13"/>
  <c r="F123" i="13"/>
  <c r="E123" i="13"/>
  <c r="H123" i="13" s="1"/>
  <c r="G122" i="13"/>
  <c r="F122" i="13"/>
  <c r="E122" i="13"/>
  <c r="H122" i="13" s="1"/>
  <c r="G121" i="13"/>
  <c r="F121" i="13"/>
  <c r="E121" i="13"/>
  <c r="H121" i="13" s="1"/>
  <c r="G120" i="13"/>
  <c r="F120" i="13"/>
  <c r="E120" i="13"/>
  <c r="H120" i="13" s="1"/>
  <c r="G119" i="13"/>
  <c r="F119" i="13"/>
  <c r="E119" i="13"/>
  <c r="H119" i="13" s="1"/>
  <c r="G118" i="13"/>
  <c r="F118" i="13"/>
  <c r="E118" i="13"/>
  <c r="H118" i="13" s="1"/>
  <c r="G117" i="13"/>
  <c r="F117" i="13"/>
  <c r="E117" i="13"/>
  <c r="H117" i="13" s="1"/>
  <c r="G116" i="13"/>
  <c r="F116" i="13"/>
  <c r="E116" i="13"/>
  <c r="H116" i="13" s="1"/>
  <c r="G115" i="13"/>
  <c r="F115" i="13"/>
  <c r="E115" i="13"/>
  <c r="H115" i="13" s="1"/>
  <c r="G114" i="13"/>
  <c r="F114" i="13"/>
  <c r="E114" i="13"/>
  <c r="H114" i="13" s="1"/>
  <c r="G113" i="13"/>
  <c r="F113" i="13"/>
  <c r="E113" i="13"/>
  <c r="H113" i="13" s="1"/>
  <c r="G112" i="13"/>
  <c r="F112" i="13"/>
  <c r="E112" i="13"/>
  <c r="H112" i="13" s="1"/>
  <c r="G111" i="13"/>
  <c r="F111" i="13"/>
  <c r="E111" i="13"/>
  <c r="H111" i="13" s="1"/>
  <c r="G110" i="13"/>
  <c r="F110" i="13"/>
  <c r="E110" i="13"/>
  <c r="H110" i="13" s="1"/>
  <c r="G109" i="13"/>
  <c r="F109" i="13"/>
  <c r="E109" i="13"/>
  <c r="H109" i="13" s="1"/>
  <c r="G108" i="13"/>
  <c r="F108" i="13"/>
  <c r="E108" i="13"/>
  <c r="H108" i="13" s="1"/>
  <c r="G107" i="13"/>
  <c r="F107" i="13"/>
  <c r="E107" i="13"/>
  <c r="H107" i="13" s="1"/>
  <c r="G106" i="13"/>
  <c r="F106" i="13"/>
  <c r="E106" i="13"/>
  <c r="H106" i="13" s="1"/>
  <c r="G105" i="13"/>
  <c r="F105" i="13"/>
  <c r="E105" i="13"/>
  <c r="H105" i="13" s="1"/>
  <c r="G104" i="13"/>
  <c r="F104" i="13"/>
  <c r="E104" i="13"/>
  <c r="H104" i="13" s="1"/>
  <c r="G103" i="13"/>
  <c r="F103" i="13"/>
  <c r="E103" i="13"/>
  <c r="H103" i="13" s="1"/>
  <c r="G102" i="13"/>
  <c r="F102" i="13"/>
  <c r="E102" i="13"/>
  <c r="H102" i="13" s="1"/>
  <c r="G101" i="13"/>
  <c r="F101" i="13"/>
  <c r="E101" i="13"/>
  <c r="H101" i="13" s="1"/>
  <c r="G100" i="13"/>
  <c r="F100" i="13"/>
  <c r="E100" i="13"/>
  <c r="H100" i="13" s="1"/>
  <c r="G99" i="13"/>
  <c r="F99" i="13"/>
  <c r="E99" i="13"/>
  <c r="H99" i="13" s="1"/>
  <c r="G98" i="13"/>
  <c r="F98" i="13"/>
  <c r="E98" i="13"/>
  <c r="H98" i="13" s="1"/>
  <c r="G97" i="13"/>
  <c r="F97" i="13"/>
  <c r="E97" i="13"/>
  <c r="H97" i="13" s="1"/>
  <c r="G96" i="13"/>
  <c r="F96" i="13"/>
  <c r="E96" i="13"/>
  <c r="H96" i="13" s="1"/>
  <c r="G95" i="13"/>
  <c r="F95" i="13"/>
  <c r="E95" i="13"/>
  <c r="H95" i="13" s="1"/>
  <c r="G94" i="13"/>
  <c r="F94" i="13"/>
  <c r="E94" i="13"/>
  <c r="H94" i="13" s="1"/>
  <c r="G93" i="13"/>
  <c r="F93" i="13"/>
  <c r="E93" i="13"/>
  <c r="H93" i="13" s="1"/>
  <c r="G92" i="13"/>
  <c r="F92" i="13"/>
  <c r="E92" i="13"/>
  <c r="H92" i="13" s="1"/>
  <c r="G91" i="13"/>
  <c r="F91" i="13"/>
  <c r="E91" i="13"/>
  <c r="H91" i="13" s="1"/>
  <c r="G90" i="13"/>
  <c r="F90" i="13"/>
  <c r="E90" i="13"/>
  <c r="H90" i="13" s="1"/>
  <c r="G89" i="13"/>
  <c r="F89" i="13"/>
  <c r="E89" i="13"/>
  <c r="H89" i="13" s="1"/>
  <c r="G88" i="13"/>
  <c r="F88" i="13"/>
  <c r="E88" i="13"/>
  <c r="H88" i="13" s="1"/>
  <c r="G87" i="13"/>
  <c r="F87" i="13"/>
  <c r="E87" i="13"/>
  <c r="H87" i="13" s="1"/>
  <c r="G86" i="13"/>
  <c r="F86" i="13"/>
  <c r="E86" i="13"/>
  <c r="H86" i="13" s="1"/>
  <c r="G85" i="13"/>
  <c r="F85" i="13"/>
  <c r="E85" i="13"/>
  <c r="H85" i="13" s="1"/>
  <c r="G84" i="13"/>
  <c r="F84" i="13"/>
  <c r="E84" i="13"/>
  <c r="H84" i="13" s="1"/>
  <c r="G83" i="13"/>
  <c r="F83" i="13"/>
  <c r="E83" i="13"/>
  <c r="H83" i="13" s="1"/>
  <c r="G82" i="13"/>
  <c r="F82" i="13"/>
  <c r="E82" i="13"/>
  <c r="H82" i="13" s="1"/>
  <c r="G81" i="13"/>
  <c r="F81" i="13"/>
  <c r="E81" i="13"/>
  <c r="H81" i="13" s="1"/>
  <c r="G80" i="13"/>
  <c r="F80" i="13"/>
  <c r="E80" i="13"/>
  <c r="H80" i="13" s="1"/>
  <c r="G79" i="13"/>
  <c r="F79" i="13"/>
  <c r="E79" i="13"/>
  <c r="H79" i="13" s="1"/>
  <c r="G78" i="13"/>
  <c r="F78" i="13"/>
  <c r="E78" i="13"/>
  <c r="H78" i="13" s="1"/>
  <c r="G77" i="13"/>
  <c r="F77" i="13"/>
  <c r="E77" i="13"/>
  <c r="H77" i="13" s="1"/>
  <c r="F76" i="13"/>
  <c r="E76" i="13"/>
  <c r="D76" i="13"/>
  <c r="C76" i="13"/>
  <c r="G76" i="13" s="1"/>
  <c r="G70" i="13"/>
  <c r="F70" i="13"/>
  <c r="G69" i="13"/>
  <c r="F69" i="13"/>
  <c r="G68" i="13"/>
  <c r="F68" i="13"/>
  <c r="G67" i="13"/>
  <c r="G66" i="13"/>
  <c r="H66" i="13" s="1"/>
  <c r="F66" i="13"/>
  <c r="E66" i="13"/>
  <c r="G65" i="13"/>
  <c r="H65" i="13" s="1"/>
  <c r="F65" i="13"/>
  <c r="E65" i="13"/>
  <c r="G64" i="13"/>
  <c r="F64" i="13"/>
  <c r="G63" i="13"/>
  <c r="H63" i="13" s="1"/>
  <c r="F63" i="13"/>
  <c r="E63" i="13"/>
  <c r="G62" i="13"/>
  <c r="H62" i="13" s="1"/>
  <c r="F62" i="13"/>
  <c r="E62" i="13"/>
  <c r="G61" i="13"/>
  <c r="G60" i="13"/>
  <c r="F60" i="13"/>
  <c r="G59" i="13"/>
  <c r="F59" i="13"/>
  <c r="G58" i="13"/>
  <c r="F58" i="13"/>
  <c r="G57" i="13"/>
  <c r="H57" i="13" s="1"/>
  <c r="F57" i="13"/>
  <c r="E57" i="13"/>
  <c r="G56" i="13"/>
  <c r="H56" i="13" s="1"/>
  <c r="F56" i="13"/>
  <c r="E56" i="13"/>
  <c r="G55" i="13"/>
  <c r="F55" i="13"/>
  <c r="G54" i="13"/>
  <c r="H54" i="13" s="1"/>
  <c r="E54" i="13"/>
  <c r="G53" i="13"/>
  <c r="H53" i="13" s="1"/>
  <c r="E53" i="13"/>
  <c r="G52" i="13"/>
  <c r="H52" i="13" s="1"/>
  <c r="F52" i="13"/>
  <c r="E52" i="13"/>
  <c r="G51" i="13"/>
  <c r="F51" i="13"/>
  <c r="G50" i="13"/>
  <c r="G49" i="13"/>
  <c r="G48" i="13"/>
  <c r="F48" i="13"/>
  <c r="G47" i="13"/>
  <c r="H47" i="13" s="1"/>
  <c r="F47" i="13"/>
  <c r="E47" i="13"/>
  <c r="G46" i="13"/>
  <c r="H46" i="13" s="1"/>
  <c r="F46" i="13"/>
  <c r="E46" i="13"/>
  <c r="G45" i="13"/>
  <c r="F45" i="13"/>
  <c r="G44" i="13"/>
  <c r="F44" i="13"/>
  <c r="G43" i="13"/>
  <c r="H43" i="13" s="1"/>
  <c r="F43" i="13"/>
  <c r="E43" i="13"/>
  <c r="G42" i="13"/>
  <c r="H42" i="13" s="1"/>
  <c r="F42" i="13"/>
  <c r="E42" i="13"/>
  <c r="G41" i="13"/>
  <c r="H41" i="13" s="1"/>
  <c r="F41" i="13"/>
  <c r="E41" i="13"/>
  <c r="G40" i="13"/>
  <c r="H40" i="13" s="1"/>
  <c r="F40" i="13"/>
  <c r="E40" i="13"/>
  <c r="G39" i="13"/>
  <c r="G38" i="13"/>
  <c r="H38" i="13" s="1"/>
  <c r="E38" i="13"/>
  <c r="G37" i="13"/>
  <c r="H37" i="13" s="1"/>
  <c r="F37" i="13"/>
  <c r="E37" i="13"/>
  <c r="G36" i="13"/>
  <c r="G35" i="13"/>
  <c r="H35" i="13" s="1"/>
  <c r="F35" i="13"/>
  <c r="E35" i="13"/>
  <c r="G34" i="13"/>
  <c r="H34" i="13" s="1"/>
  <c r="F34" i="13"/>
  <c r="E34" i="13"/>
  <c r="G33" i="13"/>
  <c r="H33" i="13" s="1"/>
  <c r="E33" i="13"/>
  <c r="G32" i="13"/>
  <c r="F32" i="13"/>
  <c r="G31" i="13"/>
  <c r="H31" i="13" s="1"/>
  <c r="F31" i="13"/>
  <c r="E31" i="13"/>
  <c r="G30" i="13"/>
  <c r="G29" i="13"/>
  <c r="H29" i="13" s="1"/>
  <c r="E29" i="13"/>
  <c r="G28" i="13"/>
  <c r="F28" i="13"/>
  <c r="G27" i="13"/>
  <c r="H27" i="13" s="1"/>
  <c r="F27" i="13"/>
  <c r="E27" i="13"/>
  <c r="G26" i="13"/>
  <c r="H26" i="13" s="1"/>
  <c r="F26" i="13"/>
  <c r="E26" i="13"/>
  <c r="G25" i="13"/>
  <c r="F25" i="13"/>
  <c r="G24" i="13"/>
  <c r="H24" i="13" s="1"/>
  <c r="F24" i="13"/>
  <c r="E24" i="13"/>
  <c r="G23" i="13"/>
  <c r="F23" i="13"/>
  <c r="G22" i="13"/>
  <c r="F22" i="13"/>
  <c r="G21" i="13"/>
  <c r="G20" i="13"/>
  <c r="H20" i="13" s="1"/>
  <c r="F20" i="13"/>
  <c r="E20" i="13"/>
  <c r="G19" i="13"/>
  <c r="D19" i="13"/>
  <c r="F67" i="13" s="1"/>
  <c r="C19" i="13"/>
  <c r="D13" i="13"/>
  <c r="G12" i="13"/>
  <c r="D12" i="13"/>
  <c r="F12" i="13" s="1"/>
  <c r="C12" i="13"/>
  <c r="D11" i="13"/>
  <c r="D10" i="13"/>
  <c r="F10" i="13" s="1"/>
  <c r="C10" i="13"/>
  <c r="D8" i="13"/>
  <c r="F13" i="13" s="1"/>
  <c r="C8" i="13"/>
  <c r="G8" i="13" s="1"/>
  <c r="G618" i="12"/>
  <c r="F618" i="12"/>
  <c r="E618" i="12"/>
  <c r="H618" i="12" s="1"/>
  <c r="G617" i="12"/>
  <c r="F617" i="12"/>
  <c r="E617" i="12"/>
  <c r="H617" i="12" s="1"/>
  <c r="G616" i="12"/>
  <c r="F616" i="12"/>
  <c r="E616" i="12"/>
  <c r="H616" i="12" s="1"/>
  <c r="G615" i="12"/>
  <c r="F615" i="12"/>
  <c r="E615" i="12"/>
  <c r="H615" i="12" s="1"/>
  <c r="G614" i="12"/>
  <c r="F614" i="12"/>
  <c r="E614" i="12"/>
  <c r="H614" i="12" s="1"/>
  <c r="G613" i="12"/>
  <c r="F613" i="12"/>
  <c r="E613" i="12"/>
  <c r="H613" i="12" s="1"/>
  <c r="G612" i="12"/>
  <c r="F612" i="12"/>
  <c r="E612" i="12"/>
  <c r="H612" i="12" s="1"/>
  <c r="G611" i="12"/>
  <c r="F611" i="12"/>
  <c r="E611" i="12"/>
  <c r="H611" i="12" s="1"/>
  <c r="G610" i="12"/>
  <c r="F610" i="12"/>
  <c r="E610" i="12"/>
  <c r="H610" i="12" s="1"/>
  <c r="G609" i="12"/>
  <c r="F609" i="12"/>
  <c r="E609" i="12"/>
  <c r="H609" i="12" s="1"/>
  <c r="G608" i="12"/>
  <c r="F608" i="12"/>
  <c r="E608" i="12"/>
  <c r="H608" i="12" s="1"/>
  <c r="G607" i="12"/>
  <c r="F607" i="12"/>
  <c r="E607" i="12"/>
  <c r="H607" i="12" s="1"/>
  <c r="G606" i="12"/>
  <c r="F606" i="12"/>
  <c r="E606" i="12"/>
  <c r="H606" i="12" s="1"/>
  <c r="G605" i="12"/>
  <c r="F605" i="12"/>
  <c r="E605" i="12"/>
  <c r="H605" i="12" s="1"/>
  <c r="G604" i="12"/>
  <c r="F604" i="12"/>
  <c r="E604" i="12"/>
  <c r="H604" i="12" s="1"/>
  <c r="G603" i="12"/>
  <c r="F603" i="12"/>
  <c r="E603" i="12"/>
  <c r="H603" i="12" s="1"/>
  <c r="G602" i="12"/>
  <c r="F602" i="12"/>
  <c r="E602" i="12"/>
  <c r="H602" i="12" s="1"/>
  <c r="G601" i="12"/>
  <c r="F601" i="12"/>
  <c r="E601" i="12"/>
  <c r="H601" i="12" s="1"/>
  <c r="G600" i="12"/>
  <c r="F600" i="12"/>
  <c r="E600" i="12"/>
  <c r="H600" i="12" s="1"/>
  <c r="G599" i="12"/>
  <c r="F599" i="12"/>
  <c r="E599" i="12"/>
  <c r="H599" i="12" s="1"/>
  <c r="G598" i="12"/>
  <c r="F598" i="12"/>
  <c r="E598" i="12"/>
  <c r="H598" i="12" s="1"/>
  <c r="G597" i="12"/>
  <c r="F597" i="12"/>
  <c r="E597" i="12"/>
  <c r="H597" i="12" s="1"/>
  <c r="G596" i="12"/>
  <c r="F596" i="12"/>
  <c r="E596" i="12"/>
  <c r="H596" i="12" s="1"/>
  <c r="G595" i="12"/>
  <c r="F595" i="12"/>
  <c r="E595" i="12"/>
  <c r="H595" i="12" s="1"/>
  <c r="G594" i="12"/>
  <c r="F594" i="12"/>
  <c r="E594" i="12"/>
  <c r="H594" i="12" s="1"/>
  <c r="G593" i="12"/>
  <c r="F593" i="12"/>
  <c r="E593" i="12"/>
  <c r="H593" i="12" s="1"/>
  <c r="G592" i="12"/>
  <c r="F592" i="12"/>
  <c r="E592" i="12"/>
  <c r="H592" i="12" s="1"/>
  <c r="F591" i="12"/>
  <c r="E591" i="12"/>
  <c r="D591" i="12"/>
  <c r="C591" i="12"/>
  <c r="G591" i="12" s="1"/>
  <c r="G585" i="12"/>
  <c r="H585" i="12" s="1"/>
  <c r="F585" i="12"/>
  <c r="E585" i="12"/>
  <c r="G584" i="12"/>
  <c r="H584" i="12" s="1"/>
  <c r="F584" i="12"/>
  <c r="E584" i="12"/>
  <c r="G583" i="12"/>
  <c r="F583" i="12"/>
  <c r="G582" i="12"/>
  <c r="H582" i="12" s="1"/>
  <c r="E582" i="12"/>
  <c r="G581" i="12"/>
  <c r="H581" i="12" s="1"/>
  <c r="F581" i="12"/>
  <c r="E581" i="12"/>
  <c r="G580" i="12"/>
  <c r="H580" i="12" s="1"/>
  <c r="E580" i="12"/>
  <c r="G579" i="12"/>
  <c r="H579" i="12" s="1"/>
  <c r="F579" i="12"/>
  <c r="E579" i="12"/>
  <c r="G578" i="12"/>
  <c r="G577" i="12"/>
  <c r="H577" i="12" s="1"/>
  <c r="F577" i="12"/>
  <c r="E577" i="12"/>
  <c r="G576" i="12"/>
  <c r="H576" i="12" s="1"/>
  <c r="F576" i="12"/>
  <c r="E576" i="12"/>
  <c r="G575" i="12"/>
  <c r="H575" i="12" s="1"/>
  <c r="F575" i="12"/>
  <c r="E575" i="12"/>
  <c r="G574" i="12"/>
  <c r="H574" i="12" s="1"/>
  <c r="F574" i="12"/>
  <c r="E574" i="12"/>
  <c r="G573" i="12"/>
  <c r="H573" i="12" s="1"/>
  <c r="F573" i="12"/>
  <c r="E573" i="12"/>
  <c r="G572" i="12"/>
  <c r="H572" i="12" s="1"/>
  <c r="E572" i="12"/>
  <c r="G571" i="12"/>
  <c r="G570" i="12"/>
  <c r="G569" i="12"/>
  <c r="G568" i="12"/>
  <c r="H568" i="12" s="1"/>
  <c r="F568" i="12"/>
  <c r="E568" i="12"/>
  <c r="G567" i="12"/>
  <c r="H567" i="12" s="1"/>
  <c r="F567" i="12"/>
  <c r="E567" i="12"/>
  <c r="G566" i="12"/>
  <c r="H566" i="12" s="1"/>
  <c r="F566" i="12"/>
  <c r="E566" i="12"/>
  <c r="G565" i="12"/>
  <c r="H565" i="12" s="1"/>
  <c r="F565" i="12"/>
  <c r="E565" i="12"/>
  <c r="G564" i="12"/>
  <c r="H564" i="12" s="1"/>
  <c r="E564" i="12"/>
  <c r="G563" i="12"/>
  <c r="H563" i="12" s="1"/>
  <c r="F563" i="12"/>
  <c r="E563" i="12"/>
  <c r="G562" i="12"/>
  <c r="H562" i="12" s="1"/>
  <c r="F562" i="12"/>
  <c r="E562" i="12"/>
  <c r="G561" i="12"/>
  <c r="G560" i="12"/>
  <c r="H560" i="12" s="1"/>
  <c r="F560" i="12"/>
  <c r="E560" i="12"/>
  <c r="G559" i="12"/>
  <c r="H559" i="12" s="1"/>
  <c r="F559" i="12"/>
  <c r="E559" i="12"/>
  <c r="G558" i="12"/>
  <c r="F558" i="12"/>
  <c r="G557" i="12"/>
  <c r="H557" i="12" s="1"/>
  <c r="F557" i="12"/>
  <c r="E557" i="12"/>
  <c r="G556" i="12"/>
  <c r="H556" i="12" s="1"/>
  <c r="F556" i="12"/>
  <c r="E556" i="12"/>
  <c r="G555" i="12"/>
  <c r="H555" i="12" s="1"/>
  <c r="F555" i="12"/>
  <c r="E555" i="12"/>
  <c r="G554" i="12"/>
  <c r="H554" i="12" s="1"/>
  <c r="F554" i="12"/>
  <c r="E554" i="12"/>
  <c r="G553" i="12"/>
  <c r="H553" i="12" s="1"/>
  <c r="F553" i="12"/>
  <c r="E553" i="12"/>
  <c r="G552" i="12"/>
  <c r="H552" i="12" s="1"/>
  <c r="F552" i="12"/>
  <c r="E552" i="12"/>
  <c r="G551" i="12"/>
  <c r="H551" i="12" s="1"/>
  <c r="E551" i="12"/>
  <c r="G550" i="12"/>
  <c r="H550" i="12" s="1"/>
  <c r="F550" i="12"/>
  <c r="E550" i="12"/>
  <c r="G549" i="12"/>
  <c r="F549" i="12"/>
  <c r="G548" i="12"/>
  <c r="G547" i="12"/>
  <c r="H547" i="12" s="1"/>
  <c r="F547" i="12"/>
  <c r="E547" i="12"/>
  <c r="G546" i="12"/>
  <c r="H546" i="12" s="1"/>
  <c r="F546" i="12"/>
  <c r="E546" i="12"/>
  <c r="G545" i="12"/>
  <c r="F545" i="12"/>
  <c r="G544" i="12"/>
  <c r="G543" i="12"/>
  <c r="H543" i="12" s="1"/>
  <c r="F543" i="12"/>
  <c r="E543" i="12"/>
  <c r="G542" i="12"/>
  <c r="F542" i="12"/>
  <c r="G541" i="12"/>
  <c r="H541" i="12" s="1"/>
  <c r="F541" i="12"/>
  <c r="E541" i="12"/>
  <c r="G540" i="12"/>
  <c r="F540" i="12"/>
  <c r="G539" i="12"/>
  <c r="G538" i="12"/>
  <c r="G537" i="12"/>
  <c r="H537" i="12" s="1"/>
  <c r="F537" i="12"/>
  <c r="E537" i="12"/>
  <c r="G536" i="12"/>
  <c r="H536" i="12" s="1"/>
  <c r="F536" i="12"/>
  <c r="E536" i="12"/>
  <c r="G535" i="12"/>
  <c r="H535" i="12" s="1"/>
  <c r="F535" i="12"/>
  <c r="E535" i="12"/>
  <c r="G534" i="12"/>
  <c r="H534" i="12" s="1"/>
  <c r="F534" i="12"/>
  <c r="E534" i="12"/>
  <c r="G533" i="12"/>
  <c r="H533" i="12" s="1"/>
  <c r="F533" i="12"/>
  <c r="E533" i="12"/>
  <c r="G532" i="12"/>
  <c r="H532" i="12" s="1"/>
  <c r="F532" i="12"/>
  <c r="E532" i="12"/>
  <c r="G531" i="12"/>
  <c r="H531" i="12" s="1"/>
  <c r="F531" i="12"/>
  <c r="E531" i="12"/>
  <c r="G530" i="12"/>
  <c r="F530" i="12"/>
  <c r="G529" i="12"/>
  <c r="H529" i="12" s="1"/>
  <c r="F529" i="12"/>
  <c r="E529" i="12"/>
  <c r="G528" i="12"/>
  <c r="H528" i="12" s="1"/>
  <c r="F528" i="12"/>
  <c r="E528" i="12"/>
  <c r="G527" i="12"/>
  <c r="F527" i="12"/>
  <c r="G526" i="12"/>
  <c r="H526" i="12" s="1"/>
  <c r="F526" i="12"/>
  <c r="E526" i="12"/>
  <c r="G525" i="12"/>
  <c r="G524" i="12"/>
  <c r="F524" i="12"/>
  <c r="G523" i="12"/>
  <c r="H523" i="12" s="1"/>
  <c r="F523" i="12"/>
  <c r="E523" i="12"/>
  <c r="G522" i="12"/>
  <c r="H522" i="12" s="1"/>
  <c r="F522" i="12"/>
  <c r="E522" i="12"/>
  <c r="G521" i="12"/>
  <c r="G520" i="12"/>
  <c r="G519" i="12"/>
  <c r="H519" i="12" s="1"/>
  <c r="F519" i="12"/>
  <c r="E519" i="12"/>
  <c r="G518" i="12"/>
  <c r="H518" i="12" s="1"/>
  <c r="E518" i="12"/>
  <c r="G517" i="12"/>
  <c r="H517" i="12" s="1"/>
  <c r="E517" i="12"/>
  <c r="G516" i="12"/>
  <c r="H516" i="12" s="1"/>
  <c r="F516" i="12"/>
  <c r="E516" i="12"/>
  <c r="G515" i="12"/>
  <c r="H515" i="12" s="1"/>
  <c r="F515" i="12"/>
  <c r="E515" i="12"/>
  <c r="G514" i="12"/>
  <c r="H514" i="12" s="1"/>
  <c r="F514" i="12"/>
  <c r="E514" i="12"/>
  <c r="G513" i="12"/>
  <c r="H513" i="12" s="1"/>
  <c r="F513" i="12"/>
  <c r="E513" i="12"/>
  <c r="G512" i="12"/>
  <c r="H512" i="12" s="1"/>
  <c r="F512" i="12"/>
  <c r="E512" i="12"/>
  <c r="G511" i="12"/>
  <c r="H511" i="12" s="1"/>
  <c r="F511" i="12"/>
  <c r="E511" i="12"/>
  <c r="G510" i="12"/>
  <c r="G509" i="12"/>
  <c r="H509" i="12" s="1"/>
  <c r="F509" i="12"/>
  <c r="E509" i="12"/>
  <c r="G508" i="12"/>
  <c r="F508" i="12"/>
  <c r="G507" i="12"/>
  <c r="H507" i="12" s="1"/>
  <c r="F507" i="12"/>
  <c r="E507" i="12"/>
  <c r="G506" i="12"/>
  <c r="H506" i="12" s="1"/>
  <c r="F506" i="12"/>
  <c r="E506" i="12"/>
  <c r="G505" i="12"/>
  <c r="H505" i="12" s="1"/>
  <c r="F505" i="12"/>
  <c r="E505" i="12"/>
  <c r="G504" i="12"/>
  <c r="F504" i="12"/>
  <c r="G503" i="12"/>
  <c r="H503" i="12" s="1"/>
  <c r="F503" i="12"/>
  <c r="E503" i="12"/>
  <c r="G502" i="12"/>
  <c r="H502" i="12" s="1"/>
  <c r="F502" i="12"/>
  <c r="E502" i="12"/>
  <c r="G501" i="12"/>
  <c r="H501" i="12" s="1"/>
  <c r="F501" i="12"/>
  <c r="E501" i="12"/>
  <c r="G500" i="12"/>
  <c r="F500" i="12"/>
  <c r="G499" i="12"/>
  <c r="G498" i="12"/>
  <c r="H498" i="12" s="1"/>
  <c r="F498" i="12"/>
  <c r="E498" i="12"/>
  <c r="G497" i="12"/>
  <c r="H497" i="12" s="1"/>
  <c r="E497" i="12"/>
  <c r="G496" i="12"/>
  <c r="F496" i="12"/>
  <c r="G495" i="12"/>
  <c r="H495" i="12" s="1"/>
  <c r="F495" i="12"/>
  <c r="E495" i="12"/>
  <c r="G494" i="12"/>
  <c r="G493" i="12"/>
  <c r="H493" i="12" s="1"/>
  <c r="F493" i="12"/>
  <c r="E493" i="12"/>
  <c r="G492" i="12"/>
  <c r="H492" i="12" s="1"/>
  <c r="F492" i="12"/>
  <c r="E492" i="12"/>
  <c r="G491" i="12"/>
  <c r="F491" i="12"/>
  <c r="G490" i="12"/>
  <c r="H490" i="12" s="1"/>
  <c r="F490" i="12"/>
  <c r="E490" i="12"/>
  <c r="G489" i="12"/>
  <c r="G488" i="12"/>
  <c r="H488" i="12" s="1"/>
  <c r="F488" i="12"/>
  <c r="E488" i="12"/>
  <c r="G487" i="12"/>
  <c r="H487" i="12" s="1"/>
  <c r="E487" i="12"/>
  <c r="G486" i="12"/>
  <c r="H486" i="12" s="1"/>
  <c r="F486" i="12"/>
  <c r="E486" i="12"/>
  <c r="G485" i="12"/>
  <c r="H485" i="12" s="1"/>
  <c r="F485" i="12"/>
  <c r="E485" i="12"/>
  <c r="G484" i="12"/>
  <c r="H484" i="12" s="1"/>
  <c r="F484" i="12"/>
  <c r="E484" i="12"/>
  <c r="G483" i="12"/>
  <c r="H483" i="12" s="1"/>
  <c r="F483" i="12"/>
  <c r="E483" i="12"/>
  <c r="G482" i="12"/>
  <c r="H482" i="12" s="1"/>
  <c r="F482" i="12"/>
  <c r="E482" i="12"/>
  <c r="G481" i="12"/>
  <c r="G480" i="12"/>
  <c r="H480" i="12" s="1"/>
  <c r="E480" i="12"/>
  <c r="G479" i="12"/>
  <c r="F479" i="12"/>
  <c r="G478" i="12"/>
  <c r="H478" i="12" s="1"/>
  <c r="F478" i="12"/>
  <c r="E478" i="12"/>
  <c r="G477" i="12"/>
  <c r="H477" i="12" s="1"/>
  <c r="F477" i="12"/>
  <c r="E477" i="12"/>
  <c r="G476" i="12"/>
  <c r="H476" i="12" s="1"/>
  <c r="E476" i="12"/>
  <c r="G475" i="12"/>
  <c r="G474" i="12"/>
  <c r="H474" i="12" s="1"/>
  <c r="F474" i="12"/>
  <c r="E474" i="12"/>
  <c r="G473" i="12"/>
  <c r="H473" i="12" s="1"/>
  <c r="F473" i="12"/>
  <c r="E473" i="12"/>
  <c r="G472" i="12"/>
  <c r="H472" i="12" s="1"/>
  <c r="F472" i="12"/>
  <c r="E472" i="12"/>
  <c r="G471" i="12"/>
  <c r="H471" i="12" s="1"/>
  <c r="F471" i="12"/>
  <c r="E471" i="12"/>
  <c r="G470" i="12"/>
  <c r="H470" i="12" s="1"/>
  <c r="F470" i="12"/>
  <c r="E470" i="12"/>
  <c r="G469" i="12"/>
  <c r="G468" i="12"/>
  <c r="G467" i="12"/>
  <c r="F467" i="12"/>
  <c r="G466" i="12"/>
  <c r="G465" i="12"/>
  <c r="F465" i="12"/>
  <c r="G464" i="12"/>
  <c r="H464" i="12" s="1"/>
  <c r="F464" i="12"/>
  <c r="E464" i="12"/>
  <c r="G463" i="12"/>
  <c r="F463" i="12"/>
  <c r="G462" i="12"/>
  <c r="H462" i="12" s="1"/>
  <c r="F462" i="12"/>
  <c r="E462" i="12"/>
  <c r="G461" i="12"/>
  <c r="H461" i="12" s="1"/>
  <c r="F461" i="12"/>
  <c r="E461" i="12"/>
  <c r="G460" i="12"/>
  <c r="G459" i="12"/>
  <c r="H459" i="12" s="1"/>
  <c r="F459" i="12"/>
  <c r="E459" i="12"/>
  <c r="G458" i="12"/>
  <c r="F458" i="12"/>
  <c r="G457" i="12"/>
  <c r="H457" i="12" s="1"/>
  <c r="F457" i="12"/>
  <c r="E457" i="12"/>
  <c r="G456" i="12"/>
  <c r="H456" i="12" s="1"/>
  <c r="F456" i="12"/>
  <c r="E456" i="12"/>
  <c r="G455" i="12"/>
  <c r="G454" i="12"/>
  <c r="H454" i="12" s="1"/>
  <c r="F454" i="12"/>
  <c r="E454" i="12"/>
  <c r="G453" i="12"/>
  <c r="G452" i="12"/>
  <c r="G451" i="12"/>
  <c r="H451" i="12" s="1"/>
  <c r="E451" i="12"/>
  <c r="G450" i="12"/>
  <c r="H450" i="12" s="1"/>
  <c r="F450" i="12"/>
  <c r="E450" i="12"/>
  <c r="G449" i="12"/>
  <c r="H449" i="12" s="1"/>
  <c r="F449" i="12"/>
  <c r="E449" i="12"/>
  <c r="G448" i="12"/>
  <c r="H448" i="12" s="1"/>
  <c r="F448" i="12"/>
  <c r="E448" i="12"/>
  <c r="G447" i="12"/>
  <c r="H447" i="12" s="1"/>
  <c r="F447" i="12"/>
  <c r="E447" i="12"/>
  <c r="G446" i="12"/>
  <c r="H446" i="12" s="1"/>
  <c r="E446" i="12"/>
  <c r="G445" i="12"/>
  <c r="H445" i="12" s="1"/>
  <c r="F445" i="12"/>
  <c r="E445" i="12"/>
  <c r="G444" i="12"/>
  <c r="H444" i="12" s="1"/>
  <c r="F444" i="12"/>
  <c r="E444" i="12"/>
  <c r="G443" i="12"/>
  <c r="H443" i="12" s="1"/>
  <c r="F443" i="12"/>
  <c r="E443" i="12"/>
  <c r="G442" i="12"/>
  <c r="F442" i="12"/>
  <c r="G441" i="12"/>
  <c r="H441" i="12" s="1"/>
  <c r="F441" i="12"/>
  <c r="E441" i="12"/>
  <c r="G440" i="12"/>
  <c r="H440" i="12" s="1"/>
  <c r="F440" i="12"/>
  <c r="E440" i="12"/>
  <c r="G439" i="12"/>
  <c r="H439" i="12" s="1"/>
  <c r="F439" i="12"/>
  <c r="E439" i="12"/>
  <c r="G438" i="12"/>
  <c r="H438" i="12" s="1"/>
  <c r="F438" i="12"/>
  <c r="E438" i="12"/>
  <c r="G437" i="12"/>
  <c r="H437" i="12" s="1"/>
  <c r="E437" i="12"/>
  <c r="G436" i="12"/>
  <c r="G435" i="12"/>
  <c r="H435" i="12" s="1"/>
  <c r="F435" i="12"/>
  <c r="E435" i="12"/>
  <c r="G434" i="12"/>
  <c r="H434" i="12" s="1"/>
  <c r="F434" i="12"/>
  <c r="E434" i="12"/>
  <c r="G433" i="12"/>
  <c r="G432" i="12"/>
  <c r="G431" i="12"/>
  <c r="F431" i="12"/>
  <c r="G430" i="12"/>
  <c r="F430" i="12"/>
  <c r="G429" i="12"/>
  <c r="H429" i="12" s="1"/>
  <c r="E429" i="12"/>
  <c r="G428" i="12"/>
  <c r="G427" i="12"/>
  <c r="F427" i="12"/>
  <c r="G426" i="12"/>
  <c r="H426" i="12" s="1"/>
  <c r="F426" i="12"/>
  <c r="E426" i="12"/>
  <c r="G425" i="12"/>
  <c r="H425" i="12" s="1"/>
  <c r="E425" i="12"/>
  <c r="G424" i="12"/>
  <c r="G423" i="12"/>
  <c r="H423" i="12" s="1"/>
  <c r="F423" i="12"/>
  <c r="E423" i="12"/>
  <c r="G422" i="12"/>
  <c r="H422" i="12" s="1"/>
  <c r="F422" i="12"/>
  <c r="E422" i="12"/>
  <c r="G421" i="12"/>
  <c r="H421" i="12" s="1"/>
  <c r="F421" i="12"/>
  <c r="E421" i="12"/>
  <c r="G420" i="12"/>
  <c r="G419" i="12"/>
  <c r="H419" i="12" s="1"/>
  <c r="F419" i="12"/>
  <c r="E419" i="12"/>
  <c r="G418" i="12"/>
  <c r="G417" i="12"/>
  <c r="G416" i="12"/>
  <c r="H416" i="12" s="1"/>
  <c r="E416" i="12"/>
  <c r="G415" i="12"/>
  <c r="H415" i="12" s="1"/>
  <c r="F415" i="12"/>
  <c r="E415" i="12"/>
  <c r="G414" i="12"/>
  <c r="H414" i="12" s="1"/>
  <c r="F414" i="12"/>
  <c r="E414" i="12"/>
  <c r="G413" i="12"/>
  <c r="G412" i="12"/>
  <c r="G411" i="12"/>
  <c r="G410" i="12"/>
  <c r="F410" i="12"/>
  <c r="G409" i="12"/>
  <c r="G408" i="12"/>
  <c r="H408" i="12" s="1"/>
  <c r="F408" i="12"/>
  <c r="E408" i="12"/>
  <c r="G407" i="12"/>
  <c r="G406" i="12"/>
  <c r="G405" i="12"/>
  <c r="G404" i="12"/>
  <c r="H404" i="12" s="1"/>
  <c r="F404" i="12"/>
  <c r="E404" i="12"/>
  <c r="G403" i="12"/>
  <c r="H403" i="12" s="1"/>
  <c r="F403" i="12"/>
  <c r="E403" i="12"/>
  <c r="G402" i="12"/>
  <c r="G401" i="12"/>
  <c r="F401" i="12"/>
  <c r="G400" i="12"/>
  <c r="H400" i="12" s="1"/>
  <c r="F400" i="12"/>
  <c r="E400" i="12"/>
  <c r="G399" i="12"/>
  <c r="H399" i="12" s="1"/>
  <c r="F399" i="12"/>
  <c r="E399" i="12"/>
  <c r="G398" i="12"/>
  <c r="G397" i="12"/>
  <c r="H397" i="12" s="1"/>
  <c r="E397" i="12"/>
  <c r="G396" i="12"/>
  <c r="H396" i="12" s="1"/>
  <c r="F396" i="12"/>
  <c r="E396" i="12"/>
  <c r="G395" i="12"/>
  <c r="G394" i="12"/>
  <c r="H394" i="12" s="1"/>
  <c r="F394" i="12"/>
  <c r="E394" i="12"/>
  <c r="G393" i="12"/>
  <c r="G392" i="12"/>
  <c r="G391" i="12"/>
  <c r="G390" i="12"/>
  <c r="G389" i="12"/>
  <c r="G388" i="12"/>
  <c r="H388" i="12" s="1"/>
  <c r="F388" i="12"/>
  <c r="E388" i="12"/>
  <c r="G387" i="12"/>
  <c r="G386" i="12"/>
  <c r="G385" i="12"/>
  <c r="G384" i="12"/>
  <c r="H384" i="12" s="1"/>
  <c r="F384" i="12"/>
  <c r="E384" i="12"/>
  <c r="G383" i="12"/>
  <c r="G382" i="12"/>
  <c r="H382" i="12" s="1"/>
  <c r="F382" i="12"/>
  <c r="E382" i="12"/>
  <c r="G381" i="12"/>
  <c r="G380" i="12"/>
  <c r="G379" i="12"/>
  <c r="F379" i="12"/>
  <c r="G378" i="12"/>
  <c r="H378" i="12" s="1"/>
  <c r="F378" i="12"/>
  <c r="E378" i="12"/>
  <c r="G377" i="12"/>
  <c r="F377" i="12"/>
  <c r="G376" i="12"/>
  <c r="G375" i="12"/>
  <c r="H375" i="12" s="1"/>
  <c r="F375" i="12"/>
  <c r="E375" i="12"/>
  <c r="G374" i="12"/>
  <c r="F374" i="12"/>
  <c r="G373" i="12"/>
  <c r="H373" i="12" s="1"/>
  <c r="F373" i="12"/>
  <c r="E373" i="12"/>
  <c r="G372" i="12"/>
  <c r="G371" i="12"/>
  <c r="G370" i="12"/>
  <c r="H370" i="12" s="1"/>
  <c r="F370" i="12"/>
  <c r="E370" i="12"/>
  <c r="G369" i="12"/>
  <c r="G368" i="12"/>
  <c r="G367" i="12"/>
  <c r="H367" i="12" s="1"/>
  <c r="F367" i="12"/>
  <c r="E367" i="12"/>
  <c r="G366" i="12"/>
  <c r="F366" i="12"/>
  <c r="G365" i="12"/>
  <c r="G364" i="12"/>
  <c r="G363" i="12"/>
  <c r="F363" i="12"/>
  <c r="G362" i="12"/>
  <c r="G361" i="12"/>
  <c r="H361" i="12" s="1"/>
  <c r="F361" i="12"/>
  <c r="E361" i="12"/>
  <c r="G360" i="12"/>
  <c r="H360" i="12" s="1"/>
  <c r="F360" i="12"/>
  <c r="E360" i="12"/>
  <c r="G359" i="12"/>
  <c r="F359" i="12"/>
  <c r="G358" i="12"/>
  <c r="G357" i="12"/>
  <c r="F357" i="12"/>
  <c r="G356" i="12"/>
  <c r="D356" i="12"/>
  <c r="F582" i="12" s="1"/>
  <c r="C356" i="12"/>
  <c r="G350" i="12"/>
  <c r="F350" i="12"/>
  <c r="E350" i="12"/>
  <c r="H350" i="12" s="1"/>
  <c r="G349" i="12"/>
  <c r="F349" i="12"/>
  <c r="E349" i="12"/>
  <c r="H349" i="12" s="1"/>
  <c r="G348" i="12"/>
  <c r="E348" i="12"/>
  <c r="H348" i="12" s="1"/>
  <c r="G347" i="12"/>
  <c r="F347" i="12"/>
  <c r="E347" i="12"/>
  <c r="H347" i="12" s="1"/>
  <c r="G346" i="12"/>
  <c r="F346" i="12"/>
  <c r="E346" i="12"/>
  <c r="H346" i="12" s="1"/>
  <c r="G345" i="12"/>
  <c r="F345" i="12"/>
  <c r="E345" i="12"/>
  <c r="H345" i="12" s="1"/>
  <c r="G344" i="12"/>
  <c r="F344" i="12"/>
  <c r="E344" i="12"/>
  <c r="H344" i="12" s="1"/>
  <c r="G343" i="12"/>
  <c r="F343" i="12"/>
  <c r="E343" i="12"/>
  <c r="H343" i="12" s="1"/>
  <c r="G342" i="12"/>
  <c r="F342" i="12"/>
  <c r="E342" i="12"/>
  <c r="H342" i="12" s="1"/>
  <c r="G341" i="12"/>
  <c r="F341" i="12"/>
  <c r="E341" i="12"/>
  <c r="H341" i="12" s="1"/>
  <c r="G340" i="12"/>
  <c r="F340" i="12"/>
  <c r="E340" i="12"/>
  <c r="H340" i="12" s="1"/>
  <c r="G339" i="12"/>
  <c r="F339" i="12"/>
  <c r="E339" i="12"/>
  <c r="H339" i="12" s="1"/>
  <c r="G338" i="12"/>
  <c r="F338" i="12"/>
  <c r="E338" i="12"/>
  <c r="H338" i="12" s="1"/>
  <c r="G337" i="12"/>
  <c r="F337" i="12"/>
  <c r="E337" i="12"/>
  <c r="H337" i="12" s="1"/>
  <c r="G336" i="12"/>
  <c r="F336" i="12"/>
  <c r="E336" i="12"/>
  <c r="H336" i="12" s="1"/>
  <c r="G335" i="12"/>
  <c r="F335" i="12"/>
  <c r="E335" i="12"/>
  <c r="H335" i="12" s="1"/>
  <c r="G334" i="12"/>
  <c r="F334" i="12"/>
  <c r="E334" i="12"/>
  <c r="H334" i="12" s="1"/>
  <c r="G333" i="12"/>
  <c r="F333" i="12"/>
  <c r="E333" i="12"/>
  <c r="H333" i="12" s="1"/>
  <c r="G332" i="12"/>
  <c r="F332" i="12"/>
  <c r="E332" i="12"/>
  <c r="H332" i="12" s="1"/>
  <c r="G331" i="12"/>
  <c r="F331" i="12"/>
  <c r="E331" i="12"/>
  <c r="H331" i="12" s="1"/>
  <c r="G330" i="12"/>
  <c r="F330" i="12"/>
  <c r="E330" i="12"/>
  <c r="H330" i="12" s="1"/>
  <c r="G329" i="12"/>
  <c r="F329" i="12"/>
  <c r="E329" i="12"/>
  <c r="H329" i="12" s="1"/>
  <c r="G328" i="12"/>
  <c r="F328" i="12"/>
  <c r="E328" i="12"/>
  <c r="H328" i="12" s="1"/>
  <c r="G327" i="12"/>
  <c r="F327" i="12"/>
  <c r="E327" i="12"/>
  <c r="H327" i="12" s="1"/>
  <c r="G326" i="12"/>
  <c r="F326" i="12"/>
  <c r="E326" i="12"/>
  <c r="H326" i="12" s="1"/>
  <c r="G325" i="12"/>
  <c r="F325" i="12"/>
  <c r="E325" i="12"/>
  <c r="H325" i="12" s="1"/>
  <c r="G324" i="12"/>
  <c r="F324" i="12"/>
  <c r="E324" i="12"/>
  <c r="H324" i="12" s="1"/>
  <c r="G323" i="12"/>
  <c r="F323" i="12"/>
  <c r="E323" i="12"/>
  <c r="H323" i="12" s="1"/>
  <c r="G322" i="12"/>
  <c r="F322" i="12"/>
  <c r="E322" i="12"/>
  <c r="H322" i="12" s="1"/>
  <c r="G321" i="12"/>
  <c r="F321" i="12"/>
  <c r="E321" i="12"/>
  <c r="H321" i="12" s="1"/>
  <c r="G320" i="12"/>
  <c r="F320" i="12"/>
  <c r="E320" i="12"/>
  <c r="H320" i="12" s="1"/>
  <c r="G319" i="12"/>
  <c r="F319" i="12"/>
  <c r="E319" i="12"/>
  <c r="H319" i="12" s="1"/>
  <c r="G318" i="12"/>
  <c r="F318" i="12"/>
  <c r="E318" i="12"/>
  <c r="H318" i="12" s="1"/>
  <c r="G317" i="12"/>
  <c r="F317" i="12"/>
  <c r="E317" i="12"/>
  <c r="H317" i="12" s="1"/>
  <c r="G316" i="12"/>
  <c r="F316" i="12"/>
  <c r="E316" i="12"/>
  <c r="H316" i="12" s="1"/>
  <c r="G315" i="12"/>
  <c r="F315" i="12"/>
  <c r="E315" i="12"/>
  <c r="H315" i="12" s="1"/>
  <c r="G314" i="12"/>
  <c r="F314" i="12"/>
  <c r="E314" i="12"/>
  <c r="H314" i="12" s="1"/>
  <c r="G313" i="12"/>
  <c r="F313" i="12"/>
  <c r="E313" i="12"/>
  <c r="H313" i="12" s="1"/>
  <c r="G312" i="12"/>
  <c r="F312" i="12"/>
  <c r="E312" i="12"/>
  <c r="H312" i="12" s="1"/>
  <c r="G311" i="12"/>
  <c r="F311" i="12"/>
  <c r="E311" i="12"/>
  <c r="H311" i="12" s="1"/>
  <c r="G310" i="12"/>
  <c r="F310" i="12"/>
  <c r="E310" i="12"/>
  <c r="H310" i="12" s="1"/>
  <c r="G309" i="12"/>
  <c r="F309" i="12"/>
  <c r="E309" i="12"/>
  <c r="H309" i="12" s="1"/>
  <c r="G308" i="12"/>
  <c r="F308" i="12"/>
  <c r="E308" i="12"/>
  <c r="H308" i="12" s="1"/>
  <c r="G307" i="12"/>
  <c r="F307" i="12"/>
  <c r="E307" i="12"/>
  <c r="H307" i="12" s="1"/>
  <c r="G306" i="12"/>
  <c r="F306" i="12"/>
  <c r="E306" i="12"/>
  <c r="H306" i="12" s="1"/>
  <c r="G305" i="12"/>
  <c r="F305" i="12"/>
  <c r="E305" i="12"/>
  <c r="H305" i="12" s="1"/>
  <c r="G304" i="12"/>
  <c r="F304" i="12"/>
  <c r="E304" i="12"/>
  <c r="H304" i="12" s="1"/>
  <c r="G303" i="12"/>
  <c r="F303" i="12"/>
  <c r="E303" i="12"/>
  <c r="H303" i="12" s="1"/>
  <c r="G302" i="12"/>
  <c r="F302" i="12"/>
  <c r="E302" i="12"/>
  <c r="H302" i="12" s="1"/>
  <c r="G301" i="12"/>
  <c r="F301" i="12"/>
  <c r="E301" i="12"/>
  <c r="H301" i="12" s="1"/>
  <c r="G300" i="12"/>
  <c r="F300" i="12"/>
  <c r="E300" i="12"/>
  <c r="H300" i="12" s="1"/>
  <c r="G299" i="12"/>
  <c r="F299" i="12"/>
  <c r="E299" i="12"/>
  <c r="H299" i="12" s="1"/>
  <c r="G298" i="12"/>
  <c r="F298" i="12"/>
  <c r="E298" i="12"/>
  <c r="H298" i="12" s="1"/>
  <c r="G297" i="12"/>
  <c r="F297" i="12"/>
  <c r="E297" i="12"/>
  <c r="H297" i="12" s="1"/>
  <c r="G296" i="12"/>
  <c r="F296" i="12"/>
  <c r="E296" i="12"/>
  <c r="H296" i="12" s="1"/>
  <c r="G295" i="12"/>
  <c r="F295" i="12"/>
  <c r="E295" i="12"/>
  <c r="H295" i="12" s="1"/>
  <c r="G294" i="12"/>
  <c r="F294" i="12"/>
  <c r="E294" i="12"/>
  <c r="H294" i="12" s="1"/>
  <c r="G293" i="12"/>
  <c r="F293" i="12"/>
  <c r="E293" i="12"/>
  <c r="H293" i="12" s="1"/>
  <c r="G292" i="12"/>
  <c r="F292" i="12"/>
  <c r="E292" i="12"/>
  <c r="H292" i="12" s="1"/>
  <c r="G291" i="12"/>
  <c r="F291" i="12"/>
  <c r="E291" i="12"/>
  <c r="H291" i="12" s="1"/>
  <c r="G290" i="12"/>
  <c r="F290" i="12"/>
  <c r="E290" i="12"/>
  <c r="H290" i="12" s="1"/>
  <c r="G289" i="12"/>
  <c r="F289" i="12"/>
  <c r="E289" i="12"/>
  <c r="H289" i="12" s="1"/>
  <c r="G288" i="12"/>
  <c r="F288" i="12"/>
  <c r="E288" i="12"/>
  <c r="H288" i="12" s="1"/>
  <c r="G287" i="12"/>
  <c r="F287" i="12"/>
  <c r="E287" i="12"/>
  <c r="H287" i="12" s="1"/>
  <c r="G286" i="12"/>
  <c r="F286" i="12"/>
  <c r="E286" i="12"/>
  <c r="H286" i="12" s="1"/>
  <c r="G285" i="12"/>
  <c r="F285" i="12"/>
  <c r="E285" i="12"/>
  <c r="H285" i="12" s="1"/>
  <c r="G284" i="12"/>
  <c r="F284" i="12"/>
  <c r="E284" i="12"/>
  <c r="H284" i="12" s="1"/>
  <c r="G283" i="12"/>
  <c r="F283" i="12"/>
  <c r="E283" i="12"/>
  <c r="H283" i="12" s="1"/>
  <c r="G282" i="12"/>
  <c r="F282" i="12"/>
  <c r="E282" i="12"/>
  <c r="H282" i="12" s="1"/>
  <c r="G281" i="12"/>
  <c r="F281" i="12"/>
  <c r="E281" i="12"/>
  <c r="H281" i="12" s="1"/>
  <c r="G280" i="12"/>
  <c r="F280" i="12"/>
  <c r="E280" i="12"/>
  <c r="H280" i="12" s="1"/>
  <c r="G279" i="12"/>
  <c r="F279" i="12"/>
  <c r="E279" i="12"/>
  <c r="H279" i="12" s="1"/>
  <c r="G278" i="12"/>
  <c r="F278" i="12"/>
  <c r="E278" i="12"/>
  <c r="H278" i="12" s="1"/>
  <c r="G277" i="12"/>
  <c r="F277" i="12"/>
  <c r="E277" i="12"/>
  <c r="H277" i="12" s="1"/>
  <c r="G276" i="12"/>
  <c r="F276" i="12"/>
  <c r="E276" i="12"/>
  <c r="H276" i="12" s="1"/>
  <c r="G275" i="12"/>
  <c r="F275" i="12"/>
  <c r="E275" i="12"/>
  <c r="H275" i="12" s="1"/>
  <c r="G274" i="12"/>
  <c r="F274" i="12"/>
  <c r="E274" i="12"/>
  <c r="H274" i="12" s="1"/>
  <c r="G273" i="12"/>
  <c r="F273" i="12"/>
  <c r="E273" i="12"/>
  <c r="H273" i="12" s="1"/>
  <c r="G272" i="12"/>
  <c r="F272" i="12"/>
  <c r="E272" i="12"/>
  <c r="H272" i="12" s="1"/>
  <c r="G271" i="12"/>
  <c r="F271" i="12"/>
  <c r="E271" i="12"/>
  <c r="H271" i="12" s="1"/>
  <c r="G270" i="12"/>
  <c r="F270" i="12"/>
  <c r="E270" i="12"/>
  <c r="H270" i="12" s="1"/>
  <c r="G269" i="12"/>
  <c r="F269" i="12"/>
  <c r="E269" i="12"/>
  <c r="H269" i="12" s="1"/>
  <c r="G268" i="12"/>
  <c r="F268" i="12"/>
  <c r="E268" i="12"/>
  <c r="H268" i="12" s="1"/>
  <c r="G267" i="12"/>
  <c r="F267" i="12"/>
  <c r="E267" i="12"/>
  <c r="H267" i="12" s="1"/>
  <c r="G266" i="12"/>
  <c r="F266" i="12"/>
  <c r="E266" i="12"/>
  <c r="H266" i="12" s="1"/>
  <c r="G265" i="12"/>
  <c r="F265" i="12"/>
  <c r="E265" i="12"/>
  <c r="H265" i="12" s="1"/>
  <c r="G264" i="12"/>
  <c r="F264" i="12"/>
  <c r="E264" i="12"/>
  <c r="H264" i="12" s="1"/>
  <c r="G263" i="12"/>
  <c r="F263" i="12"/>
  <c r="E263" i="12"/>
  <c r="H263" i="12" s="1"/>
  <c r="G262" i="12"/>
  <c r="F262" i="12"/>
  <c r="E262" i="12"/>
  <c r="H262" i="12" s="1"/>
  <c r="G261" i="12"/>
  <c r="F261" i="12"/>
  <c r="E261" i="12"/>
  <c r="H261" i="12" s="1"/>
  <c r="G260" i="12"/>
  <c r="F260" i="12"/>
  <c r="E260" i="12"/>
  <c r="H260" i="12" s="1"/>
  <c r="G259" i="12"/>
  <c r="F259" i="12"/>
  <c r="E259" i="12"/>
  <c r="H259" i="12" s="1"/>
  <c r="G258" i="12"/>
  <c r="F258" i="12"/>
  <c r="E258" i="12"/>
  <c r="H258" i="12" s="1"/>
  <c r="G257" i="12"/>
  <c r="F257" i="12"/>
  <c r="E257" i="12"/>
  <c r="H257" i="12" s="1"/>
  <c r="G256" i="12"/>
  <c r="F256" i="12"/>
  <c r="E256" i="12"/>
  <c r="H256" i="12" s="1"/>
  <c r="G255" i="12"/>
  <c r="F255" i="12"/>
  <c r="E255" i="12"/>
  <c r="H255" i="12" s="1"/>
  <c r="G254" i="12"/>
  <c r="F254" i="12"/>
  <c r="E254" i="12"/>
  <c r="H254" i="12" s="1"/>
  <c r="G253" i="12"/>
  <c r="F253" i="12"/>
  <c r="E253" i="12"/>
  <c r="H253" i="12" s="1"/>
  <c r="G252" i="12"/>
  <c r="F252" i="12"/>
  <c r="E252" i="12"/>
  <c r="H252" i="12" s="1"/>
  <c r="G251" i="12"/>
  <c r="F251" i="12"/>
  <c r="E251" i="12"/>
  <c r="H251" i="12" s="1"/>
  <c r="G250" i="12"/>
  <c r="F250" i="12"/>
  <c r="E250" i="12"/>
  <c r="H250" i="12" s="1"/>
  <c r="G249" i="12"/>
  <c r="F249" i="12"/>
  <c r="E249" i="12"/>
  <c r="H249" i="12" s="1"/>
  <c r="G248" i="12"/>
  <c r="F248" i="12"/>
  <c r="E248" i="12"/>
  <c r="H248" i="12" s="1"/>
  <c r="G247" i="12"/>
  <c r="F247" i="12"/>
  <c r="E247" i="12"/>
  <c r="H247" i="12" s="1"/>
  <c r="G246" i="12"/>
  <c r="F246" i="12"/>
  <c r="E246" i="12"/>
  <c r="H246" i="12" s="1"/>
  <c r="G245" i="12"/>
  <c r="F245" i="12"/>
  <c r="E245" i="12"/>
  <c r="H245" i="12" s="1"/>
  <c r="G244" i="12"/>
  <c r="F244" i="12"/>
  <c r="E244" i="12"/>
  <c r="H244" i="12" s="1"/>
  <c r="G243" i="12"/>
  <c r="F243" i="12"/>
  <c r="E243" i="12"/>
  <c r="H243" i="12" s="1"/>
  <c r="G242" i="12"/>
  <c r="F242" i="12"/>
  <c r="E242" i="12"/>
  <c r="H242" i="12" s="1"/>
  <c r="G241" i="12"/>
  <c r="F241" i="12"/>
  <c r="E241" i="12"/>
  <c r="H241" i="12" s="1"/>
  <c r="G240" i="12"/>
  <c r="F240" i="12"/>
  <c r="E240" i="12"/>
  <c r="H240" i="12" s="1"/>
  <c r="G239" i="12"/>
  <c r="F239" i="12"/>
  <c r="E239" i="12"/>
  <c r="H239" i="12" s="1"/>
  <c r="G238" i="12"/>
  <c r="F238" i="12"/>
  <c r="E238" i="12"/>
  <c r="H238" i="12" s="1"/>
  <c r="G237" i="12"/>
  <c r="F237" i="12"/>
  <c r="E237" i="12"/>
  <c r="H237" i="12" s="1"/>
  <c r="G236" i="12"/>
  <c r="F236" i="12"/>
  <c r="E236" i="12"/>
  <c r="H236" i="12" s="1"/>
  <c r="G235" i="12"/>
  <c r="F235" i="12"/>
  <c r="E235" i="12"/>
  <c r="H235" i="12" s="1"/>
  <c r="G234" i="12"/>
  <c r="F234" i="12"/>
  <c r="E234" i="12"/>
  <c r="H234" i="12" s="1"/>
  <c r="G233" i="12"/>
  <c r="F233" i="12"/>
  <c r="E233" i="12"/>
  <c r="H233" i="12" s="1"/>
  <c r="G232" i="12"/>
  <c r="F232" i="12"/>
  <c r="E232" i="12"/>
  <c r="H232" i="12" s="1"/>
  <c r="G231" i="12"/>
  <c r="F231" i="12"/>
  <c r="E231" i="12"/>
  <c r="H231" i="12" s="1"/>
  <c r="G230" i="12"/>
  <c r="F230" i="12"/>
  <c r="E230" i="12"/>
  <c r="H230" i="12" s="1"/>
  <c r="G229" i="12"/>
  <c r="F229" i="12"/>
  <c r="E229" i="12"/>
  <c r="H229" i="12" s="1"/>
  <c r="G228" i="12"/>
  <c r="F228" i="12"/>
  <c r="E228" i="12"/>
  <c r="H228" i="12" s="1"/>
  <c r="G227" i="12"/>
  <c r="F227" i="12"/>
  <c r="E227" i="12"/>
  <c r="H227" i="12" s="1"/>
  <c r="G226" i="12"/>
  <c r="F226" i="12"/>
  <c r="E226" i="12"/>
  <c r="H226" i="12" s="1"/>
  <c r="G225" i="12"/>
  <c r="F225" i="12"/>
  <c r="E225" i="12"/>
  <c r="H225" i="12" s="1"/>
  <c r="G224" i="12"/>
  <c r="F224" i="12"/>
  <c r="E224" i="12"/>
  <c r="H224" i="12" s="1"/>
  <c r="G223" i="12"/>
  <c r="F223" i="12"/>
  <c r="E223" i="12"/>
  <c r="H223" i="12" s="1"/>
  <c r="G222" i="12"/>
  <c r="F222" i="12"/>
  <c r="E222" i="12"/>
  <c r="H222" i="12" s="1"/>
  <c r="G221" i="12"/>
  <c r="F221" i="12"/>
  <c r="E221" i="12"/>
  <c r="H221" i="12" s="1"/>
  <c r="G220" i="12"/>
  <c r="F220" i="12"/>
  <c r="E220" i="12"/>
  <c r="H220" i="12" s="1"/>
  <c r="G219" i="12"/>
  <c r="F219" i="12"/>
  <c r="E219" i="12"/>
  <c r="H219" i="12" s="1"/>
  <c r="G218" i="12"/>
  <c r="F218" i="12"/>
  <c r="E218" i="12"/>
  <c r="H218" i="12" s="1"/>
  <c r="G217" i="12"/>
  <c r="F217" i="12"/>
  <c r="E217" i="12"/>
  <c r="H217" i="12" s="1"/>
  <c r="G216" i="12"/>
  <c r="F216" i="12"/>
  <c r="E216" i="12"/>
  <c r="H216" i="12" s="1"/>
  <c r="G215" i="12"/>
  <c r="F215" i="12"/>
  <c r="E215" i="12"/>
  <c r="H215" i="12" s="1"/>
  <c r="G214" i="12"/>
  <c r="F214" i="12"/>
  <c r="E214" i="12"/>
  <c r="H214" i="12" s="1"/>
  <c r="G213" i="12"/>
  <c r="F213" i="12"/>
  <c r="E213" i="12"/>
  <c r="H213" i="12" s="1"/>
  <c r="G212" i="12"/>
  <c r="F212" i="12"/>
  <c r="E212" i="12"/>
  <c r="H212" i="12" s="1"/>
  <c r="G211" i="12"/>
  <c r="F211" i="12"/>
  <c r="E211" i="12"/>
  <c r="H211" i="12" s="1"/>
  <c r="G210" i="12"/>
  <c r="F210" i="12"/>
  <c r="E210" i="12"/>
  <c r="H210" i="12" s="1"/>
  <c r="G209" i="12"/>
  <c r="F209" i="12"/>
  <c r="E209" i="12"/>
  <c r="H209" i="12" s="1"/>
  <c r="G208" i="12"/>
  <c r="F208" i="12"/>
  <c r="E208" i="12"/>
  <c r="H208" i="12" s="1"/>
  <c r="G207" i="12"/>
  <c r="F207" i="12"/>
  <c r="E207" i="12"/>
  <c r="H207" i="12" s="1"/>
  <c r="G206" i="12"/>
  <c r="F206" i="12"/>
  <c r="E206" i="12"/>
  <c r="H206" i="12" s="1"/>
  <c r="G205" i="12"/>
  <c r="F205" i="12"/>
  <c r="E205" i="12"/>
  <c r="H205" i="12" s="1"/>
  <c r="G204" i="12"/>
  <c r="F204" i="12"/>
  <c r="E204" i="12"/>
  <c r="H204" i="12" s="1"/>
  <c r="G203" i="12"/>
  <c r="F203" i="12"/>
  <c r="E203" i="12"/>
  <c r="H203" i="12" s="1"/>
  <c r="G202" i="12"/>
  <c r="F202" i="12"/>
  <c r="E202" i="12"/>
  <c r="H202" i="12" s="1"/>
  <c r="G201" i="12"/>
  <c r="F201" i="12"/>
  <c r="E201" i="12"/>
  <c r="H201" i="12" s="1"/>
  <c r="G200" i="12"/>
  <c r="F200" i="12"/>
  <c r="E200" i="12"/>
  <c r="H200" i="12" s="1"/>
  <c r="G199" i="12"/>
  <c r="F199" i="12"/>
  <c r="E199" i="12"/>
  <c r="H199" i="12" s="1"/>
  <c r="G198" i="12"/>
  <c r="F198" i="12"/>
  <c r="E198" i="12"/>
  <c r="H198" i="12" s="1"/>
  <c r="G197" i="12"/>
  <c r="F197" i="12"/>
  <c r="E197" i="12"/>
  <c r="H197" i="12" s="1"/>
  <c r="G196" i="12"/>
  <c r="F196" i="12"/>
  <c r="E196" i="12"/>
  <c r="H196" i="12" s="1"/>
  <c r="G195" i="12"/>
  <c r="F195" i="12"/>
  <c r="E195" i="12"/>
  <c r="H195" i="12" s="1"/>
  <c r="G194" i="12"/>
  <c r="F194" i="12"/>
  <c r="E194" i="12"/>
  <c r="H194" i="12" s="1"/>
  <c r="G193" i="12"/>
  <c r="F193" i="12"/>
  <c r="E193" i="12"/>
  <c r="H193" i="12" s="1"/>
  <c r="G192" i="12"/>
  <c r="F192" i="12"/>
  <c r="E192" i="12"/>
  <c r="H192" i="12" s="1"/>
  <c r="G191" i="12"/>
  <c r="F191" i="12"/>
  <c r="E191" i="12"/>
  <c r="H191" i="12" s="1"/>
  <c r="G190" i="12"/>
  <c r="F190" i="12"/>
  <c r="E190" i="12"/>
  <c r="H190" i="12" s="1"/>
  <c r="G189" i="12"/>
  <c r="F189" i="12"/>
  <c r="E189" i="12"/>
  <c r="H189" i="12" s="1"/>
  <c r="G188" i="12"/>
  <c r="F188" i="12"/>
  <c r="E188" i="12"/>
  <c r="H188" i="12" s="1"/>
  <c r="G187" i="12"/>
  <c r="F187" i="12"/>
  <c r="E187" i="12"/>
  <c r="H187" i="12" s="1"/>
  <c r="G186" i="12"/>
  <c r="F186" i="12"/>
  <c r="E186" i="12"/>
  <c r="H186" i="12" s="1"/>
  <c r="G185" i="12"/>
  <c r="F185" i="12"/>
  <c r="E185" i="12"/>
  <c r="H185" i="12" s="1"/>
  <c r="G184" i="12"/>
  <c r="F184" i="12"/>
  <c r="E184" i="12"/>
  <c r="H184" i="12" s="1"/>
  <c r="G183" i="12"/>
  <c r="F183" i="12"/>
  <c r="E183" i="12"/>
  <c r="H183" i="12" s="1"/>
  <c r="G182" i="12"/>
  <c r="F182" i="12"/>
  <c r="E182" i="12"/>
  <c r="H182" i="12" s="1"/>
  <c r="G181" i="12"/>
  <c r="F181" i="12"/>
  <c r="E181" i="12"/>
  <c r="H181" i="12" s="1"/>
  <c r="G180" i="12"/>
  <c r="F180" i="12"/>
  <c r="E180" i="12"/>
  <c r="H180" i="12" s="1"/>
  <c r="G179" i="12"/>
  <c r="F179" i="12"/>
  <c r="E179" i="12"/>
  <c r="H179" i="12" s="1"/>
  <c r="G178" i="12"/>
  <c r="F178" i="12"/>
  <c r="E178" i="12"/>
  <c r="H178" i="12" s="1"/>
  <c r="F177" i="12"/>
  <c r="E177" i="12"/>
  <c r="D177" i="12"/>
  <c r="F348" i="12" s="1"/>
  <c r="C177" i="12"/>
  <c r="G177" i="12" s="1"/>
  <c r="G171" i="12"/>
  <c r="H171" i="12" s="1"/>
  <c r="F171" i="12"/>
  <c r="E171" i="12"/>
  <c r="G170" i="12"/>
  <c r="H170" i="12" s="1"/>
  <c r="F170" i="12"/>
  <c r="E170" i="12"/>
  <c r="G169" i="12"/>
  <c r="H169" i="12" s="1"/>
  <c r="F169" i="12"/>
  <c r="E169" i="12"/>
  <c r="G168" i="12"/>
  <c r="G167" i="12"/>
  <c r="H167" i="12" s="1"/>
  <c r="F167" i="12"/>
  <c r="E167" i="12"/>
  <c r="G166" i="12"/>
  <c r="H166" i="12" s="1"/>
  <c r="F166" i="12"/>
  <c r="E166" i="12"/>
  <c r="G165" i="12"/>
  <c r="F165" i="12"/>
  <c r="G164" i="12"/>
  <c r="H164" i="12" s="1"/>
  <c r="F164" i="12"/>
  <c r="E164" i="12"/>
  <c r="G163" i="12"/>
  <c r="H163" i="12" s="1"/>
  <c r="F163" i="12"/>
  <c r="E163" i="12"/>
  <c r="G162" i="12"/>
  <c r="H162" i="12" s="1"/>
  <c r="E162" i="12"/>
  <c r="G161" i="12"/>
  <c r="H161" i="12" s="1"/>
  <c r="F161" i="12"/>
  <c r="E161" i="12"/>
  <c r="G160" i="12"/>
  <c r="F160" i="12"/>
  <c r="G159" i="12"/>
  <c r="H159" i="12" s="1"/>
  <c r="F159" i="12"/>
  <c r="E159" i="12"/>
  <c r="G158" i="12"/>
  <c r="H158" i="12" s="1"/>
  <c r="F158" i="12"/>
  <c r="E158" i="12"/>
  <c r="G157" i="12"/>
  <c r="G156" i="12"/>
  <c r="F156" i="12"/>
  <c r="G155" i="12"/>
  <c r="H155" i="12" s="1"/>
  <c r="F155" i="12"/>
  <c r="E155" i="12"/>
  <c r="G154" i="12"/>
  <c r="H154" i="12" s="1"/>
  <c r="F154" i="12"/>
  <c r="E154" i="12"/>
  <c r="G153" i="12"/>
  <c r="H153" i="12" s="1"/>
  <c r="F153" i="12"/>
  <c r="E153" i="12"/>
  <c r="G152" i="12"/>
  <c r="H152" i="12" s="1"/>
  <c r="E152" i="12"/>
  <c r="G151" i="12"/>
  <c r="F151" i="12"/>
  <c r="G150" i="12"/>
  <c r="H150" i="12" s="1"/>
  <c r="F150" i="12"/>
  <c r="E150" i="12"/>
  <c r="G149" i="12"/>
  <c r="F149" i="12"/>
  <c r="G148" i="12"/>
  <c r="F148" i="12"/>
  <c r="G147" i="12"/>
  <c r="G146" i="12"/>
  <c r="F146" i="12"/>
  <c r="G145" i="12"/>
  <c r="G144" i="12"/>
  <c r="F144" i="12"/>
  <c r="G143" i="12"/>
  <c r="F143" i="12"/>
  <c r="G142" i="12"/>
  <c r="H142" i="12" s="1"/>
  <c r="F142" i="12"/>
  <c r="E142" i="12"/>
  <c r="G141" i="12"/>
  <c r="G140" i="12"/>
  <c r="G139" i="12"/>
  <c r="F139" i="12"/>
  <c r="G138" i="12"/>
  <c r="G137" i="12"/>
  <c r="G136" i="12"/>
  <c r="G135" i="12"/>
  <c r="G134" i="12"/>
  <c r="H134" i="12" s="1"/>
  <c r="E134" i="12"/>
  <c r="G133" i="12"/>
  <c r="G132" i="12"/>
  <c r="G131" i="12"/>
  <c r="H131" i="12" s="1"/>
  <c r="F131" i="12"/>
  <c r="E131" i="12"/>
  <c r="G130" i="12"/>
  <c r="G129" i="12"/>
  <c r="H129" i="12" s="1"/>
  <c r="F129" i="12"/>
  <c r="E129" i="12"/>
  <c r="G128" i="12"/>
  <c r="G127" i="12"/>
  <c r="H127" i="12" s="1"/>
  <c r="F127" i="12"/>
  <c r="E127" i="12"/>
  <c r="G126" i="12"/>
  <c r="G125" i="12"/>
  <c r="G124" i="12"/>
  <c r="H124" i="12" s="1"/>
  <c r="E124" i="12"/>
  <c r="G123" i="12"/>
  <c r="F123" i="12"/>
  <c r="G122" i="12"/>
  <c r="H122" i="12" s="1"/>
  <c r="F122" i="12"/>
  <c r="E122" i="12"/>
  <c r="G121" i="12"/>
  <c r="F121" i="12"/>
  <c r="G120" i="12"/>
  <c r="H120" i="12" s="1"/>
  <c r="F120" i="12"/>
  <c r="E120" i="12"/>
  <c r="G119" i="12"/>
  <c r="F119" i="12"/>
  <c r="G118" i="12"/>
  <c r="G117" i="12"/>
  <c r="F117" i="12"/>
  <c r="G116" i="12"/>
  <c r="G115" i="12"/>
  <c r="G114" i="12"/>
  <c r="G113" i="12"/>
  <c r="G112" i="12"/>
  <c r="H112" i="12" s="1"/>
  <c r="F112" i="12"/>
  <c r="E112" i="12"/>
  <c r="G111" i="12"/>
  <c r="F111" i="12"/>
  <c r="G110" i="12"/>
  <c r="H110" i="12" s="1"/>
  <c r="F110" i="12"/>
  <c r="E110" i="12"/>
  <c r="G109" i="12"/>
  <c r="G108" i="12"/>
  <c r="H108" i="12" s="1"/>
  <c r="F108" i="12"/>
  <c r="E108" i="12"/>
  <c r="G107" i="12"/>
  <c r="G106" i="12"/>
  <c r="G105" i="12"/>
  <c r="H105" i="12" s="1"/>
  <c r="F105" i="12"/>
  <c r="E105" i="12"/>
  <c r="G104" i="12"/>
  <c r="F104" i="12"/>
  <c r="G103" i="12"/>
  <c r="F103" i="12"/>
  <c r="G102" i="12"/>
  <c r="G101" i="12"/>
  <c r="H101" i="12" s="1"/>
  <c r="F101" i="12"/>
  <c r="E101" i="12"/>
  <c r="G100" i="12"/>
  <c r="H100" i="12" s="1"/>
  <c r="E100" i="12"/>
  <c r="G99" i="12"/>
  <c r="G98" i="12"/>
  <c r="F98" i="12"/>
  <c r="G97" i="12"/>
  <c r="G96" i="12"/>
  <c r="G95" i="12"/>
  <c r="H95" i="12" s="1"/>
  <c r="E95" i="12"/>
  <c r="G94" i="12"/>
  <c r="G93" i="12"/>
  <c r="H93" i="12" s="1"/>
  <c r="F93" i="12"/>
  <c r="E93" i="12"/>
  <c r="G92" i="12"/>
  <c r="G91" i="12"/>
  <c r="G90" i="12"/>
  <c r="F90" i="12"/>
  <c r="G89" i="12"/>
  <c r="F89" i="12"/>
  <c r="G88" i="12"/>
  <c r="H88" i="12" s="1"/>
  <c r="F88" i="12"/>
  <c r="E88" i="12"/>
  <c r="G87" i="12"/>
  <c r="H87" i="12" s="1"/>
  <c r="F87" i="12"/>
  <c r="E87" i="12"/>
  <c r="G86" i="12"/>
  <c r="G85" i="12"/>
  <c r="G84" i="12"/>
  <c r="H84" i="12" s="1"/>
  <c r="F84" i="12"/>
  <c r="E84" i="12"/>
  <c r="G83" i="12"/>
  <c r="H83" i="12" s="1"/>
  <c r="E83" i="12"/>
  <c r="G82" i="12"/>
  <c r="H82" i="12" s="1"/>
  <c r="F82" i="12"/>
  <c r="E82" i="12"/>
  <c r="G81" i="12"/>
  <c r="G80" i="12"/>
  <c r="G79" i="12"/>
  <c r="G78" i="12"/>
  <c r="G77" i="12"/>
  <c r="D76" i="12"/>
  <c r="C76" i="12"/>
  <c r="G70" i="12"/>
  <c r="F70" i="12"/>
  <c r="E70" i="12"/>
  <c r="H70" i="12" s="1"/>
  <c r="G69" i="12"/>
  <c r="F69" i="12"/>
  <c r="E69" i="12"/>
  <c r="H69" i="12" s="1"/>
  <c r="G68" i="12"/>
  <c r="F68" i="12"/>
  <c r="E68" i="12"/>
  <c r="H68" i="12" s="1"/>
  <c r="G67" i="12"/>
  <c r="F67" i="12"/>
  <c r="E67" i="12"/>
  <c r="H67" i="12" s="1"/>
  <c r="G66" i="12"/>
  <c r="F66" i="12"/>
  <c r="E66" i="12"/>
  <c r="H66" i="12" s="1"/>
  <c r="G65" i="12"/>
  <c r="F65" i="12"/>
  <c r="E65" i="12"/>
  <c r="H65" i="12" s="1"/>
  <c r="G64" i="12"/>
  <c r="F64" i="12"/>
  <c r="E64" i="12"/>
  <c r="H64" i="12" s="1"/>
  <c r="G63" i="12"/>
  <c r="F63" i="12"/>
  <c r="E63" i="12"/>
  <c r="H63" i="12" s="1"/>
  <c r="G62" i="12"/>
  <c r="F62" i="12"/>
  <c r="E62" i="12"/>
  <c r="H62" i="12" s="1"/>
  <c r="G61" i="12"/>
  <c r="F61" i="12"/>
  <c r="E61" i="12"/>
  <c r="H61" i="12" s="1"/>
  <c r="G60" i="12"/>
  <c r="F60" i="12"/>
  <c r="E60" i="12"/>
  <c r="H60" i="12" s="1"/>
  <c r="G59" i="12"/>
  <c r="F59" i="12"/>
  <c r="E59" i="12"/>
  <c r="H59" i="12" s="1"/>
  <c r="G58" i="12"/>
  <c r="F58" i="12"/>
  <c r="E58" i="12"/>
  <c r="H58" i="12" s="1"/>
  <c r="G57" i="12"/>
  <c r="F57" i="12"/>
  <c r="E57" i="12"/>
  <c r="H57" i="12" s="1"/>
  <c r="G56" i="12"/>
  <c r="F56" i="12"/>
  <c r="E56" i="12"/>
  <c r="H56" i="12" s="1"/>
  <c r="G55" i="12"/>
  <c r="F55" i="12"/>
  <c r="E55" i="12"/>
  <c r="H55" i="12" s="1"/>
  <c r="G54" i="12"/>
  <c r="F54" i="12"/>
  <c r="E54" i="12"/>
  <c r="H54" i="12" s="1"/>
  <c r="G53" i="12"/>
  <c r="F53" i="12"/>
  <c r="E53" i="12"/>
  <c r="H53" i="12" s="1"/>
  <c r="G52" i="12"/>
  <c r="F52" i="12"/>
  <c r="E52" i="12"/>
  <c r="H52" i="12" s="1"/>
  <c r="G51" i="12"/>
  <c r="F51" i="12"/>
  <c r="E51" i="12"/>
  <c r="H51" i="12" s="1"/>
  <c r="G50" i="12"/>
  <c r="F50" i="12"/>
  <c r="E50" i="12"/>
  <c r="H50" i="12" s="1"/>
  <c r="G49" i="12"/>
  <c r="F49" i="12"/>
  <c r="E49" i="12"/>
  <c r="H49" i="12" s="1"/>
  <c r="G48" i="12"/>
  <c r="F48" i="12"/>
  <c r="E48" i="12"/>
  <c r="H48" i="12" s="1"/>
  <c r="G47" i="12"/>
  <c r="F47" i="12"/>
  <c r="E47" i="12"/>
  <c r="H47" i="12" s="1"/>
  <c r="G46" i="12"/>
  <c r="F46" i="12"/>
  <c r="E46" i="12"/>
  <c r="H46" i="12" s="1"/>
  <c r="G45" i="12"/>
  <c r="F45" i="12"/>
  <c r="E45" i="12"/>
  <c r="H45" i="12" s="1"/>
  <c r="G44" i="12"/>
  <c r="F44" i="12"/>
  <c r="E44" i="12"/>
  <c r="H44" i="12" s="1"/>
  <c r="G43" i="12"/>
  <c r="F43" i="12"/>
  <c r="E43" i="12"/>
  <c r="H43" i="12" s="1"/>
  <c r="G42" i="12"/>
  <c r="F42" i="12"/>
  <c r="E42" i="12"/>
  <c r="H42" i="12" s="1"/>
  <c r="G41" i="12"/>
  <c r="F41" i="12"/>
  <c r="E41" i="12"/>
  <c r="H41" i="12" s="1"/>
  <c r="G40" i="12"/>
  <c r="F40" i="12"/>
  <c r="E40" i="12"/>
  <c r="H40" i="12" s="1"/>
  <c r="G39" i="12"/>
  <c r="F39" i="12"/>
  <c r="E39" i="12"/>
  <c r="H39" i="12" s="1"/>
  <c r="G38" i="12"/>
  <c r="F38" i="12"/>
  <c r="E38" i="12"/>
  <c r="H38" i="12" s="1"/>
  <c r="G37" i="12"/>
  <c r="F37" i="12"/>
  <c r="E37" i="12"/>
  <c r="H37" i="12" s="1"/>
  <c r="G36" i="12"/>
  <c r="F36" i="12"/>
  <c r="E36" i="12"/>
  <c r="H36" i="12" s="1"/>
  <c r="G35" i="12"/>
  <c r="F35" i="12"/>
  <c r="E35" i="12"/>
  <c r="H35" i="12" s="1"/>
  <c r="G34" i="12"/>
  <c r="F34" i="12"/>
  <c r="E34" i="12"/>
  <c r="H34" i="12" s="1"/>
  <c r="G33" i="12"/>
  <c r="F33" i="12"/>
  <c r="E33" i="12"/>
  <c r="H33" i="12" s="1"/>
  <c r="G32" i="12"/>
  <c r="F32" i="12"/>
  <c r="E32" i="12"/>
  <c r="H32" i="12" s="1"/>
  <c r="G31" i="12"/>
  <c r="F31" i="12"/>
  <c r="E31" i="12"/>
  <c r="H31" i="12" s="1"/>
  <c r="G30" i="12"/>
  <c r="F30" i="12"/>
  <c r="E30" i="12"/>
  <c r="H30" i="12" s="1"/>
  <c r="G29" i="12"/>
  <c r="F29" i="12"/>
  <c r="E29" i="12"/>
  <c r="H29" i="12" s="1"/>
  <c r="G28" i="12"/>
  <c r="F28" i="12"/>
  <c r="E28" i="12"/>
  <c r="H28" i="12" s="1"/>
  <c r="G27" i="12"/>
  <c r="F27" i="12"/>
  <c r="E27" i="12"/>
  <c r="H27" i="12" s="1"/>
  <c r="G26" i="12"/>
  <c r="F26" i="12"/>
  <c r="E26" i="12"/>
  <c r="H26" i="12" s="1"/>
  <c r="G25" i="12"/>
  <c r="F25" i="12"/>
  <c r="E25" i="12"/>
  <c r="H25" i="12" s="1"/>
  <c r="G24" i="12"/>
  <c r="F24" i="12"/>
  <c r="E24" i="12"/>
  <c r="H24" i="12" s="1"/>
  <c r="G23" i="12"/>
  <c r="F23" i="12"/>
  <c r="E23" i="12"/>
  <c r="H23" i="12" s="1"/>
  <c r="G22" i="12"/>
  <c r="F22" i="12"/>
  <c r="E22" i="12"/>
  <c r="H22" i="12" s="1"/>
  <c r="G21" i="12"/>
  <c r="F21" i="12"/>
  <c r="E21" i="12"/>
  <c r="H21" i="12" s="1"/>
  <c r="G20" i="12"/>
  <c r="F20" i="12"/>
  <c r="E20" i="12"/>
  <c r="H20" i="12" s="1"/>
  <c r="F19" i="12"/>
  <c r="E19" i="12"/>
  <c r="H19" i="12" s="1"/>
  <c r="D19" i="12"/>
  <c r="C19" i="12"/>
  <c r="G19" i="12" s="1"/>
  <c r="D13" i="12"/>
  <c r="C13" i="12"/>
  <c r="D12" i="12"/>
  <c r="D11" i="12"/>
  <c r="C11" i="12"/>
  <c r="G9" i="12"/>
  <c r="D9" i="12"/>
  <c r="C9" i="12"/>
  <c r="G618" i="11"/>
  <c r="G617" i="11"/>
  <c r="H616" i="11"/>
  <c r="G616" i="11"/>
  <c r="F616" i="11"/>
  <c r="E616" i="11"/>
  <c r="G615" i="11"/>
  <c r="G614" i="11"/>
  <c r="H613" i="11"/>
  <c r="G613" i="11"/>
  <c r="F613" i="11"/>
  <c r="E613" i="11"/>
  <c r="G612" i="11"/>
  <c r="G611" i="11"/>
  <c r="G610" i="11"/>
  <c r="G609" i="11"/>
  <c r="G608" i="11"/>
  <c r="G607" i="11"/>
  <c r="G606" i="11"/>
  <c r="G605" i="11"/>
  <c r="H605" i="11" s="1"/>
  <c r="F605" i="11"/>
  <c r="E605" i="11"/>
  <c r="G604" i="11"/>
  <c r="H603" i="11"/>
  <c r="G603" i="11"/>
  <c r="F603" i="11"/>
  <c r="E603" i="11"/>
  <c r="G602" i="11"/>
  <c r="F602" i="11"/>
  <c r="G601" i="11"/>
  <c r="G600" i="11"/>
  <c r="H600" i="11" s="1"/>
  <c r="F600" i="11"/>
  <c r="E600" i="11"/>
  <c r="G599" i="11"/>
  <c r="F599" i="11"/>
  <c r="H598" i="11"/>
  <c r="G598" i="11"/>
  <c r="E598" i="11"/>
  <c r="H597" i="11"/>
  <c r="G597" i="11"/>
  <c r="F597" i="11"/>
  <c r="E597" i="11"/>
  <c r="G596" i="11"/>
  <c r="F596" i="11"/>
  <c r="G595" i="11"/>
  <c r="G594" i="11"/>
  <c r="G593" i="11"/>
  <c r="G592" i="11"/>
  <c r="F592" i="11"/>
  <c r="D591" i="11"/>
  <c r="C591" i="11"/>
  <c r="G585" i="11"/>
  <c r="F585" i="11"/>
  <c r="E585" i="11"/>
  <c r="H585" i="11" s="1"/>
  <c r="G584" i="11"/>
  <c r="F584" i="11"/>
  <c r="E584" i="11"/>
  <c r="H584" i="11" s="1"/>
  <c r="G583" i="11"/>
  <c r="F583" i="11"/>
  <c r="E583" i="11"/>
  <c r="H583" i="11" s="1"/>
  <c r="G582" i="11"/>
  <c r="F582" i="11"/>
  <c r="E582" i="11"/>
  <c r="H582" i="11" s="1"/>
  <c r="G581" i="11"/>
  <c r="F581" i="11"/>
  <c r="E581" i="11"/>
  <c r="H581" i="11" s="1"/>
  <c r="G580" i="11"/>
  <c r="F580" i="11"/>
  <c r="E580" i="11"/>
  <c r="H580" i="11" s="1"/>
  <c r="G579" i="11"/>
  <c r="E579" i="11"/>
  <c r="H579" i="11" s="1"/>
  <c r="G578" i="11"/>
  <c r="E578" i="11"/>
  <c r="H578" i="11" s="1"/>
  <c r="G577" i="11"/>
  <c r="F577" i="11"/>
  <c r="E577" i="11"/>
  <c r="H577" i="11" s="1"/>
  <c r="G576" i="11"/>
  <c r="F576" i="11"/>
  <c r="E576" i="11"/>
  <c r="H576" i="11" s="1"/>
  <c r="G575" i="11"/>
  <c r="F575" i="11"/>
  <c r="E575" i="11"/>
  <c r="H575" i="11" s="1"/>
  <c r="G574" i="11"/>
  <c r="F574" i="11"/>
  <c r="E574" i="11"/>
  <c r="H574" i="11" s="1"/>
  <c r="G573" i="11"/>
  <c r="F573" i="11"/>
  <c r="E573" i="11"/>
  <c r="H573" i="11" s="1"/>
  <c r="G572" i="11"/>
  <c r="E572" i="11"/>
  <c r="H572" i="11" s="1"/>
  <c r="G571" i="11"/>
  <c r="E571" i="11"/>
  <c r="H571" i="11" s="1"/>
  <c r="G570" i="11"/>
  <c r="E570" i="11"/>
  <c r="H570" i="11" s="1"/>
  <c r="G569" i="11"/>
  <c r="E569" i="11"/>
  <c r="H569" i="11" s="1"/>
  <c r="G568" i="11"/>
  <c r="F568" i="11"/>
  <c r="E568" i="11"/>
  <c r="H568" i="11" s="1"/>
  <c r="G567" i="11"/>
  <c r="F567" i="11"/>
  <c r="E567" i="11"/>
  <c r="H567" i="11" s="1"/>
  <c r="G566" i="11"/>
  <c r="E566" i="11"/>
  <c r="H566" i="11" s="1"/>
  <c r="G565" i="11"/>
  <c r="F565" i="11"/>
  <c r="E565" i="11"/>
  <c r="H565" i="11" s="1"/>
  <c r="G564" i="11"/>
  <c r="E564" i="11"/>
  <c r="H564" i="11" s="1"/>
  <c r="G563" i="11"/>
  <c r="F563" i="11"/>
  <c r="E563" i="11"/>
  <c r="H563" i="11" s="1"/>
  <c r="G562" i="11"/>
  <c r="F562" i="11"/>
  <c r="E562" i="11"/>
  <c r="H562" i="11" s="1"/>
  <c r="G561" i="11"/>
  <c r="F561" i="11"/>
  <c r="E561" i="11"/>
  <c r="H561" i="11" s="1"/>
  <c r="G560" i="11"/>
  <c r="F560" i="11"/>
  <c r="E560" i="11"/>
  <c r="H560" i="11" s="1"/>
  <c r="G559" i="11"/>
  <c r="E559" i="11"/>
  <c r="H559" i="11" s="1"/>
  <c r="G558" i="11"/>
  <c r="F558" i="11"/>
  <c r="E558" i="11"/>
  <c r="H558" i="11" s="1"/>
  <c r="G557" i="11"/>
  <c r="F557" i="11"/>
  <c r="E557" i="11"/>
  <c r="H557" i="11" s="1"/>
  <c r="G556" i="11"/>
  <c r="F556" i="11"/>
  <c r="E556" i="11"/>
  <c r="H556" i="11" s="1"/>
  <c r="G555" i="11"/>
  <c r="F555" i="11"/>
  <c r="E555" i="11"/>
  <c r="H555" i="11" s="1"/>
  <c r="G554" i="11"/>
  <c r="F554" i="11"/>
  <c r="E554" i="11"/>
  <c r="H554" i="11" s="1"/>
  <c r="G553" i="11"/>
  <c r="F553" i="11"/>
  <c r="E553" i="11"/>
  <c r="H553" i="11" s="1"/>
  <c r="G552" i="11"/>
  <c r="F552" i="11"/>
  <c r="E552" i="11"/>
  <c r="H552" i="11" s="1"/>
  <c r="G551" i="11"/>
  <c r="F551" i="11"/>
  <c r="E551" i="11"/>
  <c r="H551" i="11" s="1"/>
  <c r="G550" i="11"/>
  <c r="F550" i="11"/>
  <c r="E550" i="11"/>
  <c r="H550" i="11" s="1"/>
  <c r="G549" i="11"/>
  <c r="E549" i="11"/>
  <c r="H549" i="11" s="1"/>
  <c r="G548" i="11"/>
  <c r="E548" i="11"/>
  <c r="H548" i="11" s="1"/>
  <c r="G547" i="11"/>
  <c r="F547" i="11"/>
  <c r="E547" i="11"/>
  <c r="H547" i="11" s="1"/>
  <c r="G546" i="11"/>
  <c r="F546" i="11"/>
  <c r="E546" i="11"/>
  <c r="H546" i="11" s="1"/>
  <c r="G545" i="11"/>
  <c r="E545" i="11"/>
  <c r="H545" i="11" s="1"/>
  <c r="G544" i="11"/>
  <c r="E544" i="11"/>
  <c r="H544" i="11" s="1"/>
  <c r="G543" i="11"/>
  <c r="F543" i="11"/>
  <c r="E543" i="11"/>
  <c r="H543" i="11" s="1"/>
  <c r="G542" i="11"/>
  <c r="F542" i="11"/>
  <c r="E542" i="11"/>
  <c r="H542" i="11" s="1"/>
  <c r="G541" i="11"/>
  <c r="F541" i="11"/>
  <c r="E541" i="11"/>
  <c r="H541" i="11" s="1"/>
  <c r="G540" i="11"/>
  <c r="F540" i="11"/>
  <c r="E540" i="11"/>
  <c r="H540" i="11" s="1"/>
  <c r="G539" i="11"/>
  <c r="F539" i="11"/>
  <c r="E539" i="11"/>
  <c r="H539" i="11" s="1"/>
  <c r="G538" i="11"/>
  <c r="F538" i="11"/>
  <c r="E538" i="11"/>
  <c r="H538" i="11" s="1"/>
  <c r="G537" i="11"/>
  <c r="F537" i="11"/>
  <c r="E537" i="11"/>
  <c r="H537" i="11" s="1"/>
  <c r="G536" i="11"/>
  <c r="F536" i="11"/>
  <c r="E536" i="11"/>
  <c r="H536" i="11" s="1"/>
  <c r="G535" i="11"/>
  <c r="F535" i="11"/>
  <c r="E535" i="11"/>
  <c r="H535" i="11" s="1"/>
  <c r="G534" i="11"/>
  <c r="F534" i="11"/>
  <c r="E534" i="11"/>
  <c r="H534" i="11" s="1"/>
  <c r="G533" i="11"/>
  <c r="F533" i="11"/>
  <c r="E533" i="11"/>
  <c r="H533" i="11" s="1"/>
  <c r="G532" i="11"/>
  <c r="F532" i="11"/>
  <c r="E532" i="11"/>
  <c r="H532" i="11" s="1"/>
  <c r="G531" i="11"/>
  <c r="E531" i="11"/>
  <c r="H531" i="11" s="1"/>
  <c r="G530" i="11"/>
  <c r="F530" i="11"/>
  <c r="E530" i="11"/>
  <c r="H530" i="11" s="1"/>
  <c r="G529" i="11"/>
  <c r="F529" i="11"/>
  <c r="E529" i="11"/>
  <c r="H529" i="11" s="1"/>
  <c r="G528" i="11"/>
  <c r="F528" i="11"/>
  <c r="E528" i="11"/>
  <c r="H528" i="11" s="1"/>
  <c r="G527" i="11"/>
  <c r="F527" i="11"/>
  <c r="E527" i="11"/>
  <c r="H527" i="11" s="1"/>
  <c r="G526" i="11"/>
  <c r="F526" i="11"/>
  <c r="E526" i="11"/>
  <c r="H526" i="11" s="1"/>
  <c r="G525" i="11"/>
  <c r="F525" i="11"/>
  <c r="E525" i="11"/>
  <c r="H525" i="11" s="1"/>
  <c r="G524" i="11"/>
  <c r="F524" i="11"/>
  <c r="E524" i="11"/>
  <c r="H524" i="11" s="1"/>
  <c r="G523" i="11"/>
  <c r="F523" i="11"/>
  <c r="E523" i="11"/>
  <c r="H523" i="11" s="1"/>
  <c r="G522" i="11"/>
  <c r="F522" i="11"/>
  <c r="E522" i="11"/>
  <c r="H522" i="11" s="1"/>
  <c r="G521" i="11"/>
  <c r="E521" i="11"/>
  <c r="H521" i="11" s="1"/>
  <c r="G520" i="11"/>
  <c r="F520" i="11"/>
  <c r="E520" i="11"/>
  <c r="H520" i="11" s="1"/>
  <c r="G519" i="11"/>
  <c r="F519" i="11"/>
  <c r="E519" i="11"/>
  <c r="H519" i="11" s="1"/>
  <c r="G518" i="11"/>
  <c r="F518" i="11"/>
  <c r="E518" i="11"/>
  <c r="H518" i="11" s="1"/>
  <c r="G517" i="11"/>
  <c r="F517" i="11"/>
  <c r="E517" i="11"/>
  <c r="H517" i="11" s="1"/>
  <c r="G516" i="11"/>
  <c r="F516" i="11"/>
  <c r="E516" i="11"/>
  <c r="H516" i="11" s="1"/>
  <c r="G515" i="11"/>
  <c r="F515" i="11"/>
  <c r="E515" i="11"/>
  <c r="H515" i="11" s="1"/>
  <c r="G514" i="11"/>
  <c r="F514" i="11"/>
  <c r="E514" i="11"/>
  <c r="H514" i="11" s="1"/>
  <c r="G513" i="11"/>
  <c r="F513" i="11"/>
  <c r="E513" i="11"/>
  <c r="H513" i="11" s="1"/>
  <c r="G512" i="11"/>
  <c r="F512" i="11"/>
  <c r="E512" i="11"/>
  <c r="H512" i="11" s="1"/>
  <c r="G511" i="11"/>
  <c r="F511" i="11"/>
  <c r="E511" i="11"/>
  <c r="H511" i="11" s="1"/>
  <c r="G510" i="11"/>
  <c r="E510" i="11"/>
  <c r="H510" i="11" s="1"/>
  <c r="G509" i="11"/>
  <c r="F509" i="11"/>
  <c r="E509" i="11"/>
  <c r="H509" i="11" s="1"/>
  <c r="G508" i="11"/>
  <c r="F508" i="11"/>
  <c r="E508" i="11"/>
  <c r="H508" i="11" s="1"/>
  <c r="G507" i="11"/>
  <c r="F507" i="11"/>
  <c r="E507" i="11"/>
  <c r="H507" i="11" s="1"/>
  <c r="G506" i="11"/>
  <c r="F506" i="11"/>
  <c r="E506" i="11"/>
  <c r="H506" i="11" s="1"/>
  <c r="G505" i="11"/>
  <c r="F505" i="11"/>
  <c r="E505" i="11"/>
  <c r="H505" i="11" s="1"/>
  <c r="G504" i="11"/>
  <c r="F504" i="11"/>
  <c r="E504" i="11"/>
  <c r="H504" i="11" s="1"/>
  <c r="G503" i="11"/>
  <c r="F503" i="11"/>
  <c r="E503" i="11"/>
  <c r="H503" i="11" s="1"/>
  <c r="G502" i="11"/>
  <c r="F502" i="11"/>
  <c r="E502" i="11"/>
  <c r="H502" i="11" s="1"/>
  <c r="G501" i="11"/>
  <c r="F501" i="11"/>
  <c r="E501" i="11"/>
  <c r="H501" i="11" s="1"/>
  <c r="G500" i="11"/>
  <c r="E500" i="11"/>
  <c r="H500" i="11" s="1"/>
  <c r="G499" i="11"/>
  <c r="F499" i="11"/>
  <c r="E499" i="11"/>
  <c r="H499" i="11" s="1"/>
  <c r="G498" i="11"/>
  <c r="F498" i="11"/>
  <c r="E498" i="11"/>
  <c r="H498" i="11" s="1"/>
  <c r="G497" i="11"/>
  <c r="F497" i="11"/>
  <c r="E497" i="11"/>
  <c r="H497" i="11" s="1"/>
  <c r="G496" i="11"/>
  <c r="E496" i="11"/>
  <c r="H496" i="11" s="1"/>
  <c r="G495" i="11"/>
  <c r="F495" i="11"/>
  <c r="E495" i="11"/>
  <c r="H495" i="11" s="1"/>
  <c r="G494" i="11"/>
  <c r="E494" i="11"/>
  <c r="H494" i="11" s="1"/>
  <c r="G493" i="11"/>
  <c r="F493" i="11"/>
  <c r="E493" i="11"/>
  <c r="H493" i="11" s="1"/>
  <c r="G492" i="11"/>
  <c r="F492" i="11"/>
  <c r="E492" i="11"/>
  <c r="H492" i="11" s="1"/>
  <c r="G491" i="11"/>
  <c r="F491" i="11"/>
  <c r="E491" i="11"/>
  <c r="H491" i="11" s="1"/>
  <c r="G490" i="11"/>
  <c r="F490" i="11"/>
  <c r="E490" i="11"/>
  <c r="H490" i="11" s="1"/>
  <c r="G489" i="11"/>
  <c r="E489" i="11"/>
  <c r="H489" i="11" s="1"/>
  <c r="G488" i="11"/>
  <c r="F488" i="11"/>
  <c r="E488" i="11"/>
  <c r="H488" i="11" s="1"/>
  <c r="G487" i="11"/>
  <c r="E487" i="11"/>
  <c r="H487" i="11" s="1"/>
  <c r="G486" i="11"/>
  <c r="E486" i="11"/>
  <c r="H486" i="11" s="1"/>
  <c r="G485" i="11"/>
  <c r="F485" i="11"/>
  <c r="E485" i="11"/>
  <c r="H485" i="11" s="1"/>
  <c r="G484" i="11"/>
  <c r="F484" i="11"/>
  <c r="E484" i="11"/>
  <c r="H484" i="11" s="1"/>
  <c r="G483" i="11"/>
  <c r="F483" i="11"/>
  <c r="E483" i="11"/>
  <c r="H483" i="11" s="1"/>
  <c r="G482" i="11"/>
  <c r="F482" i="11"/>
  <c r="E482" i="11"/>
  <c r="H482" i="11" s="1"/>
  <c r="G481" i="11"/>
  <c r="E481" i="11"/>
  <c r="H481" i="11" s="1"/>
  <c r="G480" i="11"/>
  <c r="F480" i="11"/>
  <c r="E480" i="11"/>
  <c r="H480" i="11" s="1"/>
  <c r="G479" i="11"/>
  <c r="F479" i="11"/>
  <c r="E479" i="11"/>
  <c r="H479" i="11" s="1"/>
  <c r="G478" i="11"/>
  <c r="E478" i="11"/>
  <c r="H478" i="11" s="1"/>
  <c r="G477" i="11"/>
  <c r="F477" i="11"/>
  <c r="E477" i="11"/>
  <c r="H477" i="11" s="1"/>
  <c r="G476" i="11"/>
  <c r="E476" i="11"/>
  <c r="H476" i="11" s="1"/>
  <c r="G475" i="11"/>
  <c r="E475" i="11"/>
  <c r="H475" i="11" s="1"/>
  <c r="G474" i="11"/>
  <c r="E474" i="11"/>
  <c r="H474" i="11" s="1"/>
  <c r="G473" i="11"/>
  <c r="F473" i="11"/>
  <c r="E473" i="11"/>
  <c r="H473" i="11" s="1"/>
  <c r="G472" i="11"/>
  <c r="F472" i="11"/>
  <c r="E472" i="11"/>
  <c r="H472" i="11" s="1"/>
  <c r="G471" i="11"/>
  <c r="F471" i="11"/>
  <c r="E471" i="11"/>
  <c r="H471" i="11" s="1"/>
  <c r="G470" i="11"/>
  <c r="F470" i="11"/>
  <c r="E470" i="11"/>
  <c r="H470" i="11" s="1"/>
  <c r="G469" i="11"/>
  <c r="F469" i="11"/>
  <c r="E469" i="11"/>
  <c r="H469" i="11" s="1"/>
  <c r="G468" i="11"/>
  <c r="F468" i="11"/>
  <c r="E468" i="11"/>
  <c r="H468" i="11" s="1"/>
  <c r="G467" i="11"/>
  <c r="E467" i="11"/>
  <c r="H467" i="11" s="1"/>
  <c r="G466" i="11"/>
  <c r="E466" i="11"/>
  <c r="H466" i="11" s="1"/>
  <c r="G465" i="11"/>
  <c r="E465" i="11"/>
  <c r="H465" i="11" s="1"/>
  <c r="G464" i="11"/>
  <c r="F464" i="11"/>
  <c r="E464" i="11"/>
  <c r="H464" i="11" s="1"/>
  <c r="G463" i="11"/>
  <c r="E463" i="11"/>
  <c r="H463" i="11" s="1"/>
  <c r="G462" i="11"/>
  <c r="F462" i="11"/>
  <c r="E462" i="11"/>
  <c r="H462" i="11" s="1"/>
  <c r="G461" i="11"/>
  <c r="F461" i="11"/>
  <c r="E461" i="11"/>
  <c r="H461" i="11" s="1"/>
  <c r="G460" i="11"/>
  <c r="F460" i="11"/>
  <c r="E460" i="11"/>
  <c r="H460" i="11" s="1"/>
  <c r="G459" i="11"/>
  <c r="F459" i="11"/>
  <c r="E459" i="11"/>
  <c r="H459" i="11" s="1"/>
  <c r="G458" i="11"/>
  <c r="F458" i="11"/>
  <c r="E458" i="11"/>
  <c r="H458" i="11" s="1"/>
  <c r="G457" i="11"/>
  <c r="F457" i="11"/>
  <c r="E457" i="11"/>
  <c r="H457" i="11" s="1"/>
  <c r="G456" i="11"/>
  <c r="F456" i="11"/>
  <c r="E456" i="11"/>
  <c r="H456" i="11" s="1"/>
  <c r="G455" i="11"/>
  <c r="E455" i="11"/>
  <c r="H455" i="11" s="1"/>
  <c r="G454" i="11"/>
  <c r="E454" i="11"/>
  <c r="H454" i="11" s="1"/>
  <c r="G453" i="11"/>
  <c r="E453" i="11"/>
  <c r="H453" i="11" s="1"/>
  <c r="G452" i="11"/>
  <c r="E452" i="11"/>
  <c r="H452" i="11" s="1"/>
  <c r="G451" i="11"/>
  <c r="F451" i="11"/>
  <c r="E451" i="11"/>
  <c r="H451" i="11" s="1"/>
  <c r="G450" i="11"/>
  <c r="F450" i="11"/>
  <c r="E450" i="11"/>
  <c r="H450" i="11" s="1"/>
  <c r="G449" i="11"/>
  <c r="E449" i="11"/>
  <c r="H449" i="11" s="1"/>
  <c r="G448" i="11"/>
  <c r="E448" i="11"/>
  <c r="H448" i="11" s="1"/>
  <c r="G447" i="11"/>
  <c r="E447" i="11"/>
  <c r="H447" i="11" s="1"/>
  <c r="G446" i="11"/>
  <c r="F446" i="11"/>
  <c r="E446" i="11"/>
  <c r="H446" i="11" s="1"/>
  <c r="G445" i="11"/>
  <c r="F445" i="11"/>
  <c r="E445" i="11"/>
  <c r="H445" i="11" s="1"/>
  <c r="G444" i="11"/>
  <c r="F444" i="11"/>
  <c r="E444" i="11"/>
  <c r="H444" i="11" s="1"/>
  <c r="G443" i="11"/>
  <c r="F443" i="11"/>
  <c r="E443" i="11"/>
  <c r="H443" i="11" s="1"/>
  <c r="G442" i="11"/>
  <c r="E442" i="11"/>
  <c r="H442" i="11" s="1"/>
  <c r="G441" i="11"/>
  <c r="F441" i="11"/>
  <c r="E441" i="11"/>
  <c r="H441" i="11" s="1"/>
  <c r="G440" i="11"/>
  <c r="F440" i="11"/>
  <c r="E440" i="11"/>
  <c r="H440" i="11" s="1"/>
  <c r="G439" i="11"/>
  <c r="F439" i="11"/>
  <c r="E439" i="11"/>
  <c r="H439" i="11" s="1"/>
  <c r="G438" i="11"/>
  <c r="F438" i="11"/>
  <c r="E438" i="11"/>
  <c r="H438" i="11" s="1"/>
  <c r="G437" i="11"/>
  <c r="F437" i="11"/>
  <c r="E437" i="11"/>
  <c r="H437" i="11" s="1"/>
  <c r="G436" i="11"/>
  <c r="E436" i="11"/>
  <c r="H436" i="11" s="1"/>
  <c r="G435" i="11"/>
  <c r="F435" i="11"/>
  <c r="E435" i="11"/>
  <c r="H435" i="11" s="1"/>
  <c r="G434" i="11"/>
  <c r="F434" i="11"/>
  <c r="E434" i="11"/>
  <c r="H434" i="11" s="1"/>
  <c r="G433" i="11"/>
  <c r="F433" i="11"/>
  <c r="E433" i="11"/>
  <c r="H433" i="11" s="1"/>
  <c r="G432" i="11"/>
  <c r="F432" i="11"/>
  <c r="E432" i="11"/>
  <c r="H432" i="11" s="1"/>
  <c r="G431" i="11"/>
  <c r="E431" i="11"/>
  <c r="H431" i="11" s="1"/>
  <c r="G430" i="11"/>
  <c r="F430" i="11"/>
  <c r="E430" i="11"/>
  <c r="H430" i="11" s="1"/>
  <c r="G429" i="11"/>
  <c r="E429" i="11"/>
  <c r="H429" i="11" s="1"/>
  <c r="G428" i="11"/>
  <c r="E428" i="11"/>
  <c r="H428" i="11" s="1"/>
  <c r="G427" i="11"/>
  <c r="E427" i="11"/>
  <c r="H427" i="11" s="1"/>
  <c r="G426" i="11"/>
  <c r="F426" i="11"/>
  <c r="E426" i="11"/>
  <c r="H426" i="11" s="1"/>
  <c r="G425" i="11"/>
  <c r="F425" i="11"/>
  <c r="E425" i="11"/>
  <c r="H425" i="11" s="1"/>
  <c r="G424" i="11"/>
  <c r="F424" i="11"/>
  <c r="E424" i="11"/>
  <c r="H424" i="11" s="1"/>
  <c r="G423" i="11"/>
  <c r="F423" i="11"/>
  <c r="E423" i="11"/>
  <c r="H423" i="11" s="1"/>
  <c r="G422" i="11"/>
  <c r="F422" i="11"/>
  <c r="E422" i="11"/>
  <c r="H422" i="11" s="1"/>
  <c r="G421" i="11"/>
  <c r="F421" i="11"/>
  <c r="E421" i="11"/>
  <c r="H421" i="11" s="1"/>
  <c r="G420" i="11"/>
  <c r="F420" i="11"/>
  <c r="E420" i="11"/>
  <c r="H420" i="11" s="1"/>
  <c r="G419" i="11"/>
  <c r="F419" i="11"/>
  <c r="E419" i="11"/>
  <c r="H419" i="11" s="1"/>
  <c r="G418" i="11"/>
  <c r="E418" i="11"/>
  <c r="H418" i="11" s="1"/>
  <c r="G417" i="11"/>
  <c r="F417" i="11"/>
  <c r="E417" i="11"/>
  <c r="H417" i="11" s="1"/>
  <c r="G416" i="11"/>
  <c r="E416" i="11"/>
  <c r="H416" i="11" s="1"/>
  <c r="G415" i="11"/>
  <c r="F415" i="11"/>
  <c r="E415" i="11"/>
  <c r="H415" i="11" s="1"/>
  <c r="G414" i="11"/>
  <c r="F414" i="11"/>
  <c r="E414" i="11"/>
  <c r="H414" i="11" s="1"/>
  <c r="G413" i="11"/>
  <c r="F413" i="11"/>
  <c r="E413" i="11"/>
  <c r="H413" i="11" s="1"/>
  <c r="G412" i="11"/>
  <c r="F412" i="11"/>
  <c r="E412" i="11"/>
  <c r="H412" i="11" s="1"/>
  <c r="G411" i="11"/>
  <c r="E411" i="11"/>
  <c r="H411" i="11" s="1"/>
  <c r="G410" i="11"/>
  <c r="F410" i="11"/>
  <c r="E410" i="11"/>
  <c r="H410" i="11" s="1"/>
  <c r="G409" i="11"/>
  <c r="E409" i="11"/>
  <c r="H409" i="11" s="1"/>
  <c r="G408" i="11"/>
  <c r="F408" i="11"/>
  <c r="E408" i="11"/>
  <c r="H408" i="11" s="1"/>
  <c r="G407" i="11"/>
  <c r="E407" i="11"/>
  <c r="H407" i="11" s="1"/>
  <c r="G406" i="11"/>
  <c r="E406" i="11"/>
  <c r="H406" i="11" s="1"/>
  <c r="G405" i="11"/>
  <c r="E405" i="11"/>
  <c r="H405" i="11" s="1"/>
  <c r="G404" i="11"/>
  <c r="F404" i="11"/>
  <c r="E404" i="11"/>
  <c r="H404" i="11" s="1"/>
  <c r="G403" i="11"/>
  <c r="E403" i="11"/>
  <c r="H403" i="11" s="1"/>
  <c r="G402" i="11"/>
  <c r="E402" i="11"/>
  <c r="H402" i="11" s="1"/>
  <c r="G401" i="11"/>
  <c r="E401" i="11"/>
  <c r="H401" i="11" s="1"/>
  <c r="G400" i="11"/>
  <c r="E400" i="11"/>
  <c r="H400" i="11" s="1"/>
  <c r="G399" i="11"/>
  <c r="F399" i="11"/>
  <c r="E399" i="11"/>
  <c r="H399" i="11" s="1"/>
  <c r="G398" i="11"/>
  <c r="E398" i="11"/>
  <c r="H398" i="11" s="1"/>
  <c r="G397" i="11"/>
  <c r="F397" i="11"/>
  <c r="E397" i="11"/>
  <c r="H397" i="11" s="1"/>
  <c r="G396" i="11"/>
  <c r="F396" i="11"/>
  <c r="E396" i="11"/>
  <c r="H396" i="11" s="1"/>
  <c r="G395" i="11"/>
  <c r="F395" i="11"/>
  <c r="E395" i="11"/>
  <c r="H395" i="11" s="1"/>
  <c r="G394" i="11"/>
  <c r="E394" i="11"/>
  <c r="H394" i="11" s="1"/>
  <c r="G393" i="11"/>
  <c r="F393" i="11"/>
  <c r="E393" i="11"/>
  <c r="H393" i="11" s="1"/>
  <c r="G392" i="11"/>
  <c r="E392" i="11"/>
  <c r="H392" i="11" s="1"/>
  <c r="G391" i="11"/>
  <c r="E391" i="11"/>
  <c r="H391" i="11" s="1"/>
  <c r="G390" i="11"/>
  <c r="E390" i="11"/>
  <c r="H390" i="11" s="1"/>
  <c r="G389" i="11"/>
  <c r="F389" i="11"/>
  <c r="E389" i="11"/>
  <c r="H389" i="11" s="1"/>
  <c r="G388" i="11"/>
  <c r="E388" i="11"/>
  <c r="H388" i="11" s="1"/>
  <c r="G387" i="11"/>
  <c r="E387" i="11"/>
  <c r="H387" i="11" s="1"/>
  <c r="G386" i="11"/>
  <c r="F386" i="11"/>
  <c r="E386" i="11"/>
  <c r="H386" i="11" s="1"/>
  <c r="G385" i="11"/>
  <c r="F385" i="11"/>
  <c r="E385" i="11"/>
  <c r="H385" i="11" s="1"/>
  <c r="G384" i="11"/>
  <c r="F384" i="11"/>
  <c r="E384" i="11"/>
  <c r="H384" i="11" s="1"/>
  <c r="G383" i="11"/>
  <c r="F383" i="11"/>
  <c r="E383" i="11"/>
  <c r="H383" i="11" s="1"/>
  <c r="G382" i="11"/>
  <c r="F382" i="11"/>
  <c r="E382" i="11"/>
  <c r="H382" i="11" s="1"/>
  <c r="G381" i="11"/>
  <c r="E381" i="11"/>
  <c r="H381" i="11" s="1"/>
  <c r="G380" i="11"/>
  <c r="E380" i="11"/>
  <c r="H380" i="11" s="1"/>
  <c r="G379" i="11"/>
  <c r="E379" i="11"/>
  <c r="H379" i="11" s="1"/>
  <c r="G378" i="11"/>
  <c r="F378" i="11"/>
  <c r="E378" i="11"/>
  <c r="H378" i="11" s="1"/>
  <c r="G377" i="11"/>
  <c r="E377" i="11"/>
  <c r="H377" i="11" s="1"/>
  <c r="G376" i="11"/>
  <c r="E376" i="11"/>
  <c r="H376" i="11" s="1"/>
  <c r="G375" i="11"/>
  <c r="F375" i="11"/>
  <c r="E375" i="11"/>
  <c r="H375" i="11" s="1"/>
  <c r="G374" i="11"/>
  <c r="F374" i="11"/>
  <c r="E374" i="11"/>
  <c r="H374" i="11" s="1"/>
  <c r="G373" i="11"/>
  <c r="F373" i="11"/>
  <c r="E373" i="11"/>
  <c r="H373" i="11" s="1"/>
  <c r="G372" i="11"/>
  <c r="E372" i="11"/>
  <c r="H372" i="11" s="1"/>
  <c r="G371" i="11"/>
  <c r="E371" i="11"/>
  <c r="H371" i="11" s="1"/>
  <c r="G370" i="11"/>
  <c r="F370" i="11"/>
  <c r="E370" i="11"/>
  <c r="H370" i="11" s="1"/>
  <c r="G369" i="11"/>
  <c r="E369" i="11"/>
  <c r="H369" i="11" s="1"/>
  <c r="G368" i="11"/>
  <c r="E368" i="11"/>
  <c r="H368" i="11" s="1"/>
  <c r="G367" i="11"/>
  <c r="F367" i="11"/>
  <c r="E367" i="11"/>
  <c r="H367" i="11" s="1"/>
  <c r="G366" i="11"/>
  <c r="F366" i="11"/>
  <c r="E366" i="11"/>
  <c r="H366" i="11" s="1"/>
  <c r="G365" i="11"/>
  <c r="F365" i="11"/>
  <c r="E365" i="11"/>
  <c r="H365" i="11" s="1"/>
  <c r="G364" i="11"/>
  <c r="E364" i="11"/>
  <c r="H364" i="11" s="1"/>
  <c r="G363" i="11"/>
  <c r="E363" i="11"/>
  <c r="H363" i="11" s="1"/>
  <c r="G362" i="11"/>
  <c r="E362" i="11"/>
  <c r="H362" i="11" s="1"/>
  <c r="G361" i="11"/>
  <c r="F361" i="11"/>
  <c r="E361" i="11"/>
  <c r="H361" i="11" s="1"/>
  <c r="G360" i="11"/>
  <c r="F360" i="11"/>
  <c r="E360" i="11"/>
  <c r="H360" i="11" s="1"/>
  <c r="G359" i="11"/>
  <c r="F359" i="11"/>
  <c r="E359" i="11"/>
  <c r="H359" i="11" s="1"/>
  <c r="G358" i="11"/>
  <c r="E358" i="11"/>
  <c r="H358" i="11" s="1"/>
  <c r="G357" i="11"/>
  <c r="E357" i="11"/>
  <c r="H357" i="11" s="1"/>
  <c r="E356" i="11"/>
  <c r="D356" i="11"/>
  <c r="F569" i="11" s="1"/>
  <c r="C356" i="11"/>
  <c r="G350" i="11"/>
  <c r="H350" i="11" s="1"/>
  <c r="F350" i="11"/>
  <c r="E350" i="11"/>
  <c r="G349" i="11"/>
  <c r="H349" i="11" s="1"/>
  <c r="F349" i="11"/>
  <c r="E349" i="11"/>
  <c r="G348" i="11"/>
  <c r="H348" i="11" s="1"/>
  <c r="F348" i="11"/>
  <c r="E348" i="11"/>
  <c r="G347" i="11"/>
  <c r="H347" i="11" s="1"/>
  <c r="F347" i="11"/>
  <c r="E347" i="11"/>
  <c r="G346" i="11"/>
  <c r="H346" i="11" s="1"/>
  <c r="F346" i="11"/>
  <c r="E346" i="11"/>
  <c r="G345" i="11"/>
  <c r="H345" i="11" s="1"/>
  <c r="F345" i="11"/>
  <c r="E345" i="11"/>
  <c r="G344" i="11"/>
  <c r="H344" i="11" s="1"/>
  <c r="F344" i="11"/>
  <c r="E344" i="11"/>
  <c r="G343" i="11"/>
  <c r="H343" i="11" s="1"/>
  <c r="F343" i="11"/>
  <c r="E343" i="11"/>
  <c r="G342" i="11"/>
  <c r="H342" i="11" s="1"/>
  <c r="F342" i="11"/>
  <c r="E342" i="11"/>
  <c r="G341" i="11"/>
  <c r="H341" i="11" s="1"/>
  <c r="F341" i="11"/>
  <c r="E341" i="11"/>
  <c r="G340" i="11"/>
  <c r="H340" i="11" s="1"/>
  <c r="F340" i="11"/>
  <c r="E340" i="11"/>
  <c r="G339" i="11"/>
  <c r="H339" i="11" s="1"/>
  <c r="F339" i="11"/>
  <c r="E339" i="11"/>
  <c r="G338" i="11"/>
  <c r="H338" i="11" s="1"/>
  <c r="F338" i="11"/>
  <c r="E338" i="11"/>
  <c r="G337" i="11"/>
  <c r="H337" i="11" s="1"/>
  <c r="F337" i="11"/>
  <c r="E337" i="11"/>
  <c r="G336" i="11"/>
  <c r="H336" i="11" s="1"/>
  <c r="F336" i="11"/>
  <c r="E336" i="11"/>
  <c r="G335" i="11"/>
  <c r="H335" i="11" s="1"/>
  <c r="F335" i="11"/>
  <c r="E335" i="11"/>
  <c r="G334" i="11"/>
  <c r="H334" i="11" s="1"/>
  <c r="F334" i="11"/>
  <c r="E334" i="11"/>
  <c r="G333" i="11"/>
  <c r="H333" i="11" s="1"/>
  <c r="F333" i="11"/>
  <c r="E333" i="11"/>
  <c r="G332" i="11"/>
  <c r="H332" i="11" s="1"/>
  <c r="F332" i="11"/>
  <c r="E332" i="11"/>
  <c r="G331" i="11"/>
  <c r="H331" i="11" s="1"/>
  <c r="F331" i="11"/>
  <c r="E331" i="11"/>
  <c r="G330" i="11"/>
  <c r="H330" i="11" s="1"/>
  <c r="F330" i="11"/>
  <c r="E330" i="11"/>
  <c r="G329" i="11"/>
  <c r="F329" i="11"/>
  <c r="H328" i="11"/>
  <c r="G328" i="11"/>
  <c r="F328" i="11"/>
  <c r="E328" i="11"/>
  <c r="G327" i="11"/>
  <c r="F327" i="11"/>
  <c r="H326" i="11"/>
  <c r="G326" i="11"/>
  <c r="F326" i="11"/>
  <c r="E326" i="11"/>
  <c r="G325" i="11"/>
  <c r="G324" i="11"/>
  <c r="H324" i="11" s="1"/>
  <c r="F324" i="11"/>
  <c r="E324" i="11"/>
  <c r="G323" i="11"/>
  <c r="H323" i="11" s="1"/>
  <c r="F323" i="11"/>
  <c r="E323" i="11"/>
  <c r="G322" i="11"/>
  <c r="H322" i="11" s="1"/>
  <c r="F322" i="11"/>
  <c r="E322" i="11"/>
  <c r="G321" i="11"/>
  <c r="H321" i="11" s="1"/>
  <c r="F321" i="11"/>
  <c r="E321" i="11"/>
  <c r="G320" i="11"/>
  <c r="F320" i="11"/>
  <c r="G319" i="11"/>
  <c r="H319" i="11" s="1"/>
  <c r="F319" i="11"/>
  <c r="E319" i="11"/>
  <c r="G318" i="11"/>
  <c r="H318" i="11" s="1"/>
  <c r="F318" i="11"/>
  <c r="E318" i="11"/>
  <c r="G317" i="11"/>
  <c r="H317" i="11" s="1"/>
  <c r="F317" i="11"/>
  <c r="E317" i="11"/>
  <c r="G316" i="11"/>
  <c r="H316" i="11" s="1"/>
  <c r="F316" i="11"/>
  <c r="E316" i="11"/>
  <c r="G315" i="11"/>
  <c r="H315" i="11" s="1"/>
  <c r="F315" i="11"/>
  <c r="E315" i="11"/>
  <c r="G314" i="11"/>
  <c r="F314" i="11"/>
  <c r="H313" i="11"/>
  <c r="G313" i="11"/>
  <c r="F313" i="11"/>
  <c r="E313" i="11"/>
  <c r="H312" i="11"/>
  <c r="G312" i="11"/>
  <c r="F312" i="11"/>
  <c r="E312" i="11"/>
  <c r="G311" i="11"/>
  <c r="F311" i="11"/>
  <c r="G310" i="11"/>
  <c r="G309" i="11"/>
  <c r="H309" i="11" s="1"/>
  <c r="F309" i="11"/>
  <c r="E309" i="11"/>
  <c r="G308" i="11"/>
  <c r="F308" i="11"/>
  <c r="G307" i="11"/>
  <c r="F307" i="11"/>
  <c r="G306" i="11"/>
  <c r="F306" i="11"/>
  <c r="H305" i="11"/>
  <c r="G305" i="11"/>
  <c r="F305" i="11"/>
  <c r="E305" i="11"/>
  <c r="H304" i="11"/>
  <c r="G304" i="11"/>
  <c r="F304" i="11"/>
  <c r="E304" i="11"/>
  <c r="H303" i="11"/>
  <c r="G303" i="11"/>
  <c r="F303" i="11"/>
  <c r="E303" i="11"/>
  <c r="H302" i="11"/>
  <c r="G302" i="11"/>
  <c r="F302" i="11"/>
  <c r="E302" i="11"/>
  <c r="H301" i="11"/>
  <c r="G301" i="11"/>
  <c r="F301" i="11"/>
  <c r="E301" i="11"/>
  <c r="G300" i="11"/>
  <c r="G299" i="11"/>
  <c r="F299" i="11"/>
  <c r="G298" i="11"/>
  <c r="H298" i="11" s="1"/>
  <c r="F298" i="11"/>
  <c r="E298" i="11"/>
  <c r="G297" i="11"/>
  <c r="H297" i="11" s="1"/>
  <c r="F297" i="11"/>
  <c r="E297" i="11"/>
  <c r="G296" i="11"/>
  <c r="F296" i="11"/>
  <c r="H295" i="11"/>
  <c r="G295" i="11"/>
  <c r="F295" i="11"/>
  <c r="E295" i="11"/>
  <c r="G294" i="11"/>
  <c r="F294" i="11"/>
  <c r="H293" i="11"/>
  <c r="G293" i="11"/>
  <c r="F293" i="11"/>
  <c r="E293" i="11"/>
  <c r="G292" i="11"/>
  <c r="G291" i="11"/>
  <c r="H291" i="11" s="1"/>
  <c r="F291" i="11"/>
  <c r="E291" i="11"/>
  <c r="G290" i="11"/>
  <c r="H290" i="11" s="1"/>
  <c r="F290" i="11"/>
  <c r="E290" i="11"/>
  <c r="G289" i="11"/>
  <c r="H289" i="11" s="1"/>
  <c r="F289" i="11"/>
  <c r="E289" i="11"/>
  <c r="G288" i="11"/>
  <c r="H288" i="11" s="1"/>
  <c r="F288" i="11"/>
  <c r="E288" i="11"/>
  <c r="G287" i="11"/>
  <c r="H287" i="11" s="1"/>
  <c r="F287" i="11"/>
  <c r="E287" i="11"/>
  <c r="G286" i="11"/>
  <c r="F286" i="11"/>
  <c r="G285" i="11"/>
  <c r="H285" i="11" s="1"/>
  <c r="F285" i="11"/>
  <c r="E285" i="11"/>
  <c r="G284" i="11"/>
  <c r="H284" i="11" s="1"/>
  <c r="F284" i="11"/>
  <c r="E284" i="11"/>
  <c r="G283" i="11"/>
  <c r="H283" i="11" s="1"/>
  <c r="F283" i="11"/>
  <c r="E283" i="11"/>
  <c r="G282" i="11"/>
  <c r="F282" i="11"/>
  <c r="G281" i="11"/>
  <c r="F281" i="11"/>
  <c r="H280" i="11"/>
  <c r="G280" i="11"/>
  <c r="F280" i="11"/>
  <c r="E280" i="11"/>
  <c r="H279" i="11"/>
  <c r="G279" i="11"/>
  <c r="F279" i="11"/>
  <c r="E279" i="11"/>
  <c r="H278" i="11"/>
  <c r="G278" i="11"/>
  <c r="F278" i="11"/>
  <c r="E278" i="11"/>
  <c r="G277" i="11"/>
  <c r="F277" i="11"/>
  <c r="G276" i="11"/>
  <c r="H276" i="11" s="1"/>
  <c r="F276" i="11"/>
  <c r="E276" i="11"/>
  <c r="G275" i="11"/>
  <c r="H275" i="11" s="1"/>
  <c r="F275" i="11"/>
  <c r="E275" i="11"/>
  <c r="G274" i="11"/>
  <c r="H274" i="11" s="1"/>
  <c r="F274" i="11"/>
  <c r="E274" i="11"/>
  <c r="G273" i="11"/>
  <c r="H273" i="11" s="1"/>
  <c r="F273" i="11"/>
  <c r="E273" i="11"/>
  <c r="G272" i="11"/>
  <c r="H272" i="11" s="1"/>
  <c r="F272" i="11"/>
  <c r="E272" i="11"/>
  <c r="G271" i="11"/>
  <c r="H271" i="11" s="1"/>
  <c r="F271" i="11"/>
  <c r="E271" i="11"/>
  <c r="G270" i="11"/>
  <c r="F270" i="11"/>
  <c r="G269" i="11"/>
  <c r="H269" i="11" s="1"/>
  <c r="F269" i="11"/>
  <c r="E269" i="11"/>
  <c r="G268" i="11"/>
  <c r="F268" i="11"/>
  <c r="H267" i="11"/>
  <c r="G267" i="11"/>
  <c r="F267" i="11"/>
  <c r="E267" i="11"/>
  <c r="H266" i="11"/>
  <c r="G266" i="11"/>
  <c r="F266" i="11"/>
  <c r="E266" i="11"/>
  <c r="H265" i="11"/>
  <c r="G265" i="11"/>
  <c r="F265" i="11"/>
  <c r="E265" i="11"/>
  <c r="H264" i="11"/>
  <c r="G264" i="11"/>
  <c r="F264" i="11"/>
  <c r="E264" i="11"/>
  <c r="H263" i="11"/>
  <c r="G263" i="11"/>
  <c r="F263" i="11"/>
  <c r="E263" i="11"/>
  <c r="H262" i="11"/>
  <c r="G262" i="11"/>
  <c r="F262" i="11"/>
  <c r="E262" i="11"/>
  <c r="H261" i="11"/>
  <c r="G261" i="11"/>
  <c r="F261" i="11"/>
  <c r="E261" i="11"/>
  <c r="H260" i="11"/>
  <c r="G260" i="11"/>
  <c r="F260" i="11"/>
  <c r="E260" i="11"/>
  <c r="G259" i="11"/>
  <c r="F259" i="11"/>
  <c r="H258" i="11"/>
  <c r="G258" i="11"/>
  <c r="F258" i="11"/>
  <c r="E258" i="11"/>
  <c r="H257" i="11"/>
  <c r="G257" i="11"/>
  <c r="F257" i="11"/>
  <c r="E257" i="11"/>
  <c r="G256" i="11"/>
  <c r="F256" i="11"/>
  <c r="G255" i="11"/>
  <c r="H255" i="11" s="1"/>
  <c r="F255" i="11"/>
  <c r="E255" i="11"/>
  <c r="G254" i="11"/>
  <c r="F254" i="11"/>
  <c r="G253" i="11"/>
  <c r="H253" i="11" s="1"/>
  <c r="F253" i="11"/>
  <c r="E253" i="11"/>
  <c r="G252" i="11"/>
  <c r="H252" i="11" s="1"/>
  <c r="F252" i="11"/>
  <c r="E252" i="11"/>
  <c r="G251" i="11"/>
  <c r="H251" i="11" s="1"/>
  <c r="F251" i="11"/>
  <c r="E251" i="11"/>
  <c r="G250" i="11"/>
  <c r="F250" i="11"/>
  <c r="H249" i="11"/>
  <c r="G249" i="11"/>
  <c r="F249" i="11"/>
  <c r="E249" i="11"/>
  <c r="H248" i="11"/>
  <c r="G248" i="11"/>
  <c r="F248" i="11"/>
  <c r="E248" i="11"/>
  <c r="G247" i="11"/>
  <c r="F247" i="11"/>
  <c r="G246" i="11"/>
  <c r="F246" i="11"/>
  <c r="G245" i="11"/>
  <c r="H245" i="11" s="1"/>
  <c r="F245" i="11"/>
  <c r="E245" i="11"/>
  <c r="G244" i="11"/>
  <c r="F244" i="11"/>
  <c r="G243" i="11"/>
  <c r="H243" i="11" s="1"/>
  <c r="F243" i="11"/>
  <c r="E243" i="11"/>
  <c r="G242" i="11"/>
  <c r="H242" i="11" s="1"/>
  <c r="F242" i="11"/>
  <c r="E242" i="11"/>
  <c r="G241" i="11"/>
  <c r="H241" i="11" s="1"/>
  <c r="F241" i="11"/>
  <c r="E241" i="11"/>
  <c r="G240" i="11"/>
  <c r="H240" i="11" s="1"/>
  <c r="F240" i="11"/>
  <c r="E240" i="11"/>
  <c r="G239" i="11"/>
  <c r="H239" i="11" s="1"/>
  <c r="F239" i="11"/>
  <c r="E239" i="11"/>
  <c r="G238" i="11"/>
  <c r="F238" i="11"/>
  <c r="H237" i="11"/>
  <c r="G237" i="11"/>
  <c r="F237" i="11"/>
  <c r="E237" i="11"/>
  <c r="H236" i="11"/>
  <c r="G236" i="11"/>
  <c r="F236" i="11"/>
  <c r="E236" i="11"/>
  <c r="H235" i="11"/>
  <c r="G235" i="11"/>
  <c r="F235" i="11"/>
  <c r="E235" i="11"/>
  <c r="H234" i="11"/>
  <c r="G234" i="11"/>
  <c r="F234" i="11"/>
  <c r="E234" i="11"/>
  <c r="G233" i="11"/>
  <c r="F233" i="11"/>
  <c r="G232" i="11"/>
  <c r="F232" i="11"/>
  <c r="G231" i="11"/>
  <c r="F231" i="11"/>
  <c r="G230" i="11"/>
  <c r="H230" i="11" s="1"/>
  <c r="F230" i="11"/>
  <c r="E230" i="11"/>
  <c r="G229" i="11"/>
  <c r="H229" i="11" s="1"/>
  <c r="F229" i="11"/>
  <c r="E229" i="11"/>
  <c r="G228" i="11"/>
  <c r="H228" i="11" s="1"/>
  <c r="F228" i="11"/>
  <c r="E228" i="11"/>
  <c r="G227" i="11"/>
  <c r="H227" i="11" s="1"/>
  <c r="F227" i="11"/>
  <c r="E227" i="11"/>
  <c r="G226" i="11"/>
  <c r="H226" i="11" s="1"/>
  <c r="F226" i="11"/>
  <c r="E226" i="11"/>
  <c r="G225" i="11"/>
  <c r="H225" i="11" s="1"/>
  <c r="F225" i="11"/>
  <c r="E225" i="11"/>
  <c r="G224" i="11"/>
  <c r="F224" i="11"/>
  <c r="H223" i="11"/>
  <c r="G223" i="11"/>
  <c r="F223" i="11"/>
  <c r="E223" i="11"/>
  <c r="H222" i="11"/>
  <c r="G222" i="11"/>
  <c r="F222" i="11"/>
  <c r="E222" i="11"/>
  <c r="G221" i="11"/>
  <c r="F221" i="11"/>
  <c r="G220" i="11"/>
  <c r="F220" i="11"/>
  <c r="G219" i="11"/>
  <c r="F219" i="11"/>
  <c r="G218" i="11"/>
  <c r="H218" i="11" s="1"/>
  <c r="F218" i="11"/>
  <c r="E218" i="11"/>
  <c r="G217" i="11"/>
  <c r="H217" i="11" s="1"/>
  <c r="F217" i="11"/>
  <c r="E217" i="11"/>
  <c r="G216" i="11"/>
  <c r="F216" i="11"/>
  <c r="G215" i="11"/>
  <c r="F215" i="11"/>
  <c r="G214" i="11"/>
  <c r="G213" i="11"/>
  <c r="H213" i="11" s="1"/>
  <c r="F213" i="11"/>
  <c r="E213" i="11"/>
  <c r="G212" i="11"/>
  <c r="F212" i="11"/>
  <c r="G211" i="11"/>
  <c r="F211" i="11"/>
  <c r="G210" i="11"/>
  <c r="F210" i="11"/>
  <c r="G209" i="11"/>
  <c r="G208" i="11"/>
  <c r="F208" i="11"/>
  <c r="G207" i="11"/>
  <c r="F207" i="11"/>
  <c r="H206" i="11"/>
  <c r="G206" i="11"/>
  <c r="F206" i="11"/>
  <c r="E206" i="11"/>
  <c r="G205" i="11"/>
  <c r="F205" i="11"/>
  <c r="G204" i="11"/>
  <c r="G203" i="11"/>
  <c r="F203" i="11"/>
  <c r="G202" i="11"/>
  <c r="H202" i="11" s="1"/>
  <c r="F202" i="11"/>
  <c r="E202" i="11"/>
  <c r="G201" i="11"/>
  <c r="H201" i="11" s="1"/>
  <c r="F201" i="11"/>
  <c r="E201" i="11"/>
  <c r="G200" i="11"/>
  <c r="H200" i="11" s="1"/>
  <c r="F200" i="11"/>
  <c r="E200" i="11"/>
  <c r="G199" i="11"/>
  <c r="H199" i="11" s="1"/>
  <c r="F199" i="11"/>
  <c r="E199" i="11"/>
  <c r="G198" i="11"/>
  <c r="F198" i="11"/>
  <c r="H197" i="11"/>
  <c r="G197" i="11"/>
  <c r="F197" i="11"/>
  <c r="E197" i="11"/>
  <c r="G196" i="11"/>
  <c r="F196" i="11"/>
  <c r="H195" i="11"/>
  <c r="G195" i="11"/>
  <c r="F195" i="11"/>
  <c r="E195" i="11"/>
  <c r="H194" i="11"/>
  <c r="G194" i="11"/>
  <c r="E194" i="11"/>
  <c r="G193" i="11"/>
  <c r="F193" i="11"/>
  <c r="G192" i="11"/>
  <c r="F192" i="11"/>
  <c r="G191" i="11"/>
  <c r="F191" i="11"/>
  <c r="G190" i="11"/>
  <c r="F190" i="11"/>
  <c r="H189" i="11"/>
  <c r="G189" i="11"/>
  <c r="E189" i="11"/>
  <c r="H188" i="11"/>
  <c r="G188" i="11"/>
  <c r="F188" i="11"/>
  <c r="E188" i="11"/>
  <c r="H187" i="11"/>
  <c r="G187" i="11"/>
  <c r="F187" i="11"/>
  <c r="E187" i="11"/>
  <c r="G186" i="11"/>
  <c r="G185" i="11"/>
  <c r="H185" i="11" s="1"/>
  <c r="F185" i="11"/>
  <c r="E185" i="11"/>
  <c r="G184" i="11"/>
  <c r="F184" i="11"/>
  <c r="G183" i="11"/>
  <c r="H183" i="11" s="1"/>
  <c r="F183" i="11"/>
  <c r="E183" i="11"/>
  <c r="G182" i="11"/>
  <c r="F182" i="11"/>
  <c r="H181" i="11"/>
  <c r="G181" i="11"/>
  <c r="F181" i="11"/>
  <c r="E181" i="11"/>
  <c r="G180" i="11"/>
  <c r="F180" i="11"/>
  <c r="H179" i="11"/>
  <c r="G179" i="11"/>
  <c r="F179" i="11"/>
  <c r="E179" i="11"/>
  <c r="G178" i="11"/>
  <c r="G177" i="11"/>
  <c r="F177" i="11"/>
  <c r="D177" i="11"/>
  <c r="F325" i="11" s="1"/>
  <c r="C177" i="11"/>
  <c r="H171" i="11"/>
  <c r="G171" i="11"/>
  <c r="F171" i="11"/>
  <c r="E171" i="11"/>
  <c r="H170" i="11"/>
  <c r="G170" i="11"/>
  <c r="F170" i="11"/>
  <c r="E170" i="11"/>
  <c r="H169" i="11"/>
  <c r="G169" i="11"/>
  <c r="E169" i="11"/>
  <c r="H168" i="11"/>
  <c r="G168" i="11"/>
  <c r="E168" i="11"/>
  <c r="H167" i="11"/>
  <c r="G167" i="11"/>
  <c r="F167" i="11"/>
  <c r="E167" i="11"/>
  <c r="H166" i="11"/>
  <c r="G166" i="11"/>
  <c r="F166" i="11"/>
  <c r="E166" i="11"/>
  <c r="H165" i="11"/>
  <c r="G165" i="11"/>
  <c r="F165" i="11"/>
  <c r="E165" i="11"/>
  <c r="H164" i="11"/>
  <c r="G164" i="11"/>
  <c r="F164" i="11"/>
  <c r="E164" i="11"/>
  <c r="H163" i="11"/>
  <c r="G163" i="11"/>
  <c r="F163" i="11"/>
  <c r="E163" i="11"/>
  <c r="H162" i="11"/>
  <c r="G162" i="11"/>
  <c r="E162" i="11"/>
  <c r="H161" i="11"/>
  <c r="G161" i="11"/>
  <c r="E161" i="11"/>
  <c r="H160" i="11"/>
  <c r="G160" i="11"/>
  <c r="F160" i="11"/>
  <c r="E160" i="11"/>
  <c r="H159" i="11"/>
  <c r="G159" i="11"/>
  <c r="F159" i="11"/>
  <c r="E159" i="11"/>
  <c r="H158" i="11"/>
  <c r="G158" i="11"/>
  <c r="F158" i="11"/>
  <c r="E158" i="11"/>
  <c r="H157" i="11"/>
  <c r="G157" i="11"/>
  <c r="E157" i="11"/>
  <c r="H156" i="11"/>
  <c r="G156" i="11"/>
  <c r="F156" i="11"/>
  <c r="E156" i="11"/>
  <c r="H155" i="11"/>
  <c r="G155" i="11"/>
  <c r="F155" i="11"/>
  <c r="E155" i="11"/>
  <c r="H154" i="11"/>
  <c r="G154" i="11"/>
  <c r="F154" i="11"/>
  <c r="E154" i="11"/>
  <c r="H153" i="11"/>
  <c r="G153" i="11"/>
  <c r="F153" i="11"/>
  <c r="E153" i="11"/>
  <c r="H152" i="11"/>
  <c r="G152" i="11"/>
  <c r="E152" i="11"/>
  <c r="H151" i="11"/>
  <c r="G151" i="11"/>
  <c r="F151" i="11"/>
  <c r="E151" i="11"/>
  <c r="H150" i="11"/>
  <c r="G150" i="11"/>
  <c r="F150" i="11"/>
  <c r="E150" i="11"/>
  <c r="H149" i="11"/>
  <c r="G149" i="11"/>
  <c r="F149" i="11"/>
  <c r="E149" i="11"/>
  <c r="H148" i="11"/>
  <c r="G148" i="11"/>
  <c r="F148" i="11"/>
  <c r="E148" i="11"/>
  <c r="H147" i="11"/>
  <c r="G147" i="11"/>
  <c r="F147" i="11"/>
  <c r="E147" i="11"/>
  <c r="H146" i="11"/>
  <c r="G146" i="11"/>
  <c r="F146" i="11"/>
  <c r="E146" i="11"/>
  <c r="H145" i="11"/>
  <c r="G145" i="11"/>
  <c r="E145" i="11"/>
  <c r="H144" i="11"/>
  <c r="G144" i="11"/>
  <c r="F144" i="11"/>
  <c r="E144" i="11"/>
  <c r="H143" i="11"/>
  <c r="G143" i="11"/>
  <c r="F143" i="11"/>
  <c r="E143" i="11"/>
  <c r="H142" i="11"/>
  <c r="G142" i="11"/>
  <c r="F142" i="11"/>
  <c r="E142" i="11"/>
  <c r="H141" i="11"/>
  <c r="G141" i="11"/>
  <c r="F141" i="11"/>
  <c r="E141" i="11"/>
  <c r="H140" i="11"/>
  <c r="G140" i="11"/>
  <c r="F140" i="11"/>
  <c r="E140" i="11"/>
  <c r="H139" i="11"/>
  <c r="G139" i="11"/>
  <c r="E139" i="11"/>
  <c r="H138" i="11"/>
  <c r="G138" i="11"/>
  <c r="E138" i="11"/>
  <c r="H137" i="11"/>
  <c r="G137" i="11"/>
  <c r="E137" i="11"/>
  <c r="H136" i="11"/>
  <c r="G136" i="11"/>
  <c r="E136" i="11"/>
  <c r="H135" i="11"/>
  <c r="G135" i="11"/>
  <c r="E135" i="11"/>
  <c r="H134" i="11"/>
  <c r="G134" i="11"/>
  <c r="F134" i="11"/>
  <c r="E134" i="11"/>
  <c r="H133" i="11"/>
  <c r="G133" i="11"/>
  <c r="E133" i="11"/>
  <c r="H132" i="11"/>
  <c r="G132" i="11"/>
  <c r="E132" i="11"/>
  <c r="H131" i="11"/>
  <c r="G131" i="11"/>
  <c r="F131" i="11"/>
  <c r="E131" i="11"/>
  <c r="H130" i="11"/>
  <c r="G130" i="11"/>
  <c r="E130" i="11"/>
  <c r="H129" i="11"/>
  <c r="G129" i="11"/>
  <c r="F129" i="11"/>
  <c r="E129" i="11"/>
  <c r="H128" i="11"/>
  <c r="G128" i="11"/>
  <c r="E128" i="11"/>
  <c r="H127" i="11"/>
  <c r="G127" i="11"/>
  <c r="E127" i="11"/>
  <c r="H126" i="11"/>
  <c r="G126" i="11"/>
  <c r="E126" i="11"/>
  <c r="H125" i="11"/>
  <c r="G125" i="11"/>
  <c r="F125" i="11"/>
  <c r="E125" i="11"/>
  <c r="H124" i="11"/>
  <c r="G124" i="11"/>
  <c r="E124" i="11"/>
  <c r="H123" i="11"/>
  <c r="G123" i="11"/>
  <c r="F123" i="11"/>
  <c r="E123" i="11"/>
  <c r="H122" i="11"/>
  <c r="G122" i="11"/>
  <c r="F122" i="11"/>
  <c r="E122" i="11"/>
  <c r="H121" i="11"/>
  <c r="G121" i="11"/>
  <c r="F121" i="11"/>
  <c r="E121" i="11"/>
  <c r="H120" i="11"/>
  <c r="G120" i="11"/>
  <c r="E120" i="11"/>
  <c r="H119" i="11"/>
  <c r="G119" i="11"/>
  <c r="F119" i="11"/>
  <c r="E119" i="11"/>
  <c r="H118" i="11"/>
  <c r="G118" i="11"/>
  <c r="E118" i="11"/>
  <c r="H117" i="11"/>
  <c r="G117" i="11"/>
  <c r="F117" i="11"/>
  <c r="E117" i="11"/>
  <c r="H116" i="11"/>
  <c r="G116" i="11"/>
  <c r="F116" i="11"/>
  <c r="E116" i="11"/>
  <c r="H115" i="11"/>
  <c r="G115" i="11"/>
  <c r="E115" i="11"/>
  <c r="H114" i="11"/>
  <c r="G114" i="11"/>
  <c r="E114" i="11"/>
  <c r="H113" i="11"/>
  <c r="G113" i="11"/>
  <c r="F113" i="11"/>
  <c r="E113" i="11"/>
  <c r="H112" i="11"/>
  <c r="G112" i="11"/>
  <c r="F112" i="11"/>
  <c r="E112" i="11"/>
  <c r="H111" i="11"/>
  <c r="G111" i="11"/>
  <c r="F111" i="11"/>
  <c r="E111" i="11"/>
  <c r="H110" i="11"/>
  <c r="G110" i="11"/>
  <c r="F110" i="11"/>
  <c r="E110" i="11"/>
  <c r="H109" i="11"/>
  <c r="G109" i="11"/>
  <c r="E109" i="11"/>
  <c r="H108" i="11"/>
  <c r="G108" i="11"/>
  <c r="F108" i="11"/>
  <c r="E108" i="11"/>
  <c r="H107" i="11"/>
  <c r="G107" i="11"/>
  <c r="E107" i="11"/>
  <c r="H106" i="11"/>
  <c r="G106" i="11"/>
  <c r="E106" i="11"/>
  <c r="H105" i="11"/>
  <c r="G105" i="11"/>
  <c r="E105" i="11"/>
  <c r="H104" i="11"/>
  <c r="G104" i="11"/>
  <c r="F104" i="11"/>
  <c r="E104" i="11"/>
  <c r="H103" i="11"/>
  <c r="G103" i="11"/>
  <c r="F103" i="11"/>
  <c r="E103" i="11"/>
  <c r="H102" i="11"/>
  <c r="G102" i="11"/>
  <c r="E102" i="11"/>
  <c r="H101" i="11"/>
  <c r="G101" i="11"/>
  <c r="F101" i="11"/>
  <c r="E101" i="11"/>
  <c r="H100" i="11"/>
  <c r="G100" i="11"/>
  <c r="F100" i="11"/>
  <c r="E100" i="11"/>
  <c r="H99" i="11"/>
  <c r="G99" i="11"/>
  <c r="F99" i="11"/>
  <c r="E99" i="11"/>
  <c r="H98" i="11"/>
  <c r="G98" i="11"/>
  <c r="F98" i="11"/>
  <c r="E98" i="11"/>
  <c r="H97" i="11"/>
  <c r="G97" i="11"/>
  <c r="E97" i="11"/>
  <c r="H96" i="11"/>
  <c r="G96" i="11"/>
  <c r="F96" i="11"/>
  <c r="E96" i="11"/>
  <c r="H95" i="11"/>
  <c r="G95" i="11"/>
  <c r="E95" i="11"/>
  <c r="H94" i="11"/>
  <c r="G94" i="11"/>
  <c r="E94" i="11"/>
  <c r="H93" i="11"/>
  <c r="G93" i="11"/>
  <c r="F93" i="11"/>
  <c r="E93" i="11"/>
  <c r="H92" i="11"/>
  <c r="G92" i="11"/>
  <c r="E92" i="11"/>
  <c r="H91" i="11"/>
  <c r="G91" i="11"/>
  <c r="E91" i="11"/>
  <c r="H90" i="11"/>
  <c r="G90" i="11"/>
  <c r="F90" i="11"/>
  <c r="E90" i="11"/>
  <c r="H89" i="11"/>
  <c r="G89" i="11"/>
  <c r="E89" i="11"/>
  <c r="H88" i="11"/>
  <c r="G88" i="11"/>
  <c r="F88" i="11"/>
  <c r="E88" i="11"/>
  <c r="H87" i="11"/>
  <c r="G87" i="11"/>
  <c r="E87" i="11"/>
  <c r="H86" i="11"/>
  <c r="G86" i="11"/>
  <c r="F86" i="11"/>
  <c r="E86" i="11"/>
  <c r="H85" i="11"/>
  <c r="G85" i="11"/>
  <c r="F85" i="11"/>
  <c r="E85" i="11"/>
  <c r="H84" i="11"/>
  <c r="G84" i="11"/>
  <c r="F84" i="11"/>
  <c r="E84" i="11"/>
  <c r="H83" i="11"/>
  <c r="G83" i="11"/>
  <c r="E83" i="11"/>
  <c r="H82" i="11"/>
  <c r="G82" i="11"/>
  <c r="F82" i="11"/>
  <c r="E82" i="11"/>
  <c r="H81" i="11"/>
  <c r="G81" i="11"/>
  <c r="E81" i="11"/>
  <c r="H80" i="11"/>
  <c r="G80" i="11"/>
  <c r="E80" i="11"/>
  <c r="H79" i="11"/>
  <c r="G79" i="11"/>
  <c r="F79" i="11"/>
  <c r="E79" i="11"/>
  <c r="H78" i="11"/>
  <c r="G78" i="11"/>
  <c r="F78" i="11"/>
  <c r="E78" i="11"/>
  <c r="H77" i="11"/>
  <c r="G77" i="11"/>
  <c r="E77" i="11"/>
  <c r="E76" i="11"/>
  <c r="D76" i="11"/>
  <c r="F76" i="11" s="1"/>
  <c r="C76" i="11"/>
  <c r="G76" i="11" s="1"/>
  <c r="H76" i="11" s="1"/>
  <c r="G70" i="11"/>
  <c r="F70" i="11"/>
  <c r="H69" i="11"/>
  <c r="G69" i="11"/>
  <c r="F69" i="11"/>
  <c r="E69" i="11"/>
  <c r="G68" i="11"/>
  <c r="F68" i="11"/>
  <c r="G67" i="11"/>
  <c r="F67" i="11"/>
  <c r="G66" i="11"/>
  <c r="H66" i="11" s="1"/>
  <c r="F66" i="11"/>
  <c r="E66" i="11"/>
  <c r="G65" i="11"/>
  <c r="H65" i="11" s="1"/>
  <c r="F65" i="11"/>
  <c r="E65" i="11"/>
  <c r="G64" i="11"/>
  <c r="F64" i="11"/>
  <c r="H63" i="11"/>
  <c r="G63" i="11"/>
  <c r="F63" i="11"/>
  <c r="E63" i="11"/>
  <c r="G62" i="11"/>
  <c r="F62" i="11"/>
  <c r="H61" i="11"/>
  <c r="G61" i="11"/>
  <c r="E61" i="11"/>
  <c r="H60" i="11"/>
  <c r="G60" i="11"/>
  <c r="F60" i="11"/>
  <c r="E60" i="11"/>
  <c r="G59" i="11"/>
  <c r="F59" i="11"/>
  <c r="G58" i="11"/>
  <c r="H58" i="11" s="1"/>
  <c r="F58" i="11"/>
  <c r="E58" i="11"/>
  <c r="G57" i="11"/>
  <c r="H57" i="11" s="1"/>
  <c r="F57" i="11"/>
  <c r="E57" i="11"/>
  <c r="G56" i="11"/>
  <c r="H56" i="11" s="1"/>
  <c r="F56" i="11"/>
  <c r="E56" i="11"/>
  <c r="G55" i="11"/>
  <c r="H55" i="11" s="1"/>
  <c r="F55" i="11"/>
  <c r="E55" i="11"/>
  <c r="G54" i="11"/>
  <c r="F54" i="11"/>
  <c r="G53" i="11"/>
  <c r="H53" i="11" s="1"/>
  <c r="F53" i="11"/>
  <c r="E53" i="11"/>
  <c r="G52" i="11"/>
  <c r="H52" i="11" s="1"/>
  <c r="F52" i="11"/>
  <c r="E52" i="11"/>
  <c r="G51" i="11"/>
  <c r="F51" i="11"/>
  <c r="G50" i="11"/>
  <c r="F50" i="11"/>
  <c r="H49" i="11"/>
  <c r="G49" i="11"/>
  <c r="F49" i="11"/>
  <c r="E49" i="11"/>
  <c r="H48" i="11"/>
  <c r="G48" i="11"/>
  <c r="F48" i="11"/>
  <c r="E48" i="11"/>
  <c r="H47" i="11"/>
  <c r="G47" i="11"/>
  <c r="F47" i="11"/>
  <c r="E47" i="11"/>
  <c r="H46" i="11"/>
  <c r="G46" i="11"/>
  <c r="F46" i="11"/>
  <c r="E46" i="11"/>
  <c r="G45" i="11"/>
  <c r="F45" i="11"/>
  <c r="G44" i="11"/>
  <c r="H44" i="11" s="1"/>
  <c r="F44" i="11"/>
  <c r="E44" i="11"/>
  <c r="G43" i="11"/>
  <c r="H43" i="11" s="1"/>
  <c r="F43" i="11"/>
  <c r="E43" i="11"/>
  <c r="G42" i="11"/>
  <c r="H42" i="11" s="1"/>
  <c r="F42" i="11"/>
  <c r="E42" i="11"/>
  <c r="G41" i="11"/>
  <c r="H41" i="11" s="1"/>
  <c r="F41" i="11"/>
  <c r="E41" i="11"/>
  <c r="G40" i="11"/>
  <c r="H40" i="11" s="1"/>
  <c r="F40" i="11"/>
  <c r="E40" i="11"/>
  <c r="G39" i="11"/>
  <c r="H39" i="11" s="1"/>
  <c r="F39" i="11"/>
  <c r="E39" i="11"/>
  <c r="G38" i="11"/>
  <c r="H38" i="11" s="1"/>
  <c r="F38" i="11"/>
  <c r="E38" i="11"/>
  <c r="G37" i="11"/>
  <c r="H37" i="11" s="1"/>
  <c r="F37" i="11"/>
  <c r="E37" i="11"/>
  <c r="G36" i="11"/>
  <c r="H36" i="11" s="1"/>
  <c r="F36" i="11"/>
  <c r="E36" i="11"/>
  <c r="G35" i="11"/>
  <c r="H35" i="11" s="1"/>
  <c r="F35" i="11"/>
  <c r="E35" i="11"/>
  <c r="G34" i="11"/>
  <c r="H34" i="11" s="1"/>
  <c r="F34" i="11"/>
  <c r="E34" i="11"/>
  <c r="G33" i="11"/>
  <c r="H33" i="11" s="1"/>
  <c r="F33" i="11"/>
  <c r="E33" i="11"/>
  <c r="G32" i="11"/>
  <c r="H32" i="11" s="1"/>
  <c r="F32" i="11"/>
  <c r="E32" i="11"/>
  <c r="G31" i="11"/>
  <c r="H31" i="11" s="1"/>
  <c r="F31" i="11"/>
  <c r="E31" i="11"/>
  <c r="G30" i="11"/>
  <c r="F30" i="11"/>
  <c r="G29" i="11"/>
  <c r="H29" i="11" s="1"/>
  <c r="F29" i="11"/>
  <c r="E29" i="11"/>
  <c r="G28" i="11"/>
  <c r="H28" i="11" s="1"/>
  <c r="F28" i="11"/>
  <c r="E28" i="11"/>
  <c r="G27" i="11"/>
  <c r="F27" i="11"/>
  <c r="E27" i="11"/>
  <c r="H27" i="11" s="1"/>
  <c r="G26" i="11"/>
  <c r="F26" i="11"/>
  <c r="E26" i="11"/>
  <c r="H26" i="11" s="1"/>
  <c r="G25" i="11"/>
  <c r="F25" i="11"/>
  <c r="E25" i="11"/>
  <c r="H25" i="11" s="1"/>
  <c r="G24" i="11"/>
  <c r="F24" i="11"/>
  <c r="E24" i="11"/>
  <c r="H24" i="11" s="1"/>
  <c r="G23" i="11"/>
  <c r="F23" i="11"/>
  <c r="G22" i="11"/>
  <c r="F22" i="11"/>
  <c r="E22" i="11"/>
  <c r="H22" i="11" s="1"/>
  <c r="G21" i="11"/>
  <c r="F21" i="11"/>
  <c r="G20" i="11"/>
  <c r="F20" i="11"/>
  <c r="E20" i="11"/>
  <c r="H20" i="11" s="1"/>
  <c r="F19" i="11"/>
  <c r="D19" i="11"/>
  <c r="F61" i="11" s="1"/>
  <c r="C19" i="11"/>
  <c r="D13" i="11"/>
  <c r="C13" i="11"/>
  <c r="G13" i="11" s="1"/>
  <c r="C12" i="11"/>
  <c r="E12" i="11" s="1"/>
  <c r="D11" i="11"/>
  <c r="C10" i="11"/>
  <c r="E10" i="11" s="1"/>
  <c r="D9" i="11"/>
  <c r="C8" i="11"/>
  <c r="E13" i="11" s="1"/>
  <c r="H618" i="10"/>
  <c r="G618" i="10"/>
  <c r="E618" i="10"/>
  <c r="H617" i="10"/>
  <c r="G617" i="10"/>
  <c r="E617" i="10"/>
  <c r="H616" i="10"/>
  <c r="G616" i="10"/>
  <c r="E616" i="10"/>
  <c r="H615" i="10"/>
  <c r="G615" i="10"/>
  <c r="F615" i="10"/>
  <c r="E615" i="10"/>
  <c r="H614" i="10"/>
  <c r="G614" i="10"/>
  <c r="F614" i="10"/>
  <c r="E614" i="10"/>
  <c r="H613" i="10"/>
  <c r="G613" i="10"/>
  <c r="F613" i="10"/>
  <c r="E613" i="10"/>
  <c r="H612" i="10"/>
  <c r="G612" i="10"/>
  <c r="E612" i="10"/>
  <c r="H611" i="10"/>
  <c r="G611" i="10"/>
  <c r="E611" i="10"/>
  <c r="H610" i="10"/>
  <c r="G610" i="10"/>
  <c r="E610" i="10"/>
  <c r="H609" i="10"/>
  <c r="G609" i="10"/>
  <c r="E609" i="10"/>
  <c r="H608" i="10"/>
  <c r="G608" i="10"/>
  <c r="F608" i="10"/>
  <c r="E608" i="10"/>
  <c r="H607" i="10"/>
  <c r="G607" i="10"/>
  <c r="E607" i="10"/>
  <c r="H606" i="10"/>
  <c r="G606" i="10"/>
  <c r="F606" i="10"/>
  <c r="E606" i="10"/>
  <c r="H605" i="10"/>
  <c r="G605" i="10"/>
  <c r="F605" i="10"/>
  <c r="E605" i="10"/>
  <c r="H604" i="10"/>
  <c r="G604" i="10"/>
  <c r="F604" i="10"/>
  <c r="E604" i="10"/>
  <c r="H603" i="10"/>
  <c r="G603" i="10"/>
  <c r="F603" i="10"/>
  <c r="E603" i="10"/>
  <c r="H602" i="10"/>
  <c r="G602" i="10"/>
  <c r="E602" i="10"/>
  <c r="H601" i="10"/>
  <c r="G601" i="10"/>
  <c r="E601" i="10"/>
  <c r="H600" i="10"/>
  <c r="G600" i="10"/>
  <c r="F600" i="10"/>
  <c r="E600" i="10"/>
  <c r="H599" i="10"/>
  <c r="G599" i="10"/>
  <c r="F599" i="10"/>
  <c r="E599" i="10"/>
  <c r="H598" i="10"/>
  <c r="G598" i="10"/>
  <c r="E598" i="10"/>
  <c r="H597" i="10"/>
  <c r="G597" i="10"/>
  <c r="F597" i="10"/>
  <c r="E597" i="10"/>
  <c r="H596" i="10"/>
  <c r="G596" i="10"/>
  <c r="F596" i="10"/>
  <c r="E596" i="10"/>
  <c r="H595" i="10"/>
  <c r="G595" i="10"/>
  <c r="E595" i="10"/>
  <c r="H594" i="10"/>
  <c r="G594" i="10"/>
  <c r="E594" i="10"/>
  <c r="H593" i="10"/>
  <c r="G593" i="10"/>
  <c r="E593" i="10"/>
  <c r="H592" i="10"/>
  <c r="G592" i="10"/>
  <c r="F592" i="10"/>
  <c r="E592" i="10"/>
  <c r="E591" i="10"/>
  <c r="D591" i="10"/>
  <c r="F618" i="10" s="1"/>
  <c r="C591" i="10"/>
  <c r="G591" i="10" s="1"/>
  <c r="H591" i="10" s="1"/>
  <c r="G585" i="10"/>
  <c r="F585" i="10"/>
  <c r="E585" i="10"/>
  <c r="H585" i="10" s="1"/>
  <c r="G584" i="10"/>
  <c r="F584" i="10"/>
  <c r="E584" i="10"/>
  <c r="H584" i="10" s="1"/>
  <c r="G583" i="10"/>
  <c r="F583" i="10"/>
  <c r="G582" i="10"/>
  <c r="F582" i="10"/>
  <c r="E582" i="10"/>
  <c r="H582" i="10" s="1"/>
  <c r="G581" i="10"/>
  <c r="F581" i="10"/>
  <c r="E581" i="10"/>
  <c r="H581" i="10" s="1"/>
  <c r="G580" i="10"/>
  <c r="F580" i="10"/>
  <c r="E580" i="10"/>
  <c r="H580" i="10" s="1"/>
  <c r="G579" i="10"/>
  <c r="F579" i="10"/>
  <c r="E579" i="10"/>
  <c r="H579" i="10" s="1"/>
  <c r="G578" i="10"/>
  <c r="F578" i="10"/>
  <c r="E578" i="10"/>
  <c r="H578" i="10" s="1"/>
  <c r="G577" i="10"/>
  <c r="F577" i="10"/>
  <c r="E577" i="10"/>
  <c r="H577" i="10" s="1"/>
  <c r="G576" i="10"/>
  <c r="F576" i="10"/>
  <c r="E576" i="10"/>
  <c r="H576" i="10" s="1"/>
  <c r="G575" i="10"/>
  <c r="F575" i="10"/>
  <c r="E575" i="10"/>
  <c r="H575" i="10" s="1"/>
  <c r="G574" i="10"/>
  <c r="F574" i="10"/>
  <c r="E574" i="10"/>
  <c r="H574" i="10" s="1"/>
  <c r="G573" i="10"/>
  <c r="F573" i="10"/>
  <c r="E573" i="10"/>
  <c r="H573" i="10" s="1"/>
  <c r="G572" i="10"/>
  <c r="F572" i="10"/>
  <c r="G571" i="10"/>
  <c r="F571" i="10"/>
  <c r="G570" i="10"/>
  <c r="F570" i="10"/>
  <c r="G569" i="10"/>
  <c r="F569" i="10"/>
  <c r="G568" i="10"/>
  <c r="F568" i="10"/>
  <c r="E568" i="10"/>
  <c r="H568" i="10" s="1"/>
  <c r="G567" i="10"/>
  <c r="F567" i="10"/>
  <c r="E567" i="10"/>
  <c r="H567" i="10" s="1"/>
  <c r="G566" i="10"/>
  <c r="F566" i="10"/>
  <c r="E566" i="10"/>
  <c r="H566" i="10" s="1"/>
  <c r="G565" i="10"/>
  <c r="F565" i="10"/>
  <c r="E565" i="10"/>
  <c r="H565" i="10" s="1"/>
  <c r="G564" i="10"/>
  <c r="F564" i="10"/>
  <c r="E564" i="10"/>
  <c r="H564" i="10" s="1"/>
  <c r="G563" i="10"/>
  <c r="F563" i="10"/>
  <c r="E563" i="10"/>
  <c r="H563" i="10" s="1"/>
  <c r="G562" i="10"/>
  <c r="F562" i="10"/>
  <c r="G561" i="10"/>
  <c r="F561" i="10"/>
  <c r="E561" i="10"/>
  <c r="H561" i="10" s="1"/>
  <c r="G560" i="10"/>
  <c r="F560" i="10"/>
  <c r="E560" i="10"/>
  <c r="H560" i="10" s="1"/>
  <c r="G559" i="10"/>
  <c r="F559" i="10"/>
  <c r="E559" i="10"/>
  <c r="H559" i="10" s="1"/>
  <c r="G558" i="10"/>
  <c r="F558" i="10"/>
  <c r="E558" i="10"/>
  <c r="H558" i="10" s="1"/>
  <c r="G557" i="10"/>
  <c r="F557" i="10"/>
  <c r="E557" i="10"/>
  <c r="H557" i="10" s="1"/>
  <c r="G556" i="10"/>
  <c r="F556" i="10"/>
  <c r="E556" i="10"/>
  <c r="H556" i="10" s="1"/>
  <c r="G555" i="10"/>
  <c r="F555" i="10"/>
  <c r="E555" i="10"/>
  <c r="H555" i="10" s="1"/>
  <c r="G554" i="10"/>
  <c r="F554" i="10"/>
  <c r="E554" i="10"/>
  <c r="H554" i="10" s="1"/>
  <c r="G553" i="10"/>
  <c r="F553" i="10"/>
  <c r="E553" i="10"/>
  <c r="H553" i="10" s="1"/>
  <c r="G552" i="10"/>
  <c r="F552" i="10"/>
  <c r="E552" i="10"/>
  <c r="H552" i="10" s="1"/>
  <c r="G551" i="10"/>
  <c r="F551" i="10"/>
  <c r="E551" i="10"/>
  <c r="H551" i="10" s="1"/>
  <c r="G550" i="10"/>
  <c r="F550" i="10"/>
  <c r="E550" i="10"/>
  <c r="H550" i="10" s="1"/>
  <c r="G549" i="10"/>
  <c r="F549" i="10"/>
  <c r="G548" i="10"/>
  <c r="F548" i="10"/>
  <c r="G547" i="10"/>
  <c r="F547" i="10"/>
  <c r="E547" i="10"/>
  <c r="H547" i="10" s="1"/>
  <c r="G546" i="10"/>
  <c r="F546" i="10"/>
  <c r="E546" i="10"/>
  <c r="H546" i="10" s="1"/>
  <c r="G545" i="10"/>
  <c r="F545" i="10"/>
  <c r="G544" i="10"/>
  <c r="F544" i="10"/>
  <c r="E544" i="10"/>
  <c r="H544" i="10" s="1"/>
  <c r="G543" i="10"/>
  <c r="F543" i="10"/>
  <c r="E543" i="10"/>
  <c r="H543" i="10" s="1"/>
  <c r="G542" i="10"/>
  <c r="F542" i="10"/>
  <c r="E542" i="10"/>
  <c r="H542" i="10" s="1"/>
  <c r="G541" i="10"/>
  <c r="F541" i="10"/>
  <c r="E541" i="10"/>
  <c r="H541" i="10" s="1"/>
  <c r="G540" i="10"/>
  <c r="F540" i="10"/>
  <c r="E540" i="10"/>
  <c r="H540" i="10" s="1"/>
  <c r="G539" i="10"/>
  <c r="F539" i="10"/>
  <c r="G538" i="10"/>
  <c r="F538" i="10"/>
  <c r="E538" i="10"/>
  <c r="H538" i="10" s="1"/>
  <c r="G537" i="10"/>
  <c r="F537" i="10"/>
  <c r="E537" i="10"/>
  <c r="H537" i="10" s="1"/>
  <c r="G536" i="10"/>
  <c r="F536" i="10"/>
  <c r="E536" i="10"/>
  <c r="H536" i="10" s="1"/>
  <c r="G535" i="10"/>
  <c r="F535" i="10"/>
  <c r="E535" i="10"/>
  <c r="H535" i="10" s="1"/>
  <c r="G534" i="10"/>
  <c r="F534" i="10"/>
  <c r="E534" i="10"/>
  <c r="H534" i="10" s="1"/>
  <c r="G533" i="10"/>
  <c r="F533" i="10"/>
  <c r="E533" i="10"/>
  <c r="H533" i="10" s="1"/>
  <c r="G532" i="10"/>
  <c r="F532" i="10"/>
  <c r="E532" i="10"/>
  <c r="H532" i="10" s="1"/>
  <c r="G531" i="10"/>
  <c r="F531" i="10"/>
  <c r="G530" i="10"/>
  <c r="F530" i="10"/>
  <c r="E530" i="10"/>
  <c r="H530" i="10" s="1"/>
  <c r="G529" i="10"/>
  <c r="F529" i="10"/>
  <c r="E529" i="10"/>
  <c r="H529" i="10" s="1"/>
  <c r="G528" i="10"/>
  <c r="F528" i="10"/>
  <c r="E528" i="10"/>
  <c r="H528" i="10" s="1"/>
  <c r="G527" i="10"/>
  <c r="F527" i="10"/>
  <c r="E527" i="10"/>
  <c r="H527" i="10" s="1"/>
  <c r="G526" i="10"/>
  <c r="F526" i="10"/>
  <c r="E526" i="10"/>
  <c r="H526" i="10" s="1"/>
  <c r="G525" i="10"/>
  <c r="F525" i="10"/>
  <c r="G524" i="10"/>
  <c r="F524" i="10"/>
  <c r="E524" i="10"/>
  <c r="H524" i="10" s="1"/>
  <c r="G523" i="10"/>
  <c r="F523" i="10"/>
  <c r="E523" i="10"/>
  <c r="H523" i="10" s="1"/>
  <c r="G522" i="10"/>
  <c r="F522" i="10"/>
  <c r="E522" i="10"/>
  <c r="H522" i="10" s="1"/>
  <c r="G521" i="10"/>
  <c r="F521" i="10"/>
  <c r="G520" i="10"/>
  <c r="F520" i="10"/>
  <c r="G519" i="10"/>
  <c r="F519" i="10"/>
  <c r="E519" i="10"/>
  <c r="H519" i="10" s="1"/>
  <c r="G518" i="10"/>
  <c r="F518" i="10"/>
  <c r="E518" i="10"/>
  <c r="H518" i="10" s="1"/>
  <c r="G517" i="10"/>
  <c r="F517" i="10"/>
  <c r="G516" i="10"/>
  <c r="F516" i="10"/>
  <c r="E516" i="10"/>
  <c r="H516" i="10" s="1"/>
  <c r="G515" i="10"/>
  <c r="F515" i="10"/>
  <c r="E515" i="10"/>
  <c r="H515" i="10" s="1"/>
  <c r="G514" i="10"/>
  <c r="F514" i="10"/>
  <c r="E514" i="10"/>
  <c r="H514" i="10" s="1"/>
  <c r="G513" i="10"/>
  <c r="F513" i="10"/>
  <c r="E513" i="10"/>
  <c r="H513" i="10" s="1"/>
  <c r="G512" i="10"/>
  <c r="F512" i="10"/>
  <c r="E512" i="10"/>
  <c r="H512" i="10" s="1"/>
  <c r="G511" i="10"/>
  <c r="F511" i="10"/>
  <c r="E511" i="10"/>
  <c r="H511" i="10" s="1"/>
  <c r="G510" i="10"/>
  <c r="F510" i="10"/>
  <c r="G509" i="10"/>
  <c r="F509" i="10"/>
  <c r="E509" i="10"/>
  <c r="H509" i="10" s="1"/>
  <c r="G508" i="10"/>
  <c r="F508" i="10"/>
  <c r="E508" i="10"/>
  <c r="H508" i="10" s="1"/>
  <c r="G507" i="10"/>
  <c r="F507" i="10"/>
  <c r="E507" i="10"/>
  <c r="H507" i="10" s="1"/>
  <c r="G506" i="10"/>
  <c r="F506" i="10"/>
  <c r="E506" i="10"/>
  <c r="H506" i="10" s="1"/>
  <c r="G505" i="10"/>
  <c r="F505" i="10"/>
  <c r="E505" i="10"/>
  <c r="H505" i="10" s="1"/>
  <c r="G504" i="10"/>
  <c r="F504" i="10"/>
  <c r="E504" i="10"/>
  <c r="H504" i="10" s="1"/>
  <c r="G503" i="10"/>
  <c r="F503" i="10"/>
  <c r="E503" i="10"/>
  <c r="H503" i="10" s="1"/>
  <c r="G502" i="10"/>
  <c r="F502" i="10"/>
  <c r="E502" i="10"/>
  <c r="H502" i="10" s="1"/>
  <c r="G501" i="10"/>
  <c r="F501" i="10"/>
  <c r="E501" i="10"/>
  <c r="H501" i="10" s="1"/>
  <c r="G500" i="10"/>
  <c r="F500" i="10"/>
  <c r="G499" i="10"/>
  <c r="F499" i="10"/>
  <c r="E499" i="10"/>
  <c r="H499" i="10" s="1"/>
  <c r="G498" i="10"/>
  <c r="F498" i="10"/>
  <c r="E498" i="10"/>
  <c r="H498" i="10" s="1"/>
  <c r="G497" i="10"/>
  <c r="F497" i="10"/>
  <c r="E497" i="10"/>
  <c r="H497" i="10" s="1"/>
  <c r="G496" i="10"/>
  <c r="F496" i="10"/>
  <c r="G495" i="10"/>
  <c r="F495" i="10"/>
  <c r="E495" i="10"/>
  <c r="H495" i="10" s="1"/>
  <c r="G494" i="10"/>
  <c r="F494" i="10"/>
  <c r="G493" i="10"/>
  <c r="F493" i="10"/>
  <c r="E493" i="10"/>
  <c r="H493" i="10" s="1"/>
  <c r="G492" i="10"/>
  <c r="F492" i="10"/>
  <c r="E492" i="10"/>
  <c r="H492" i="10" s="1"/>
  <c r="G491" i="10"/>
  <c r="F491" i="10"/>
  <c r="E491" i="10"/>
  <c r="H491" i="10" s="1"/>
  <c r="G490" i="10"/>
  <c r="F490" i="10"/>
  <c r="E490" i="10"/>
  <c r="H490" i="10" s="1"/>
  <c r="G489" i="10"/>
  <c r="F489" i="10"/>
  <c r="E489" i="10"/>
  <c r="H489" i="10" s="1"/>
  <c r="G488" i="10"/>
  <c r="F488" i="10"/>
  <c r="E488" i="10"/>
  <c r="H488" i="10" s="1"/>
  <c r="G487" i="10"/>
  <c r="F487" i="10"/>
  <c r="E487" i="10"/>
  <c r="H487" i="10" s="1"/>
  <c r="G486" i="10"/>
  <c r="F486" i="10"/>
  <c r="E486" i="10"/>
  <c r="H486" i="10" s="1"/>
  <c r="G485" i="10"/>
  <c r="F485" i="10"/>
  <c r="E485" i="10"/>
  <c r="H485" i="10" s="1"/>
  <c r="G484" i="10"/>
  <c r="F484" i="10"/>
  <c r="E484" i="10"/>
  <c r="H484" i="10" s="1"/>
  <c r="G483" i="10"/>
  <c r="F483" i="10"/>
  <c r="E483" i="10"/>
  <c r="H483" i="10" s="1"/>
  <c r="G482" i="10"/>
  <c r="F482" i="10"/>
  <c r="E482" i="10"/>
  <c r="H482" i="10" s="1"/>
  <c r="G481" i="10"/>
  <c r="F481" i="10"/>
  <c r="G480" i="10"/>
  <c r="F480" i="10"/>
  <c r="E480" i="10"/>
  <c r="H480" i="10" s="1"/>
  <c r="G479" i="10"/>
  <c r="F479" i="10"/>
  <c r="G478" i="10"/>
  <c r="F478" i="10"/>
  <c r="E478" i="10"/>
  <c r="H478" i="10" s="1"/>
  <c r="G477" i="10"/>
  <c r="F477" i="10"/>
  <c r="E477" i="10"/>
  <c r="H477" i="10" s="1"/>
  <c r="G476" i="10"/>
  <c r="F476" i="10"/>
  <c r="E476" i="10"/>
  <c r="H476" i="10" s="1"/>
  <c r="G475" i="10"/>
  <c r="F475" i="10"/>
  <c r="G474" i="10"/>
  <c r="F474" i="10"/>
  <c r="E474" i="10"/>
  <c r="H474" i="10" s="1"/>
  <c r="G473" i="10"/>
  <c r="F473" i="10"/>
  <c r="E473" i="10"/>
  <c r="H473" i="10" s="1"/>
  <c r="G472" i="10"/>
  <c r="F472" i="10"/>
  <c r="E472" i="10"/>
  <c r="H472" i="10" s="1"/>
  <c r="G471" i="10"/>
  <c r="F471" i="10"/>
  <c r="G470" i="10"/>
  <c r="F470" i="10"/>
  <c r="E470" i="10"/>
  <c r="H470" i="10" s="1"/>
  <c r="G469" i="10"/>
  <c r="F469" i="10"/>
  <c r="G468" i="10"/>
  <c r="F468" i="10"/>
  <c r="E468" i="10"/>
  <c r="H468" i="10" s="1"/>
  <c r="G467" i="10"/>
  <c r="F467" i="10"/>
  <c r="G466" i="10"/>
  <c r="F466" i="10"/>
  <c r="E466" i="10"/>
  <c r="H466" i="10" s="1"/>
  <c r="G465" i="10"/>
  <c r="F465" i="10"/>
  <c r="E465" i="10"/>
  <c r="H465" i="10" s="1"/>
  <c r="G464" i="10"/>
  <c r="F464" i="10"/>
  <c r="E464" i="10"/>
  <c r="H464" i="10" s="1"/>
  <c r="G463" i="10"/>
  <c r="F463" i="10"/>
  <c r="E463" i="10"/>
  <c r="H463" i="10" s="1"/>
  <c r="G462" i="10"/>
  <c r="F462" i="10"/>
  <c r="G461" i="10"/>
  <c r="F461" i="10"/>
  <c r="E461" i="10"/>
  <c r="H461" i="10" s="1"/>
  <c r="G460" i="10"/>
  <c r="F460" i="10"/>
  <c r="G459" i="10"/>
  <c r="F459" i="10"/>
  <c r="E459" i="10"/>
  <c r="H459" i="10" s="1"/>
  <c r="G458" i="10"/>
  <c r="F458" i="10"/>
  <c r="E458" i="10"/>
  <c r="H458" i="10" s="1"/>
  <c r="G457" i="10"/>
  <c r="F457" i="10"/>
  <c r="E457" i="10"/>
  <c r="H457" i="10" s="1"/>
  <c r="G456" i="10"/>
  <c r="F456" i="10"/>
  <c r="E456" i="10"/>
  <c r="H456" i="10" s="1"/>
  <c r="G455" i="10"/>
  <c r="F455" i="10"/>
  <c r="G454" i="10"/>
  <c r="F454" i="10"/>
  <c r="E454" i="10"/>
  <c r="H454" i="10" s="1"/>
  <c r="G453" i="10"/>
  <c r="F453" i="10"/>
  <c r="G452" i="10"/>
  <c r="F452" i="10"/>
  <c r="E452" i="10"/>
  <c r="H452" i="10" s="1"/>
  <c r="G451" i="10"/>
  <c r="F451" i="10"/>
  <c r="E451" i="10"/>
  <c r="H451" i="10" s="1"/>
  <c r="G450" i="10"/>
  <c r="F450" i="10"/>
  <c r="E450" i="10"/>
  <c r="H450" i="10" s="1"/>
  <c r="G449" i="10"/>
  <c r="F449" i="10"/>
  <c r="E449" i="10"/>
  <c r="H449" i="10" s="1"/>
  <c r="G448" i="10"/>
  <c r="F448" i="10"/>
  <c r="E448" i="10"/>
  <c r="H448" i="10" s="1"/>
  <c r="G447" i="10"/>
  <c r="F447" i="10"/>
  <c r="E447" i="10"/>
  <c r="H447" i="10" s="1"/>
  <c r="G446" i="10"/>
  <c r="F446" i="10"/>
  <c r="E446" i="10"/>
  <c r="H446" i="10" s="1"/>
  <c r="G445" i="10"/>
  <c r="F445" i="10"/>
  <c r="E445" i="10"/>
  <c r="H445" i="10" s="1"/>
  <c r="G444" i="10"/>
  <c r="F444" i="10"/>
  <c r="E444" i="10"/>
  <c r="H444" i="10" s="1"/>
  <c r="G443" i="10"/>
  <c r="F443" i="10"/>
  <c r="E443" i="10"/>
  <c r="H443" i="10" s="1"/>
  <c r="G442" i="10"/>
  <c r="F442" i="10"/>
  <c r="G441" i="10"/>
  <c r="F441" i="10"/>
  <c r="E441" i="10"/>
  <c r="H441" i="10" s="1"/>
  <c r="G440" i="10"/>
  <c r="F440" i="10"/>
  <c r="E440" i="10"/>
  <c r="H440" i="10" s="1"/>
  <c r="G439" i="10"/>
  <c r="F439" i="10"/>
  <c r="E439" i="10"/>
  <c r="H439" i="10" s="1"/>
  <c r="G438" i="10"/>
  <c r="F438" i="10"/>
  <c r="E438" i="10"/>
  <c r="H438" i="10" s="1"/>
  <c r="G437" i="10"/>
  <c r="F437" i="10"/>
  <c r="G436" i="10"/>
  <c r="F436" i="10"/>
  <c r="G435" i="10"/>
  <c r="F435" i="10"/>
  <c r="E435" i="10"/>
  <c r="H435" i="10" s="1"/>
  <c r="G434" i="10"/>
  <c r="F434" i="10"/>
  <c r="E434" i="10"/>
  <c r="H434" i="10" s="1"/>
  <c r="G433" i="10"/>
  <c r="F433" i="10"/>
  <c r="E433" i="10"/>
  <c r="H433" i="10" s="1"/>
  <c r="G432" i="10"/>
  <c r="F432" i="10"/>
  <c r="G431" i="10"/>
  <c r="F431" i="10"/>
  <c r="E431" i="10"/>
  <c r="H431" i="10" s="1"/>
  <c r="G430" i="10"/>
  <c r="F430" i="10"/>
  <c r="E430" i="10"/>
  <c r="H430" i="10" s="1"/>
  <c r="G429" i="10"/>
  <c r="F429" i="10"/>
  <c r="E429" i="10"/>
  <c r="H429" i="10" s="1"/>
  <c r="G428" i="10"/>
  <c r="F428" i="10"/>
  <c r="G427" i="10"/>
  <c r="F427" i="10"/>
  <c r="E427" i="10"/>
  <c r="H427" i="10" s="1"/>
  <c r="G426" i="10"/>
  <c r="F426" i="10"/>
  <c r="E426" i="10"/>
  <c r="H426" i="10" s="1"/>
  <c r="G425" i="10"/>
  <c r="F425" i="10"/>
  <c r="E425" i="10"/>
  <c r="H425" i="10" s="1"/>
  <c r="G424" i="10"/>
  <c r="F424" i="10"/>
  <c r="E424" i="10"/>
  <c r="H424" i="10" s="1"/>
  <c r="G423" i="10"/>
  <c r="F423" i="10"/>
  <c r="E423" i="10"/>
  <c r="H423" i="10" s="1"/>
  <c r="G422" i="10"/>
  <c r="F422" i="10"/>
  <c r="E422" i="10"/>
  <c r="H422" i="10" s="1"/>
  <c r="G421" i="10"/>
  <c r="F421" i="10"/>
  <c r="E421" i="10"/>
  <c r="H421" i="10" s="1"/>
  <c r="G420" i="10"/>
  <c r="F420" i="10"/>
  <c r="E420" i="10"/>
  <c r="H420" i="10" s="1"/>
  <c r="G419" i="10"/>
  <c r="F419" i="10"/>
  <c r="E419" i="10"/>
  <c r="H419" i="10" s="1"/>
  <c r="G418" i="10"/>
  <c r="F418" i="10"/>
  <c r="G417" i="10"/>
  <c r="F417" i="10"/>
  <c r="G416" i="10"/>
  <c r="F416" i="10"/>
  <c r="G415" i="10"/>
  <c r="F415" i="10"/>
  <c r="E415" i="10"/>
  <c r="H415" i="10" s="1"/>
  <c r="G414" i="10"/>
  <c r="F414" i="10"/>
  <c r="E414" i="10"/>
  <c r="H414" i="10" s="1"/>
  <c r="G413" i="10"/>
  <c r="F413" i="10"/>
  <c r="G412" i="10"/>
  <c r="F412" i="10"/>
  <c r="E412" i="10"/>
  <c r="H412" i="10" s="1"/>
  <c r="G411" i="10"/>
  <c r="F411" i="10"/>
  <c r="G410" i="10"/>
  <c r="F410" i="10"/>
  <c r="G409" i="10"/>
  <c r="F409" i="10"/>
  <c r="G408" i="10"/>
  <c r="F408" i="10"/>
  <c r="E408" i="10"/>
  <c r="H408" i="10" s="1"/>
  <c r="G407" i="10"/>
  <c r="F407" i="10"/>
  <c r="G406" i="10"/>
  <c r="F406" i="10"/>
  <c r="G405" i="10"/>
  <c r="F405" i="10"/>
  <c r="G404" i="10"/>
  <c r="F404" i="10"/>
  <c r="E404" i="10"/>
  <c r="H404" i="10" s="1"/>
  <c r="G403" i="10"/>
  <c r="F403" i="10"/>
  <c r="E403" i="10"/>
  <c r="H403" i="10" s="1"/>
  <c r="G402" i="10"/>
  <c r="F402" i="10"/>
  <c r="G401" i="10"/>
  <c r="F401" i="10"/>
  <c r="G400" i="10"/>
  <c r="F400" i="10"/>
  <c r="E400" i="10"/>
  <c r="H400" i="10" s="1"/>
  <c r="G399" i="10"/>
  <c r="F399" i="10"/>
  <c r="E399" i="10"/>
  <c r="H399" i="10" s="1"/>
  <c r="G398" i="10"/>
  <c r="F398" i="10"/>
  <c r="G397" i="10"/>
  <c r="F397" i="10"/>
  <c r="E397" i="10"/>
  <c r="H397" i="10" s="1"/>
  <c r="G396" i="10"/>
  <c r="F396" i="10"/>
  <c r="E396" i="10"/>
  <c r="H396" i="10" s="1"/>
  <c r="G395" i="10"/>
  <c r="F395" i="10"/>
  <c r="G394" i="10"/>
  <c r="F394" i="10"/>
  <c r="E394" i="10"/>
  <c r="H394" i="10" s="1"/>
  <c r="G393" i="10"/>
  <c r="F393" i="10"/>
  <c r="G392" i="10"/>
  <c r="F392" i="10"/>
  <c r="E392" i="10"/>
  <c r="H392" i="10" s="1"/>
  <c r="G391" i="10"/>
  <c r="F391" i="10"/>
  <c r="G390" i="10"/>
  <c r="F390" i="10"/>
  <c r="G389" i="10"/>
  <c r="F389" i="10"/>
  <c r="E389" i="10"/>
  <c r="H389" i="10" s="1"/>
  <c r="G388" i="10"/>
  <c r="F388" i="10"/>
  <c r="E388" i="10"/>
  <c r="H388" i="10" s="1"/>
  <c r="G387" i="10"/>
  <c r="F387" i="10"/>
  <c r="G386" i="10"/>
  <c r="F386" i="10"/>
  <c r="E386" i="10"/>
  <c r="H386" i="10" s="1"/>
  <c r="G385" i="10"/>
  <c r="F385" i="10"/>
  <c r="G384" i="10"/>
  <c r="F384" i="10"/>
  <c r="E384" i="10"/>
  <c r="H384" i="10" s="1"/>
  <c r="G383" i="10"/>
  <c r="F383" i="10"/>
  <c r="E383" i="10"/>
  <c r="H383" i="10" s="1"/>
  <c r="G382" i="10"/>
  <c r="F382" i="10"/>
  <c r="E382" i="10"/>
  <c r="H382" i="10" s="1"/>
  <c r="G381" i="10"/>
  <c r="F381" i="10"/>
  <c r="E381" i="10"/>
  <c r="H381" i="10" s="1"/>
  <c r="G380" i="10"/>
  <c r="F380" i="10"/>
  <c r="G379" i="10"/>
  <c r="F379" i="10"/>
  <c r="G378" i="10"/>
  <c r="F378" i="10"/>
  <c r="G377" i="10"/>
  <c r="F377" i="10"/>
  <c r="G376" i="10"/>
  <c r="F376" i="10"/>
  <c r="G375" i="10"/>
  <c r="F375" i="10"/>
  <c r="G374" i="10"/>
  <c r="F374" i="10"/>
  <c r="E374" i="10"/>
  <c r="H374" i="10" s="1"/>
  <c r="G373" i="10"/>
  <c r="F373" i="10"/>
  <c r="E373" i="10"/>
  <c r="H373" i="10" s="1"/>
  <c r="G372" i="10"/>
  <c r="F372" i="10"/>
  <c r="G371" i="10"/>
  <c r="F371" i="10"/>
  <c r="G370" i="10"/>
  <c r="F370" i="10"/>
  <c r="E370" i="10"/>
  <c r="H370" i="10" s="1"/>
  <c r="G369" i="10"/>
  <c r="F369" i="10"/>
  <c r="G368" i="10"/>
  <c r="F368" i="10"/>
  <c r="G367" i="10"/>
  <c r="F367" i="10"/>
  <c r="E367" i="10"/>
  <c r="H367" i="10" s="1"/>
  <c r="G366" i="10"/>
  <c r="F366" i="10"/>
  <c r="E366" i="10"/>
  <c r="H366" i="10" s="1"/>
  <c r="G365" i="10"/>
  <c r="F365" i="10"/>
  <c r="G364" i="10"/>
  <c r="F364" i="10"/>
  <c r="E364" i="10"/>
  <c r="H364" i="10" s="1"/>
  <c r="G363" i="10"/>
  <c r="F363" i="10"/>
  <c r="G362" i="10"/>
  <c r="F362" i="10"/>
  <c r="G361" i="10"/>
  <c r="F361" i="10"/>
  <c r="E361" i="10"/>
  <c r="H361" i="10" s="1"/>
  <c r="G360" i="10"/>
  <c r="F360" i="10"/>
  <c r="E360" i="10"/>
  <c r="H360" i="10" s="1"/>
  <c r="G359" i="10"/>
  <c r="F359" i="10"/>
  <c r="E359" i="10"/>
  <c r="H359" i="10" s="1"/>
  <c r="G358" i="10"/>
  <c r="F358" i="10"/>
  <c r="G357" i="10"/>
  <c r="F357" i="10"/>
  <c r="F356" i="10"/>
  <c r="D356" i="10"/>
  <c r="C356" i="10"/>
  <c r="E583" i="10" s="1"/>
  <c r="H583" i="10" s="1"/>
  <c r="H350" i="10"/>
  <c r="G350" i="10"/>
  <c r="F350" i="10"/>
  <c r="E350" i="10"/>
  <c r="H349" i="10"/>
  <c r="G349" i="10"/>
  <c r="F349" i="10"/>
  <c r="E349" i="10"/>
  <c r="H348" i="10"/>
  <c r="G348" i="10"/>
  <c r="F348" i="10"/>
  <c r="E348" i="10"/>
  <c r="H347" i="10"/>
  <c r="G347" i="10"/>
  <c r="F347" i="10"/>
  <c r="E347" i="10"/>
  <c r="H346" i="10"/>
  <c r="G346" i="10"/>
  <c r="F346" i="10"/>
  <c r="E346" i="10"/>
  <c r="H345" i="10"/>
  <c r="G345" i="10"/>
  <c r="F345" i="10"/>
  <c r="E345" i="10"/>
  <c r="H344" i="10"/>
  <c r="G344" i="10"/>
  <c r="F344" i="10"/>
  <c r="E344" i="10"/>
  <c r="H343" i="10"/>
  <c r="G343" i="10"/>
  <c r="F343" i="10"/>
  <c r="E343" i="10"/>
  <c r="H342" i="10"/>
  <c r="G342" i="10"/>
  <c r="F342" i="10"/>
  <c r="E342" i="10"/>
  <c r="H341" i="10"/>
  <c r="G341" i="10"/>
  <c r="F341" i="10"/>
  <c r="E341" i="10"/>
  <c r="H340" i="10"/>
  <c r="G340" i="10"/>
  <c r="F340" i="10"/>
  <c r="E340" i="10"/>
  <c r="H339" i="10"/>
  <c r="G339" i="10"/>
  <c r="F339" i="10"/>
  <c r="E339" i="10"/>
  <c r="H338" i="10"/>
  <c r="G338" i="10"/>
  <c r="F338" i="10"/>
  <c r="E338" i="10"/>
  <c r="H337" i="10"/>
  <c r="G337" i="10"/>
  <c r="F337" i="10"/>
  <c r="E337" i="10"/>
  <c r="H336" i="10"/>
  <c r="G336" i="10"/>
  <c r="F336" i="10"/>
  <c r="E336" i="10"/>
  <c r="H335" i="10"/>
  <c r="G335" i="10"/>
  <c r="F335" i="10"/>
  <c r="E335" i="10"/>
  <c r="H334" i="10"/>
  <c r="G334" i="10"/>
  <c r="F334" i="10"/>
  <c r="E334" i="10"/>
  <c r="H333" i="10"/>
  <c r="G333" i="10"/>
  <c r="F333" i="10"/>
  <c r="E333" i="10"/>
  <c r="H332" i="10"/>
  <c r="G332" i="10"/>
  <c r="F332" i="10"/>
  <c r="E332" i="10"/>
  <c r="H331" i="10"/>
  <c r="G331" i="10"/>
  <c r="F331" i="10"/>
  <c r="E331" i="10"/>
  <c r="H330" i="10"/>
  <c r="G330" i="10"/>
  <c r="F330" i="10"/>
  <c r="E330" i="10"/>
  <c r="H329" i="10"/>
  <c r="G329" i="10"/>
  <c r="F329" i="10"/>
  <c r="E329" i="10"/>
  <c r="H328" i="10"/>
  <c r="G328" i="10"/>
  <c r="F328" i="10"/>
  <c r="E328" i="10"/>
  <c r="H327" i="10"/>
  <c r="G327" i="10"/>
  <c r="E327" i="10"/>
  <c r="H326" i="10"/>
  <c r="G326" i="10"/>
  <c r="F326" i="10"/>
  <c r="E326" i="10"/>
  <c r="H325" i="10"/>
  <c r="G325" i="10"/>
  <c r="E325" i="10"/>
  <c r="H324" i="10"/>
  <c r="G324" i="10"/>
  <c r="F324" i="10"/>
  <c r="E324" i="10"/>
  <c r="H323" i="10"/>
  <c r="G323" i="10"/>
  <c r="F323" i="10"/>
  <c r="E323" i="10"/>
  <c r="H322" i="10"/>
  <c r="G322" i="10"/>
  <c r="F322" i="10"/>
  <c r="E322" i="10"/>
  <c r="H321" i="10"/>
  <c r="G321" i="10"/>
  <c r="F321" i="10"/>
  <c r="E321" i="10"/>
  <c r="H320" i="10"/>
  <c r="G320" i="10"/>
  <c r="F320" i="10"/>
  <c r="E320" i="10"/>
  <c r="H319" i="10"/>
  <c r="G319" i="10"/>
  <c r="F319" i="10"/>
  <c r="E319" i="10"/>
  <c r="H318" i="10"/>
  <c r="G318" i="10"/>
  <c r="F318" i="10"/>
  <c r="E318" i="10"/>
  <c r="H317" i="10"/>
  <c r="G317" i="10"/>
  <c r="F317" i="10"/>
  <c r="E317" i="10"/>
  <c r="H316" i="10"/>
  <c r="G316" i="10"/>
  <c r="F316" i="10"/>
  <c r="E316" i="10"/>
  <c r="H315" i="10"/>
  <c r="G315" i="10"/>
  <c r="E315" i="10"/>
  <c r="H314" i="10"/>
  <c r="G314" i="10"/>
  <c r="E314" i="10"/>
  <c r="H313" i="10"/>
  <c r="G313" i="10"/>
  <c r="F313" i="10"/>
  <c r="E313" i="10"/>
  <c r="H312" i="10"/>
  <c r="G312" i="10"/>
  <c r="E312" i="10"/>
  <c r="H311" i="10"/>
  <c r="G311" i="10"/>
  <c r="E311" i="10"/>
  <c r="H310" i="10"/>
  <c r="G310" i="10"/>
  <c r="F310" i="10"/>
  <c r="E310" i="10"/>
  <c r="H309" i="10"/>
  <c r="G309" i="10"/>
  <c r="E309" i="10"/>
  <c r="H308" i="10"/>
  <c r="G308" i="10"/>
  <c r="F308" i="10"/>
  <c r="E308" i="10"/>
  <c r="H307" i="10"/>
  <c r="G307" i="10"/>
  <c r="F307" i="10"/>
  <c r="E307" i="10"/>
  <c r="H306" i="10"/>
  <c r="G306" i="10"/>
  <c r="E306" i="10"/>
  <c r="H305" i="10"/>
  <c r="G305" i="10"/>
  <c r="F305" i="10"/>
  <c r="E305" i="10"/>
  <c r="H304" i="10"/>
  <c r="G304" i="10"/>
  <c r="F304" i="10"/>
  <c r="E304" i="10"/>
  <c r="H303" i="10"/>
  <c r="G303" i="10"/>
  <c r="F303" i="10"/>
  <c r="E303" i="10"/>
  <c r="H302" i="10"/>
  <c r="G302" i="10"/>
  <c r="F302" i="10"/>
  <c r="E302" i="10"/>
  <c r="H301" i="10"/>
  <c r="G301" i="10"/>
  <c r="F301" i="10"/>
  <c r="E301" i="10"/>
  <c r="H300" i="10"/>
  <c r="G300" i="10"/>
  <c r="F300" i="10"/>
  <c r="E300" i="10"/>
  <c r="H299" i="10"/>
  <c r="G299" i="10"/>
  <c r="F299" i="10"/>
  <c r="E299" i="10"/>
  <c r="H298" i="10"/>
  <c r="G298" i="10"/>
  <c r="F298" i="10"/>
  <c r="E298" i="10"/>
  <c r="H297" i="10"/>
  <c r="G297" i="10"/>
  <c r="F297" i="10"/>
  <c r="E297" i="10"/>
  <c r="H296" i="10"/>
  <c r="G296" i="10"/>
  <c r="F296" i="10"/>
  <c r="E296" i="10"/>
  <c r="H295" i="10"/>
  <c r="G295" i="10"/>
  <c r="F295" i="10"/>
  <c r="E295" i="10"/>
  <c r="H294" i="10"/>
  <c r="G294" i="10"/>
  <c r="E294" i="10"/>
  <c r="H293" i="10"/>
  <c r="G293" i="10"/>
  <c r="F293" i="10"/>
  <c r="E293" i="10"/>
  <c r="H292" i="10"/>
  <c r="G292" i="10"/>
  <c r="F292" i="10"/>
  <c r="E292" i="10"/>
  <c r="H291" i="10"/>
  <c r="G291" i="10"/>
  <c r="F291" i="10"/>
  <c r="E291" i="10"/>
  <c r="H290" i="10"/>
  <c r="G290" i="10"/>
  <c r="F290" i="10"/>
  <c r="E290" i="10"/>
  <c r="H289" i="10"/>
  <c r="G289" i="10"/>
  <c r="F289" i="10"/>
  <c r="E289" i="10"/>
  <c r="H288" i="10"/>
  <c r="G288" i="10"/>
  <c r="F288" i="10"/>
  <c r="E288" i="10"/>
  <c r="H287" i="10"/>
  <c r="G287" i="10"/>
  <c r="E287" i="10"/>
  <c r="H286" i="10"/>
  <c r="G286" i="10"/>
  <c r="E286" i="10"/>
  <c r="H285" i="10"/>
  <c r="G285" i="10"/>
  <c r="F285" i="10"/>
  <c r="E285" i="10"/>
  <c r="H284" i="10"/>
  <c r="G284" i="10"/>
  <c r="E284" i="10"/>
  <c r="H283" i="10"/>
  <c r="G283" i="10"/>
  <c r="E283" i="10"/>
  <c r="H282" i="10"/>
  <c r="G282" i="10"/>
  <c r="E282" i="10"/>
  <c r="H281" i="10"/>
  <c r="G281" i="10"/>
  <c r="F281" i="10"/>
  <c r="E281" i="10"/>
  <c r="H280" i="10"/>
  <c r="G280" i="10"/>
  <c r="F280" i="10"/>
  <c r="E280" i="10"/>
  <c r="H279" i="10"/>
  <c r="G279" i="10"/>
  <c r="F279" i="10"/>
  <c r="E279" i="10"/>
  <c r="H278" i="10"/>
  <c r="G278" i="10"/>
  <c r="F278" i="10"/>
  <c r="E278" i="10"/>
  <c r="H277" i="10"/>
  <c r="G277" i="10"/>
  <c r="E277" i="10"/>
  <c r="H276" i="10"/>
  <c r="G276" i="10"/>
  <c r="F276" i="10"/>
  <c r="E276" i="10"/>
  <c r="H275" i="10"/>
  <c r="G275" i="10"/>
  <c r="E275" i="10"/>
  <c r="H274" i="10"/>
  <c r="G274" i="10"/>
  <c r="E274" i="10"/>
  <c r="H273" i="10"/>
  <c r="G273" i="10"/>
  <c r="E273" i="10"/>
  <c r="H272" i="10"/>
  <c r="G272" i="10"/>
  <c r="E272" i="10"/>
  <c r="H271" i="10"/>
  <c r="G271" i="10"/>
  <c r="F271" i="10"/>
  <c r="E271" i="10"/>
  <c r="H270" i="10"/>
  <c r="G270" i="10"/>
  <c r="E270" i="10"/>
  <c r="H269" i="10"/>
  <c r="G269" i="10"/>
  <c r="F269" i="10"/>
  <c r="E269" i="10"/>
  <c r="H268" i="10"/>
  <c r="G268" i="10"/>
  <c r="F268" i="10"/>
  <c r="E268" i="10"/>
  <c r="H267" i="10"/>
  <c r="G267" i="10"/>
  <c r="F267" i="10"/>
  <c r="E267" i="10"/>
  <c r="H266" i="10"/>
  <c r="G266" i="10"/>
  <c r="F266" i="10"/>
  <c r="E266" i="10"/>
  <c r="H265" i="10"/>
  <c r="G265" i="10"/>
  <c r="F265" i="10"/>
  <c r="E265" i="10"/>
  <c r="H264" i="10"/>
  <c r="G264" i="10"/>
  <c r="F264" i="10"/>
  <c r="E264" i="10"/>
  <c r="H263" i="10"/>
  <c r="G263" i="10"/>
  <c r="F263" i="10"/>
  <c r="E263" i="10"/>
  <c r="H262" i="10"/>
  <c r="G262" i="10"/>
  <c r="F262" i="10"/>
  <c r="E262" i="10"/>
  <c r="H261" i="10"/>
  <c r="G261" i="10"/>
  <c r="F261" i="10"/>
  <c r="E261" i="10"/>
  <c r="H260" i="10"/>
  <c r="G260" i="10"/>
  <c r="F260" i="10"/>
  <c r="E260" i="10"/>
  <c r="H259" i="10"/>
  <c r="G259" i="10"/>
  <c r="E259" i="10"/>
  <c r="H258" i="10"/>
  <c r="G258" i="10"/>
  <c r="F258" i="10"/>
  <c r="E258" i="10"/>
  <c r="H257" i="10"/>
  <c r="G257" i="10"/>
  <c r="F257" i="10"/>
  <c r="E257" i="10"/>
  <c r="H256" i="10"/>
  <c r="G256" i="10"/>
  <c r="E256" i="10"/>
  <c r="H255" i="10"/>
  <c r="G255" i="10"/>
  <c r="F255" i="10"/>
  <c r="E255" i="10"/>
  <c r="H254" i="10"/>
  <c r="G254" i="10"/>
  <c r="E254" i="10"/>
  <c r="H253" i="10"/>
  <c r="G253" i="10"/>
  <c r="F253" i="10"/>
  <c r="E253" i="10"/>
  <c r="H252" i="10"/>
  <c r="G252" i="10"/>
  <c r="F252" i="10"/>
  <c r="E252" i="10"/>
  <c r="H251" i="10"/>
  <c r="G251" i="10"/>
  <c r="F251" i="10"/>
  <c r="E251" i="10"/>
  <c r="H250" i="10"/>
  <c r="G250" i="10"/>
  <c r="F250" i="10"/>
  <c r="E250" i="10"/>
  <c r="H249" i="10"/>
  <c r="G249" i="10"/>
  <c r="F249" i="10"/>
  <c r="E249" i="10"/>
  <c r="H248" i="10"/>
  <c r="G248" i="10"/>
  <c r="F248" i="10"/>
  <c r="E248" i="10"/>
  <c r="H247" i="10"/>
  <c r="G247" i="10"/>
  <c r="E247" i="10"/>
  <c r="H246" i="10"/>
  <c r="G246" i="10"/>
  <c r="F246" i="10"/>
  <c r="E246" i="10"/>
  <c r="H245" i="10"/>
  <c r="G245" i="10"/>
  <c r="F245" i="10"/>
  <c r="E245" i="10"/>
  <c r="H244" i="10"/>
  <c r="G244" i="10"/>
  <c r="F244" i="10"/>
  <c r="E244" i="10"/>
  <c r="H243" i="10"/>
  <c r="G243" i="10"/>
  <c r="F243" i="10"/>
  <c r="E243" i="10"/>
  <c r="H242" i="10"/>
  <c r="G242" i="10"/>
  <c r="F242" i="10"/>
  <c r="E242" i="10"/>
  <c r="H241" i="10"/>
  <c r="G241" i="10"/>
  <c r="F241" i="10"/>
  <c r="E241" i="10"/>
  <c r="H240" i="10"/>
  <c r="G240" i="10"/>
  <c r="F240" i="10"/>
  <c r="E240" i="10"/>
  <c r="H239" i="10"/>
  <c r="G239" i="10"/>
  <c r="F239" i="10"/>
  <c r="E239" i="10"/>
  <c r="H238" i="10"/>
  <c r="G238" i="10"/>
  <c r="F238" i="10"/>
  <c r="E238" i="10"/>
  <c r="H237" i="10"/>
  <c r="G237" i="10"/>
  <c r="E237" i="10"/>
  <c r="H236" i="10"/>
  <c r="G236" i="10"/>
  <c r="F236" i="10"/>
  <c r="E236" i="10"/>
  <c r="H235" i="10"/>
  <c r="G235" i="10"/>
  <c r="F235" i="10"/>
  <c r="E235" i="10"/>
  <c r="H234" i="10"/>
  <c r="G234" i="10"/>
  <c r="F234" i="10"/>
  <c r="E234" i="10"/>
  <c r="H233" i="10"/>
  <c r="G233" i="10"/>
  <c r="F233" i="10"/>
  <c r="E233" i="10"/>
  <c r="H232" i="10"/>
  <c r="G232" i="10"/>
  <c r="F232" i="10"/>
  <c r="E232" i="10"/>
  <c r="H231" i="10"/>
  <c r="G231" i="10"/>
  <c r="E231" i="10"/>
  <c r="H230" i="10"/>
  <c r="G230" i="10"/>
  <c r="F230" i="10"/>
  <c r="E230" i="10"/>
  <c r="H229" i="10"/>
  <c r="G229" i="10"/>
  <c r="F229" i="10"/>
  <c r="E229" i="10"/>
  <c r="H228" i="10"/>
  <c r="G228" i="10"/>
  <c r="F228" i="10"/>
  <c r="E228" i="10"/>
  <c r="H227" i="10"/>
  <c r="G227" i="10"/>
  <c r="F227" i="10"/>
  <c r="E227" i="10"/>
  <c r="H226" i="10"/>
  <c r="G226" i="10"/>
  <c r="F226" i="10"/>
  <c r="E226" i="10"/>
  <c r="H225" i="10"/>
  <c r="G225" i="10"/>
  <c r="F225" i="10"/>
  <c r="E225" i="10"/>
  <c r="H224" i="10"/>
  <c r="G224" i="10"/>
  <c r="F224" i="10"/>
  <c r="E224" i="10"/>
  <c r="H223" i="10"/>
  <c r="G223" i="10"/>
  <c r="F223" i="10"/>
  <c r="E223" i="10"/>
  <c r="H222" i="10"/>
  <c r="G222" i="10"/>
  <c r="E222" i="10"/>
  <c r="H221" i="10"/>
  <c r="G221" i="10"/>
  <c r="F221" i="10"/>
  <c r="E221" i="10"/>
  <c r="H220" i="10"/>
  <c r="G220" i="10"/>
  <c r="F220" i="10"/>
  <c r="E220" i="10"/>
  <c r="H219" i="10"/>
  <c r="G219" i="10"/>
  <c r="E219" i="10"/>
  <c r="H218" i="10"/>
  <c r="G218" i="10"/>
  <c r="F218" i="10"/>
  <c r="E218" i="10"/>
  <c r="H217" i="10"/>
  <c r="G217" i="10"/>
  <c r="F217" i="10"/>
  <c r="E217" i="10"/>
  <c r="H216" i="10"/>
  <c r="G216" i="10"/>
  <c r="F216" i="10"/>
  <c r="E216" i="10"/>
  <c r="H215" i="10"/>
  <c r="G215" i="10"/>
  <c r="E215" i="10"/>
  <c r="H214" i="10"/>
  <c r="G214" i="10"/>
  <c r="F214" i="10"/>
  <c r="E214" i="10"/>
  <c r="H213" i="10"/>
  <c r="G213" i="10"/>
  <c r="F213" i="10"/>
  <c r="E213" i="10"/>
  <c r="H212" i="10"/>
  <c r="G212" i="10"/>
  <c r="F212" i="10"/>
  <c r="E212" i="10"/>
  <c r="H211" i="10"/>
  <c r="G211" i="10"/>
  <c r="E211" i="10"/>
  <c r="H210" i="10"/>
  <c r="G210" i="10"/>
  <c r="E210" i="10"/>
  <c r="H209" i="10"/>
  <c r="G209" i="10"/>
  <c r="E209" i="10"/>
  <c r="H208" i="10"/>
  <c r="G208" i="10"/>
  <c r="E208" i="10"/>
  <c r="H207" i="10"/>
  <c r="G207" i="10"/>
  <c r="E207" i="10"/>
  <c r="H206" i="10"/>
  <c r="G206" i="10"/>
  <c r="F206" i="10"/>
  <c r="E206" i="10"/>
  <c r="H205" i="10"/>
  <c r="G205" i="10"/>
  <c r="E205" i="10"/>
  <c r="H204" i="10"/>
  <c r="G204" i="10"/>
  <c r="E204" i="10"/>
  <c r="H203" i="10"/>
  <c r="G203" i="10"/>
  <c r="F203" i="10"/>
  <c r="E203" i="10"/>
  <c r="H202" i="10"/>
  <c r="G202" i="10"/>
  <c r="F202" i="10"/>
  <c r="E202" i="10"/>
  <c r="H201" i="10"/>
  <c r="G201" i="10"/>
  <c r="F201" i="10"/>
  <c r="E201" i="10"/>
  <c r="H200" i="10"/>
  <c r="G200" i="10"/>
  <c r="F200" i="10"/>
  <c r="E200" i="10"/>
  <c r="H199" i="10"/>
  <c r="G199" i="10"/>
  <c r="F199" i="10"/>
  <c r="E199" i="10"/>
  <c r="H198" i="10"/>
  <c r="G198" i="10"/>
  <c r="E198" i="10"/>
  <c r="H197" i="10"/>
  <c r="G197" i="10"/>
  <c r="F197" i="10"/>
  <c r="E197" i="10"/>
  <c r="H196" i="10"/>
  <c r="G196" i="10"/>
  <c r="F196" i="10"/>
  <c r="E196" i="10"/>
  <c r="H195" i="10"/>
  <c r="G195" i="10"/>
  <c r="F195" i="10"/>
  <c r="E195" i="10"/>
  <c r="H194" i="10"/>
  <c r="G194" i="10"/>
  <c r="E194" i="10"/>
  <c r="H193" i="10"/>
  <c r="G193" i="10"/>
  <c r="E193" i="10"/>
  <c r="H192" i="10"/>
  <c r="G192" i="10"/>
  <c r="E192" i="10"/>
  <c r="H191" i="10"/>
  <c r="G191" i="10"/>
  <c r="E191" i="10"/>
  <c r="H190" i="10"/>
  <c r="G190" i="10"/>
  <c r="F190" i="10"/>
  <c r="E190" i="10"/>
  <c r="H189" i="10"/>
  <c r="G189" i="10"/>
  <c r="F189" i="10"/>
  <c r="E189" i="10"/>
  <c r="H188" i="10"/>
  <c r="G188" i="10"/>
  <c r="F188" i="10"/>
  <c r="E188" i="10"/>
  <c r="H187" i="10"/>
  <c r="G187" i="10"/>
  <c r="F187" i="10"/>
  <c r="E187" i="10"/>
  <c r="H186" i="10"/>
  <c r="G186" i="10"/>
  <c r="F186" i="10"/>
  <c r="E186" i="10"/>
  <c r="H185" i="10"/>
  <c r="G185" i="10"/>
  <c r="F185" i="10"/>
  <c r="E185" i="10"/>
  <c r="H184" i="10"/>
  <c r="G184" i="10"/>
  <c r="E184" i="10"/>
  <c r="H183" i="10"/>
  <c r="G183" i="10"/>
  <c r="F183" i="10"/>
  <c r="E183" i="10"/>
  <c r="H182" i="10"/>
  <c r="G182" i="10"/>
  <c r="E182" i="10"/>
  <c r="H181" i="10"/>
  <c r="G181" i="10"/>
  <c r="F181" i="10"/>
  <c r="E181" i="10"/>
  <c r="H180" i="10"/>
  <c r="G180" i="10"/>
  <c r="F180" i="10"/>
  <c r="E180" i="10"/>
  <c r="H179" i="10"/>
  <c r="G179" i="10"/>
  <c r="F179" i="10"/>
  <c r="E179" i="10"/>
  <c r="H178" i="10"/>
  <c r="G178" i="10"/>
  <c r="F178" i="10"/>
  <c r="E178" i="10"/>
  <c r="E177" i="10"/>
  <c r="D177" i="10"/>
  <c r="F327" i="10" s="1"/>
  <c r="C177" i="10"/>
  <c r="G177" i="10" s="1"/>
  <c r="H177" i="10" s="1"/>
  <c r="G171" i="10"/>
  <c r="F171" i="10"/>
  <c r="E171" i="10"/>
  <c r="H171" i="10" s="1"/>
  <c r="G170" i="10"/>
  <c r="F170" i="10"/>
  <c r="E170" i="10"/>
  <c r="H170" i="10" s="1"/>
  <c r="G169" i="10"/>
  <c r="F169" i="10"/>
  <c r="G168" i="10"/>
  <c r="F168" i="10"/>
  <c r="G167" i="10"/>
  <c r="F167" i="10"/>
  <c r="E167" i="10"/>
  <c r="H167" i="10" s="1"/>
  <c r="G166" i="10"/>
  <c r="F166" i="10"/>
  <c r="G165" i="10"/>
  <c r="F165" i="10"/>
  <c r="G164" i="10"/>
  <c r="F164" i="10"/>
  <c r="E164" i="10"/>
  <c r="H164" i="10" s="1"/>
  <c r="G163" i="10"/>
  <c r="F163" i="10"/>
  <c r="E163" i="10"/>
  <c r="H163" i="10" s="1"/>
  <c r="G162" i="10"/>
  <c r="F162" i="10"/>
  <c r="G161" i="10"/>
  <c r="F161" i="10"/>
  <c r="E161" i="10"/>
  <c r="H161" i="10" s="1"/>
  <c r="G160" i="10"/>
  <c r="F160" i="10"/>
  <c r="E160" i="10"/>
  <c r="H160" i="10" s="1"/>
  <c r="G159" i="10"/>
  <c r="F159" i="10"/>
  <c r="E159" i="10"/>
  <c r="H159" i="10" s="1"/>
  <c r="G158" i="10"/>
  <c r="F158" i="10"/>
  <c r="E158" i="10"/>
  <c r="H158" i="10" s="1"/>
  <c r="G157" i="10"/>
  <c r="F157" i="10"/>
  <c r="E157" i="10"/>
  <c r="H157" i="10" s="1"/>
  <c r="G156" i="10"/>
  <c r="F156" i="10"/>
  <c r="E156" i="10"/>
  <c r="H156" i="10" s="1"/>
  <c r="G155" i="10"/>
  <c r="F155" i="10"/>
  <c r="E155" i="10"/>
  <c r="H155" i="10" s="1"/>
  <c r="G154" i="10"/>
  <c r="F154" i="10"/>
  <c r="E154" i="10"/>
  <c r="H154" i="10" s="1"/>
  <c r="G153" i="10"/>
  <c r="F153" i="10"/>
  <c r="G152" i="10"/>
  <c r="F152" i="10"/>
  <c r="E152" i="10"/>
  <c r="H152" i="10" s="1"/>
  <c r="G151" i="10"/>
  <c r="F151" i="10"/>
  <c r="E151" i="10"/>
  <c r="H151" i="10" s="1"/>
  <c r="G150" i="10"/>
  <c r="F150" i="10"/>
  <c r="G149" i="10"/>
  <c r="F149" i="10"/>
  <c r="E149" i="10"/>
  <c r="H149" i="10" s="1"/>
  <c r="G148" i="10"/>
  <c r="F148" i="10"/>
  <c r="E148" i="10"/>
  <c r="H148" i="10" s="1"/>
  <c r="G147" i="10"/>
  <c r="F147" i="10"/>
  <c r="E147" i="10"/>
  <c r="H147" i="10" s="1"/>
  <c r="G146" i="10"/>
  <c r="F146" i="10"/>
  <c r="E146" i="10"/>
  <c r="H146" i="10" s="1"/>
  <c r="G145" i="10"/>
  <c r="F145" i="10"/>
  <c r="G144" i="10"/>
  <c r="F144" i="10"/>
  <c r="E144" i="10"/>
  <c r="H144" i="10" s="1"/>
  <c r="G143" i="10"/>
  <c r="F143" i="10"/>
  <c r="G142" i="10"/>
  <c r="F142" i="10"/>
  <c r="E142" i="10"/>
  <c r="H142" i="10" s="1"/>
  <c r="G141" i="10"/>
  <c r="F141" i="10"/>
  <c r="G140" i="10"/>
  <c r="F140" i="10"/>
  <c r="G139" i="10"/>
  <c r="F139" i="10"/>
  <c r="G138" i="10"/>
  <c r="F138" i="10"/>
  <c r="G137" i="10"/>
  <c r="F137" i="10"/>
  <c r="G136" i="10"/>
  <c r="F136" i="10"/>
  <c r="G135" i="10"/>
  <c r="F135" i="10"/>
  <c r="G134" i="10"/>
  <c r="F134" i="10"/>
  <c r="E134" i="10"/>
  <c r="H134" i="10" s="1"/>
  <c r="G133" i="10"/>
  <c r="F133" i="10"/>
  <c r="G132" i="10"/>
  <c r="F132" i="10"/>
  <c r="G131" i="10"/>
  <c r="F131" i="10"/>
  <c r="E131" i="10"/>
  <c r="H131" i="10" s="1"/>
  <c r="G130" i="10"/>
  <c r="F130" i="10"/>
  <c r="G129" i="10"/>
  <c r="F129" i="10"/>
  <c r="G128" i="10"/>
  <c r="F128" i="10"/>
  <c r="G127" i="10"/>
  <c r="F127" i="10"/>
  <c r="E127" i="10"/>
  <c r="H127" i="10" s="1"/>
  <c r="G126" i="10"/>
  <c r="F126" i="10"/>
  <c r="G125" i="10"/>
  <c r="F125" i="10"/>
  <c r="E125" i="10"/>
  <c r="H125" i="10" s="1"/>
  <c r="G124" i="10"/>
  <c r="F124" i="10"/>
  <c r="G123" i="10"/>
  <c r="F123" i="10"/>
  <c r="G122" i="10"/>
  <c r="F122" i="10"/>
  <c r="E122" i="10"/>
  <c r="H122" i="10" s="1"/>
  <c r="G121" i="10"/>
  <c r="F121" i="10"/>
  <c r="E121" i="10"/>
  <c r="H121" i="10" s="1"/>
  <c r="G120" i="10"/>
  <c r="F120" i="10"/>
  <c r="G119" i="10"/>
  <c r="F119" i="10"/>
  <c r="E119" i="10"/>
  <c r="H119" i="10" s="1"/>
  <c r="G118" i="10"/>
  <c r="F118" i="10"/>
  <c r="E118" i="10"/>
  <c r="H118" i="10" s="1"/>
  <c r="G117" i="10"/>
  <c r="F117" i="10"/>
  <c r="E117" i="10"/>
  <c r="H117" i="10" s="1"/>
  <c r="G116" i="10"/>
  <c r="F116" i="10"/>
  <c r="G115" i="10"/>
  <c r="F115" i="10"/>
  <c r="G114" i="10"/>
  <c r="F114" i="10"/>
  <c r="G113" i="10"/>
  <c r="F113" i="10"/>
  <c r="E113" i="10"/>
  <c r="H113" i="10" s="1"/>
  <c r="G112" i="10"/>
  <c r="F112" i="10"/>
  <c r="E112" i="10"/>
  <c r="H112" i="10" s="1"/>
  <c r="G111" i="10"/>
  <c r="F111" i="10"/>
  <c r="E111" i="10"/>
  <c r="H111" i="10" s="1"/>
  <c r="G110" i="10"/>
  <c r="F110" i="10"/>
  <c r="E110" i="10"/>
  <c r="H110" i="10" s="1"/>
  <c r="G109" i="10"/>
  <c r="F109" i="10"/>
  <c r="G108" i="10"/>
  <c r="F108" i="10"/>
  <c r="E108" i="10"/>
  <c r="H108" i="10" s="1"/>
  <c r="G107" i="10"/>
  <c r="F107" i="10"/>
  <c r="G106" i="10"/>
  <c r="F106" i="10"/>
  <c r="G105" i="10"/>
  <c r="F105" i="10"/>
  <c r="E105" i="10"/>
  <c r="H105" i="10" s="1"/>
  <c r="G104" i="10"/>
  <c r="F104" i="10"/>
  <c r="E104" i="10"/>
  <c r="H104" i="10" s="1"/>
  <c r="G103" i="10"/>
  <c r="F103" i="10"/>
  <c r="E103" i="10"/>
  <c r="H103" i="10" s="1"/>
  <c r="G102" i="10"/>
  <c r="F102" i="10"/>
  <c r="E102" i="10"/>
  <c r="H102" i="10" s="1"/>
  <c r="G101" i="10"/>
  <c r="F101" i="10"/>
  <c r="E101" i="10"/>
  <c r="H101" i="10" s="1"/>
  <c r="G100" i="10"/>
  <c r="F100" i="10"/>
  <c r="E100" i="10"/>
  <c r="H100" i="10" s="1"/>
  <c r="G99" i="10"/>
  <c r="F99" i="10"/>
  <c r="E99" i="10"/>
  <c r="H99" i="10" s="1"/>
  <c r="G98" i="10"/>
  <c r="F98" i="10"/>
  <c r="G97" i="10"/>
  <c r="F97" i="10"/>
  <c r="E97" i="10"/>
  <c r="H97" i="10" s="1"/>
  <c r="G96" i="10"/>
  <c r="F96" i="10"/>
  <c r="E96" i="10"/>
  <c r="H96" i="10" s="1"/>
  <c r="G95" i="10"/>
  <c r="F95" i="10"/>
  <c r="E95" i="10"/>
  <c r="H95" i="10" s="1"/>
  <c r="G94" i="10"/>
  <c r="F94" i="10"/>
  <c r="G93" i="10"/>
  <c r="F93" i="10"/>
  <c r="E93" i="10"/>
  <c r="H93" i="10" s="1"/>
  <c r="G92" i="10"/>
  <c r="F92" i="10"/>
  <c r="G91" i="10"/>
  <c r="F91" i="10"/>
  <c r="G90" i="10"/>
  <c r="F90" i="10"/>
  <c r="E90" i="10"/>
  <c r="H90" i="10" s="1"/>
  <c r="G89" i="10"/>
  <c r="F89" i="10"/>
  <c r="G88" i="10"/>
  <c r="F88" i="10"/>
  <c r="E88" i="10"/>
  <c r="H88" i="10" s="1"/>
  <c r="G87" i="10"/>
  <c r="F87" i="10"/>
  <c r="E87" i="10"/>
  <c r="H87" i="10" s="1"/>
  <c r="G86" i="10"/>
  <c r="F86" i="10"/>
  <c r="G85" i="10"/>
  <c r="F85" i="10"/>
  <c r="E85" i="10"/>
  <c r="H85" i="10" s="1"/>
  <c r="G84" i="10"/>
  <c r="F84" i="10"/>
  <c r="E84" i="10"/>
  <c r="H84" i="10" s="1"/>
  <c r="G83" i="10"/>
  <c r="F83" i="10"/>
  <c r="E83" i="10"/>
  <c r="H83" i="10" s="1"/>
  <c r="G82" i="10"/>
  <c r="F82" i="10"/>
  <c r="E82" i="10"/>
  <c r="H82" i="10" s="1"/>
  <c r="G81" i="10"/>
  <c r="F81" i="10"/>
  <c r="G80" i="10"/>
  <c r="F80" i="10"/>
  <c r="G79" i="10"/>
  <c r="F79" i="10"/>
  <c r="G78" i="10"/>
  <c r="F78" i="10"/>
  <c r="G77" i="10"/>
  <c r="F77" i="10"/>
  <c r="F76" i="10"/>
  <c r="D76" i="10"/>
  <c r="C76" i="10"/>
  <c r="E169" i="10" s="1"/>
  <c r="H169" i="10" s="1"/>
  <c r="H70" i="10"/>
  <c r="G70" i="10"/>
  <c r="F70" i="10"/>
  <c r="E70" i="10"/>
  <c r="H69" i="10"/>
  <c r="G69" i="10"/>
  <c r="F69" i="10"/>
  <c r="E69" i="10"/>
  <c r="H68" i="10"/>
  <c r="G68" i="10"/>
  <c r="F68" i="10"/>
  <c r="E68" i="10"/>
  <c r="H67" i="10"/>
  <c r="G67" i="10"/>
  <c r="F67" i="10"/>
  <c r="E67" i="10"/>
  <c r="H66" i="10"/>
  <c r="G66" i="10"/>
  <c r="F66" i="10"/>
  <c r="E66" i="10"/>
  <c r="H65" i="10"/>
  <c r="G65" i="10"/>
  <c r="F65" i="10"/>
  <c r="E65" i="10"/>
  <c r="H64" i="10"/>
  <c r="G64" i="10"/>
  <c r="F64" i="10"/>
  <c r="E64" i="10"/>
  <c r="H63" i="10"/>
  <c r="G63" i="10"/>
  <c r="F63" i="10"/>
  <c r="E63" i="10"/>
  <c r="H62" i="10"/>
  <c r="G62" i="10"/>
  <c r="E62" i="10"/>
  <c r="H61" i="10"/>
  <c r="G61" i="10"/>
  <c r="E61" i="10"/>
  <c r="H60" i="10"/>
  <c r="G60" i="10"/>
  <c r="F60" i="10"/>
  <c r="E60" i="10"/>
  <c r="H59" i="10"/>
  <c r="G59" i="10"/>
  <c r="F59" i="10"/>
  <c r="E59" i="10"/>
  <c r="H58" i="10"/>
  <c r="G58" i="10"/>
  <c r="F58" i="10"/>
  <c r="E58" i="10"/>
  <c r="H57" i="10"/>
  <c r="G57" i="10"/>
  <c r="F57" i="10"/>
  <c r="E57" i="10"/>
  <c r="H56" i="10"/>
  <c r="G56" i="10"/>
  <c r="F56" i="10"/>
  <c r="E56" i="10"/>
  <c r="H55" i="10"/>
  <c r="G55" i="10"/>
  <c r="E55" i="10"/>
  <c r="H54" i="10"/>
  <c r="G54" i="10"/>
  <c r="F54" i="10"/>
  <c r="E54" i="10"/>
  <c r="H53" i="10"/>
  <c r="G53" i="10"/>
  <c r="F53" i="10"/>
  <c r="E53" i="10"/>
  <c r="H52" i="10"/>
  <c r="G52" i="10"/>
  <c r="F52" i="10"/>
  <c r="E52" i="10"/>
  <c r="H51" i="10"/>
  <c r="G51" i="10"/>
  <c r="F51" i="10"/>
  <c r="E51" i="10"/>
  <c r="H50" i="10"/>
  <c r="G50" i="10"/>
  <c r="F50" i="10"/>
  <c r="E50" i="10"/>
  <c r="H49" i="10"/>
  <c r="G49" i="10"/>
  <c r="F49" i="10"/>
  <c r="E49" i="10"/>
  <c r="H48" i="10"/>
  <c r="G48" i="10"/>
  <c r="F48" i="10"/>
  <c r="E48" i="10"/>
  <c r="H47" i="10"/>
  <c r="G47" i="10"/>
  <c r="F47" i="10"/>
  <c r="E47" i="10"/>
  <c r="H46" i="10"/>
  <c r="G46" i="10"/>
  <c r="F46" i="10"/>
  <c r="E46" i="10"/>
  <c r="H45" i="10"/>
  <c r="G45" i="10"/>
  <c r="F45" i="10"/>
  <c r="E45" i="10"/>
  <c r="H44" i="10"/>
  <c r="G44" i="10"/>
  <c r="F44" i="10"/>
  <c r="E44" i="10"/>
  <c r="H43" i="10"/>
  <c r="G43" i="10"/>
  <c r="F43" i="10"/>
  <c r="E43" i="10"/>
  <c r="H42" i="10"/>
  <c r="G42" i="10"/>
  <c r="F42" i="10"/>
  <c r="E42" i="10"/>
  <c r="H41" i="10"/>
  <c r="G41" i="10"/>
  <c r="F41" i="10"/>
  <c r="E41" i="10"/>
  <c r="H40" i="10"/>
  <c r="G40" i="10"/>
  <c r="E40" i="10"/>
  <c r="H39" i="10"/>
  <c r="G39" i="10"/>
  <c r="E39" i="10"/>
  <c r="H38" i="10"/>
  <c r="G38" i="10"/>
  <c r="F38" i="10"/>
  <c r="E38" i="10"/>
  <c r="H37" i="10"/>
  <c r="G37" i="10"/>
  <c r="F37" i="10"/>
  <c r="E37" i="10"/>
  <c r="H36" i="10"/>
  <c r="G36" i="10"/>
  <c r="E36" i="10"/>
  <c r="H35" i="10"/>
  <c r="G35" i="10"/>
  <c r="F35" i="10"/>
  <c r="E35" i="10"/>
  <c r="H34" i="10"/>
  <c r="G34" i="10"/>
  <c r="F34" i="10"/>
  <c r="E34" i="10"/>
  <c r="H33" i="10"/>
  <c r="G33" i="10"/>
  <c r="F33" i="10"/>
  <c r="E33" i="10"/>
  <c r="H32" i="10"/>
  <c r="G32" i="10"/>
  <c r="F32" i="10"/>
  <c r="E32" i="10"/>
  <c r="H31" i="10"/>
  <c r="G31" i="10"/>
  <c r="F31" i="10"/>
  <c r="E31" i="10"/>
  <c r="H30" i="10"/>
  <c r="G30" i="10"/>
  <c r="E30" i="10"/>
  <c r="H29" i="10"/>
  <c r="G29" i="10"/>
  <c r="F29" i="10"/>
  <c r="E29" i="10"/>
  <c r="H28" i="10"/>
  <c r="G28" i="10"/>
  <c r="F28" i="10"/>
  <c r="E28" i="10"/>
  <c r="H27" i="10"/>
  <c r="G27" i="10"/>
  <c r="F27" i="10"/>
  <c r="E27" i="10"/>
  <c r="H26" i="10"/>
  <c r="G26" i="10"/>
  <c r="F26" i="10"/>
  <c r="E26" i="10"/>
  <c r="H25" i="10"/>
  <c r="G25" i="10"/>
  <c r="F25" i="10"/>
  <c r="E25" i="10"/>
  <c r="H24" i="10"/>
  <c r="G24" i="10"/>
  <c r="F24" i="10"/>
  <c r="E24" i="10"/>
  <c r="H23" i="10"/>
  <c r="G23" i="10"/>
  <c r="F23" i="10"/>
  <c r="E23" i="10"/>
  <c r="H22" i="10"/>
  <c r="G22" i="10"/>
  <c r="F22" i="10"/>
  <c r="E22" i="10"/>
  <c r="H21" i="10"/>
  <c r="G21" i="10"/>
  <c r="F21" i="10"/>
  <c r="E21" i="10"/>
  <c r="H20" i="10"/>
  <c r="G20" i="10"/>
  <c r="F20" i="10"/>
  <c r="E20" i="10"/>
  <c r="E19" i="10"/>
  <c r="D19" i="10"/>
  <c r="F62" i="10" s="1"/>
  <c r="C19" i="10"/>
  <c r="G19" i="10" s="1"/>
  <c r="H19" i="10" s="1"/>
  <c r="C13" i="10"/>
  <c r="D12" i="10"/>
  <c r="F12" i="10" s="1"/>
  <c r="C12" i="10"/>
  <c r="G12" i="10" s="1"/>
  <c r="C11" i="10"/>
  <c r="D10" i="10"/>
  <c r="F10" i="10" s="1"/>
  <c r="C9" i="10"/>
  <c r="D8" i="10"/>
  <c r="G618" i="9"/>
  <c r="F618" i="9"/>
  <c r="G617" i="9"/>
  <c r="F617" i="9"/>
  <c r="G616" i="9"/>
  <c r="F616" i="9"/>
  <c r="E616" i="9"/>
  <c r="H616" i="9" s="1"/>
  <c r="G615" i="9"/>
  <c r="F615" i="9"/>
  <c r="G614" i="9"/>
  <c r="F614" i="9"/>
  <c r="E614" i="9"/>
  <c r="H614" i="9" s="1"/>
  <c r="G613" i="9"/>
  <c r="F613" i="9"/>
  <c r="E613" i="9"/>
  <c r="H613" i="9" s="1"/>
  <c r="G612" i="9"/>
  <c r="F612" i="9"/>
  <c r="G611" i="9"/>
  <c r="F611" i="9"/>
  <c r="G610" i="9"/>
  <c r="F610" i="9"/>
  <c r="G609" i="9"/>
  <c r="F609" i="9"/>
  <c r="G608" i="9"/>
  <c r="F608" i="9"/>
  <c r="G607" i="9"/>
  <c r="F607" i="9"/>
  <c r="G606" i="9"/>
  <c r="F606" i="9"/>
  <c r="E606" i="9"/>
  <c r="H606" i="9" s="1"/>
  <c r="G605" i="9"/>
  <c r="F605" i="9"/>
  <c r="G604" i="9"/>
  <c r="F604" i="9"/>
  <c r="E604" i="9"/>
  <c r="H604" i="9" s="1"/>
  <c r="G603" i="9"/>
  <c r="F603" i="9"/>
  <c r="E603" i="9"/>
  <c r="H603" i="9" s="1"/>
  <c r="G602" i="9"/>
  <c r="F602" i="9"/>
  <c r="G601" i="9"/>
  <c r="F601" i="9"/>
  <c r="E601" i="9"/>
  <c r="H601" i="9" s="1"/>
  <c r="G600" i="9"/>
  <c r="F600" i="9"/>
  <c r="E600" i="9"/>
  <c r="H600" i="9" s="1"/>
  <c r="G599" i="9"/>
  <c r="F599" i="9"/>
  <c r="E599" i="9"/>
  <c r="H599" i="9" s="1"/>
  <c r="G598" i="9"/>
  <c r="F598" i="9"/>
  <c r="E598" i="9"/>
  <c r="H598" i="9" s="1"/>
  <c r="G597" i="9"/>
  <c r="F597" i="9"/>
  <c r="E597" i="9"/>
  <c r="H597" i="9" s="1"/>
  <c r="G596" i="9"/>
  <c r="F596" i="9"/>
  <c r="G595" i="9"/>
  <c r="F595" i="9"/>
  <c r="G594" i="9"/>
  <c r="F594" i="9"/>
  <c r="G593" i="9"/>
  <c r="F593" i="9"/>
  <c r="G592" i="9"/>
  <c r="F592" i="9"/>
  <c r="F591" i="9"/>
  <c r="D591" i="9"/>
  <c r="C591" i="9"/>
  <c r="E618" i="9" s="1"/>
  <c r="H618" i="9" s="1"/>
  <c r="H585" i="9"/>
  <c r="G585" i="9"/>
  <c r="F585" i="9"/>
  <c r="E585" i="9"/>
  <c r="H584" i="9"/>
  <c r="G584" i="9"/>
  <c r="F584" i="9"/>
  <c r="E584" i="9"/>
  <c r="H583" i="9"/>
  <c r="G583" i="9"/>
  <c r="F583" i="9"/>
  <c r="E583" i="9"/>
  <c r="H582" i="9"/>
  <c r="G582" i="9"/>
  <c r="E582" i="9"/>
  <c r="H581" i="9"/>
  <c r="G581" i="9"/>
  <c r="F581" i="9"/>
  <c r="E581" i="9"/>
  <c r="H580" i="9"/>
  <c r="G580" i="9"/>
  <c r="F580" i="9"/>
  <c r="E580" i="9"/>
  <c r="H579" i="9"/>
  <c r="G579" i="9"/>
  <c r="E579" i="9"/>
  <c r="H578" i="9"/>
  <c r="G578" i="9"/>
  <c r="E578" i="9"/>
  <c r="H577" i="9"/>
  <c r="G577" i="9"/>
  <c r="F577" i="9"/>
  <c r="E577" i="9"/>
  <c r="H576" i="9"/>
  <c r="G576" i="9"/>
  <c r="F576" i="9"/>
  <c r="E576" i="9"/>
  <c r="H575" i="9"/>
  <c r="G575" i="9"/>
  <c r="F575" i="9"/>
  <c r="E575" i="9"/>
  <c r="H574" i="9"/>
  <c r="G574" i="9"/>
  <c r="F574" i="9"/>
  <c r="E574" i="9"/>
  <c r="H573" i="9"/>
  <c r="G573" i="9"/>
  <c r="F573" i="9"/>
  <c r="E573" i="9"/>
  <c r="H572" i="9"/>
  <c r="G572" i="9"/>
  <c r="E572" i="9"/>
  <c r="H571" i="9"/>
  <c r="G571" i="9"/>
  <c r="E571" i="9"/>
  <c r="H570" i="9"/>
  <c r="G570" i="9"/>
  <c r="E570" i="9"/>
  <c r="H569" i="9"/>
  <c r="G569" i="9"/>
  <c r="E569" i="9"/>
  <c r="H568" i="9"/>
  <c r="G568" i="9"/>
  <c r="F568" i="9"/>
  <c r="E568" i="9"/>
  <c r="H567" i="9"/>
  <c r="G567" i="9"/>
  <c r="F567" i="9"/>
  <c r="E567" i="9"/>
  <c r="H566" i="9"/>
  <c r="G566" i="9"/>
  <c r="E566" i="9"/>
  <c r="H565" i="9"/>
  <c r="G565" i="9"/>
  <c r="F565" i="9"/>
  <c r="E565" i="9"/>
  <c r="H564" i="9"/>
  <c r="G564" i="9"/>
  <c r="E564" i="9"/>
  <c r="H563" i="9"/>
  <c r="G563" i="9"/>
  <c r="F563" i="9"/>
  <c r="E563" i="9"/>
  <c r="H562" i="9"/>
  <c r="G562" i="9"/>
  <c r="F562" i="9"/>
  <c r="E562" i="9"/>
  <c r="H561" i="9"/>
  <c r="G561" i="9"/>
  <c r="F561" i="9"/>
  <c r="E561" i="9"/>
  <c r="H560" i="9"/>
  <c r="G560" i="9"/>
  <c r="E560" i="9"/>
  <c r="H559" i="9"/>
  <c r="G559" i="9"/>
  <c r="F559" i="9"/>
  <c r="E559" i="9"/>
  <c r="H558" i="9"/>
  <c r="G558" i="9"/>
  <c r="F558" i="9"/>
  <c r="E558" i="9"/>
  <c r="H557" i="9"/>
  <c r="G557" i="9"/>
  <c r="F557" i="9"/>
  <c r="E557" i="9"/>
  <c r="H556" i="9"/>
  <c r="G556" i="9"/>
  <c r="F556" i="9"/>
  <c r="E556" i="9"/>
  <c r="H555" i="9"/>
  <c r="G555" i="9"/>
  <c r="F555" i="9"/>
  <c r="E555" i="9"/>
  <c r="H554" i="9"/>
  <c r="G554" i="9"/>
  <c r="F554" i="9"/>
  <c r="E554" i="9"/>
  <c r="H553" i="9"/>
  <c r="G553" i="9"/>
  <c r="F553" i="9"/>
  <c r="E553" i="9"/>
  <c r="H552" i="9"/>
  <c r="G552" i="9"/>
  <c r="F552" i="9"/>
  <c r="E552" i="9"/>
  <c r="H551" i="9"/>
  <c r="G551" i="9"/>
  <c r="E551" i="9"/>
  <c r="H550" i="9"/>
  <c r="G550" i="9"/>
  <c r="F550" i="9"/>
  <c r="E550" i="9"/>
  <c r="H549" i="9"/>
  <c r="G549" i="9"/>
  <c r="E549" i="9"/>
  <c r="H548" i="9"/>
  <c r="G548" i="9"/>
  <c r="E548" i="9"/>
  <c r="H547" i="9"/>
  <c r="G547" i="9"/>
  <c r="F547" i="9"/>
  <c r="E547" i="9"/>
  <c r="H546" i="9"/>
  <c r="G546" i="9"/>
  <c r="F546" i="9"/>
  <c r="E546" i="9"/>
  <c r="H545" i="9"/>
  <c r="G545" i="9"/>
  <c r="E545" i="9"/>
  <c r="H544" i="9"/>
  <c r="G544" i="9"/>
  <c r="E544" i="9"/>
  <c r="H543" i="9"/>
  <c r="G543" i="9"/>
  <c r="F543" i="9"/>
  <c r="E543" i="9"/>
  <c r="H542" i="9"/>
  <c r="G542" i="9"/>
  <c r="F542" i="9"/>
  <c r="E542" i="9"/>
  <c r="H541" i="9"/>
  <c r="G541" i="9"/>
  <c r="F541" i="9"/>
  <c r="E541" i="9"/>
  <c r="H540" i="9"/>
  <c r="G540" i="9"/>
  <c r="F540" i="9"/>
  <c r="E540" i="9"/>
  <c r="H539" i="9"/>
  <c r="G539" i="9"/>
  <c r="F539" i="9"/>
  <c r="E539" i="9"/>
  <c r="H538" i="9"/>
  <c r="G538" i="9"/>
  <c r="F538" i="9"/>
  <c r="E538" i="9"/>
  <c r="H537" i="9"/>
  <c r="G537" i="9"/>
  <c r="F537" i="9"/>
  <c r="E537" i="9"/>
  <c r="H536" i="9"/>
  <c r="G536" i="9"/>
  <c r="F536" i="9"/>
  <c r="E536" i="9"/>
  <c r="H535" i="9"/>
  <c r="G535" i="9"/>
  <c r="F535" i="9"/>
  <c r="E535" i="9"/>
  <c r="H534" i="9"/>
  <c r="G534" i="9"/>
  <c r="F534" i="9"/>
  <c r="E534" i="9"/>
  <c r="H533" i="9"/>
  <c r="G533" i="9"/>
  <c r="F533" i="9"/>
  <c r="E533" i="9"/>
  <c r="H532" i="9"/>
  <c r="G532" i="9"/>
  <c r="F532" i="9"/>
  <c r="E532" i="9"/>
  <c r="H531" i="9"/>
  <c r="G531" i="9"/>
  <c r="F531" i="9"/>
  <c r="E531" i="9"/>
  <c r="H530" i="9"/>
  <c r="G530" i="9"/>
  <c r="F530" i="9"/>
  <c r="E530" i="9"/>
  <c r="H529" i="9"/>
  <c r="G529" i="9"/>
  <c r="F529" i="9"/>
  <c r="E529" i="9"/>
  <c r="H528" i="9"/>
  <c r="G528" i="9"/>
  <c r="F528" i="9"/>
  <c r="E528" i="9"/>
  <c r="H527" i="9"/>
  <c r="G527" i="9"/>
  <c r="F527" i="9"/>
  <c r="E527" i="9"/>
  <c r="H526" i="9"/>
  <c r="G526" i="9"/>
  <c r="E526" i="9"/>
  <c r="H525" i="9"/>
  <c r="G525" i="9"/>
  <c r="E525" i="9"/>
  <c r="H524" i="9"/>
  <c r="G524" i="9"/>
  <c r="F524" i="9"/>
  <c r="E524" i="9"/>
  <c r="H523" i="9"/>
  <c r="G523" i="9"/>
  <c r="F523" i="9"/>
  <c r="E523" i="9"/>
  <c r="H522" i="9"/>
  <c r="G522" i="9"/>
  <c r="E522" i="9"/>
  <c r="H521" i="9"/>
  <c r="G521" i="9"/>
  <c r="E521" i="9"/>
  <c r="H520" i="9"/>
  <c r="G520" i="9"/>
  <c r="E520" i="9"/>
  <c r="H519" i="9"/>
  <c r="G519" i="9"/>
  <c r="F519" i="9"/>
  <c r="E519" i="9"/>
  <c r="H518" i="9"/>
  <c r="G518" i="9"/>
  <c r="F518" i="9"/>
  <c r="E518" i="9"/>
  <c r="H517" i="9"/>
  <c r="G517" i="9"/>
  <c r="F517" i="9"/>
  <c r="E517" i="9"/>
  <c r="H516" i="9"/>
  <c r="G516" i="9"/>
  <c r="F516" i="9"/>
  <c r="E516" i="9"/>
  <c r="H515" i="9"/>
  <c r="G515" i="9"/>
  <c r="F515" i="9"/>
  <c r="E515" i="9"/>
  <c r="H514" i="9"/>
  <c r="G514" i="9"/>
  <c r="E514" i="9"/>
  <c r="H513" i="9"/>
  <c r="G513" i="9"/>
  <c r="F513" i="9"/>
  <c r="E513" i="9"/>
  <c r="H512" i="9"/>
  <c r="G512" i="9"/>
  <c r="F512" i="9"/>
  <c r="E512" i="9"/>
  <c r="H511" i="9"/>
  <c r="G511" i="9"/>
  <c r="F511" i="9"/>
  <c r="E511" i="9"/>
  <c r="H510" i="9"/>
  <c r="G510" i="9"/>
  <c r="F510" i="9"/>
  <c r="E510" i="9"/>
  <c r="H509" i="9"/>
  <c r="G509" i="9"/>
  <c r="F509" i="9"/>
  <c r="E509" i="9"/>
  <c r="H508" i="9"/>
  <c r="G508" i="9"/>
  <c r="F508" i="9"/>
  <c r="E508" i="9"/>
  <c r="H507" i="9"/>
  <c r="G507" i="9"/>
  <c r="F507" i="9"/>
  <c r="E507" i="9"/>
  <c r="H506" i="9"/>
  <c r="G506" i="9"/>
  <c r="F506" i="9"/>
  <c r="E506" i="9"/>
  <c r="H505" i="9"/>
  <c r="G505" i="9"/>
  <c r="F505" i="9"/>
  <c r="E505" i="9"/>
  <c r="H504" i="9"/>
  <c r="G504" i="9"/>
  <c r="F504" i="9"/>
  <c r="E504" i="9"/>
  <c r="H503" i="9"/>
  <c r="G503" i="9"/>
  <c r="F503" i="9"/>
  <c r="E503" i="9"/>
  <c r="H502" i="9"/>
  <c r="G502" i="9"/>
  <c r="E502" i="9"/>
  <c r="H501" i="9"/>
  <c r="G501" i="9"/>
  <c r="F501" i="9"/>
  <c r="E501" i="9"/>
  <c r="H500" i="9"/>
  <c r="G500" i="9"/>
  <c r="F500" i="9"/>
  <c r="E500" i="9"/>
  <c r="H499" i="9"/>
  <c r="G499" i="9"/>
  <c r="F499" i="9"/>
  <c r="E499" i="9"/>
  <c r="H498" i="9"/>
  <c r="G498" i="9"/>
  <c r="F498" i="9"/>
  <c r="E498" i="9"/>
  <c r="H497" i="9"/>
  <c r="G497" i="9"/>
  <c r="F497" i="9"/>
  <c r="E497" i="9"/>
  <c r="H496" i="9"/>
  <c r="G496" i="9"/>
  <c r="E496" i="9"/>
  <c r="H495" i="9"/>
  <c r="G495" i="9"/>
  <c r="F495" i="9"/>
  <c r="E495" i="9"/>
  <c r="H494" i="9"/>
  <c r="G494" i="9"/>
  <c r="F494" i="9"/>
  <c r="E494" i="9"/>
  <c r="H493" i="9"/>
  <c r="G493" i="9"/>
  <c r="F493" i="9"/>
  <c r="E493" i="9"/>
  <c r="H492" i="9"/>
  <c r="G492" i="9"/>
  <c r="F492" i="9"/>
  <c r="E492" i="9"/>
  <c r="H491" i="9"/>
  <c r="G491" i="9"/>
  <c r="F491" i="9"/>
  <c r="E491" i="9"/>
  <c r="H490" i="9"/>
  <c r="G490" i="9"/>
  <c r="F490" i="9"/>
  <c r="E490" i="9"/>
  <c r="H489" i="9"/>
  <c r="G489" i="9"/>
  <c r="E489" i="9"/>
  <c r="H488" i="9"/>
  <c r="G488" i="9"/>
  <c r="F488" i="9"/>
  <c r="E488" i="9"/>
  <c r="H487" i="9"/>
  <c r="G487" i="9"/>
  <c r="F487" i="9"/>
  <c r="E487" i="9"/>
  <c r="H486" i="9"/>
  <c r="G486" i="9"/>
  <c r="F486" i="9"/>
  <c r="E486" i="9"/>
  <c r="H485" i="9"/>
  <c r="G485" i="9"/>
  <c r="F485" i="9"/>
  <c r="E485" i="9"/>
  <c r="H484" i="9"/>
  <c r="G484" i="9"/>
  <c r="F484" i="9"/>
  <c r="E484" i="9"/>
  <c r="H483" i="9"/>
  <c r="G483" i="9"/>
  <c r="F483" i="9"/>
  <c r="E483" i="9"/>
  <c r="H482" i="9"/>
  <c r="G482" i="9"/>
  <c r="F482" i="9"/>
  <c r="E482" i="9"/>
  <c r="H481" i="9"/>
  <c r="G481" i="9"/>
  <c r="E481" i="9"/>
  <c r="H480" i="9"/>
  <c r="G480" i="9"/>
  <c r="E480" i="9"/>
  <c r="H479" i="9"/>
  <c r="G479" i="9"/>
  <c r="E479" i="9"/>
  <c r="H478" i="9"/>
  <c r="G478" i="9"/>
  <c r="F478" i="9"/>
  <c r="E478" i="9"/>
  <c r="H477" i="9"/>
  <c r="G477" i="9"/>
  <c r="F477" i="9"/>
  <c r="E477" i="9"/>
  <c r="H476" i="9"/>
  <c r="G476" i="9"/>
  <c r="E476" i="9"/>
  <c r="H475" i="9"/>
  <c r="G475" i="9"/>
  <c r="E475" i="9"/>
  <c r="H474" i="9"/>
  <c r="G474" i="9"/>
  <c r="F474" i="9"/>
  <c r="E474" i="9"/>
  <c r="H473" i="9"/>
  <c r="G473" i="9"/>
  <c r="F473" i="9"/>
  <c r="E473" i="9"/>
  <c r="H472" i="9"/>
  <c r="G472" i="9"/>
  <c r="F472" i="9"/>
  <c r="E472" i="9"/>
  <c r="H471" i="9"/>
  <c r="G471" i="9"/>
  <c r="F471" i="9"/>
  <c r="E471" i="9"/>
  <c r="H470" i="9"/>
  <c r="G470" i="9"/>
  <c r="F470" i="9"/>
  <c r="E470" i="9"/>
  <c r="H469" i="9"/>
  <c r="G469" i="9"/>
  <c r="F469" i="9"/>
  <c r="E469" i="9"/>
  <c r="H468" i="9"/>
  <c r="G468" i="9"/>
  <c r="F468" i="9"/>
  <c r="E468" i="9"/>
  <c r="H467" i="9"/>
  <c r="G467" i="9"/>
  <c r="F467" i="9"/>
  <c r="E467" i="9"/>
  <c r="H466" i="9"/>
  <c r="G466" i="9"/>
  <c r="E466" i="9"/>
  <c r="H465" i="9"/>
  <c r="G465" i="9"/>
  <c r="F465" i="9"/>
  <c r="E465" i="9"/>
  <c r="H464" i="9"/>
  <c r="G464" i="9"/>
  <c r="F464" i="9"/>
  <c r="E464" i="9"/>
  <c r="H463" i="9"/>
  <c r="G463" i="9"/>
  <c r="F463" i="9"/>
  <c r="E463" i="9"/>
  <c r="H462" i="9"/>
  <c r="G462" i="9"/>
  <c r="F462" i="9"/>
  <c r="E462" i="9"/>
  <c r="H461" i="9"/>
  <c r="G461" i="9"/>
  <c r="F461" i="9"/>
  <c r="E461" i="9"/>
  <c r="H460" i="9"/>
  <c r="G460" i="9"/>
  <c r="F460" i="9"/>
  <c r="E460" i="9"/>
  <c r="H459" i="9"/>
  <c r="G459" i="9"/>
  <c r="F459" i="9"/>
  <c r="E459" i="9"/>
  <c r="H458" i="9"/>
  <c r="G458" i="9"/>
  <c r="F458" i="9"/>
  <c r="E458" i="9"/>
  <c r="H457" i="9"/>
  <c r="G457" i="9"/>
  <c r="F457" i="9"/>
  <c r="E457" i="9"/>
  <c r="H456" i="9"/>
  <c r="G456" i="9"/>
  <c r="F456" i="9"/>
  <c r="E456" i="9"/>
  <c r="H455" i="9"/>
  <c r="G455" i="9"/>
  <c r="E455" i="9"/>
  <c r="H454" i="9"/>
  <c r="G454" i="9"/>
  <c r="E454" i="9"/>
  <c r="H453" i="9"/>
  <c r="G453" i="9"/>
  <c r="E453" i="9"/>
  <c r="H452" i="9"/>
  <c r="G452" i="9"/>
  <c r="E452" i="9"/>
  <c r="H451" i="9"/>
  <c r="G451" i="9"/>
  <c r="F451" i="9"/>
  <c r="E451" i="9"/>
  <c r="H450" i="9"/>
  <c r="G450" i="9"/>
  <c r="F450" i="9"/>
  <c r="E450" i="9"/>
  <c r="H449" i="9"/>
  <c r="G449" i="9"/>
  <c r="F449" i="9"/>
  <c r="E449" i="9"/>
  <c r="H448" i="9"/>
  <c r="G448" i="9"/>
  <c r="F448" i="9"/>
  <c r="E448" i="9"/>
  <c r="H447" i="9"/>
  <c r="G447" i="9"/>
  <c r="F447" i="9"/>
  <c r="E447" i="9"/>
  <c r="H446" i="9"/>
  <c r="G446" i="9"/>
  <c r="F446" i="9"/>
  <c r="E446" i="9"/>
  <c r="H445" i="9"/>
  <c r="G445" i="9"/>
  <c r="F445" i="9"/>
  <c r="E445" i="9"/>
  <c r="H444" i="9"/>
  <c r="G444" i="9"/>
  <c r="F444" i="9"/>
  <c r="E444" i="9"/>
  <c r="H443" i="9"/>
  <c r="G443" i="9"/>
  <c r="E443" i="9"/>
  <c r="H442" i="9"/>
  <c r="G442" i="9"/>
  <c r="F442" i="9"/>
  <c r="E442" i="9"/>
  <c r="H441" i="9"/>
  <c r="G441" i="9"/>
  <c r="E441" i="9"/>
  <c r="H440" i="9"/>
  <c r="G440" i="9"/>
  <c r="F440" i="9"/>
  <c r="E440" i="9"/>
  <c r="H439" i="9"/>
  <c r="G439" i="9"/>
  <c r="F439" i="9"/>
  <c r="E439" i="9"/>
  <c r="H438" i="9"/>
  <c r="G438" i="9"/>
  <c r="E438" i="9"/>
  <c r="H437" i="9"/>
  <c r="G437" i="9"/>
  <c r="F437" i="9"/>
  <c r="E437" i="9"/>
  <c r="H436" i="9"/>
  <c r="G436" i="9"/>
  <c r="E436" i="9"/>
  <c r="H435" i="9"/>
  <c r="G435" i="9"/>
  <c r="F435" i="9"/>
  <c r="E435" i="9"/>
  <c r="H434" i="9"/>
  <c r="G434" i="9"/>
  <c r="F434" i="9"/>
  <c r="E434" i="9"/>
  <c r="H433" i="9"/>
  <c r="G433" i="9"/>
  <c r="F433" i="9"/>
  <c r="E433" i="9"/>
  <c r="H432" i="9"/>
  <c r="G432" i="9"/>
  <c r="E432" i="9"/>
  <c r="H431" i="9"/>
  <c r="G431" i="9"/>
  <c r="F431" i="9"/>
  <c r="E431" i="9"/>
  <c r="H430" i="9"/>
  <c r="G430" i="9"/>
  <c r="E430" i="9"/>
  <c r="H429" i="9"/>
  <c r="G429" i="9"/>
  <c r="F429" i="9"/>
  <c r="E429" i="9"/>
  <c r="H428" i="9"/>
  <c r="G428" i="9"/>
  <c r="E428" i="9"/>
  <c r="H427" i="9"/>
  <c r="G427" i="9"/>
  <c r="F427" i="9"/>
  <c r="E427" i="9"/>
  <c r="H426" i="9"/>
  <c r="G426" i="9"/>
  <c r="F426" i="9"/>
  <c r="E426" i="9"/>
  <c r="H425" i="9"/>
  <c r="G425" i="9"/>
  <c r="F425" i="9"/>
  <c r="E425" i="9"/>
  <c r="H424" i="9"/>
  <c r="G424" i="9"/>
  <c r="E424" i="9"/>
  <c r="H423" i="9"/>
  <c r="G423" i="9"/>
  <c r="F423" i="9"/>
  <c r="E423" i="9"/>
  <c r="H422" i="9"/>
  <c r="G422" i="9"/>
  <c r="F422" i="9"/>
  <c r="E422" i="9"/>
  <c r="H421" i="9"/>
  <c r="G421" i="9"/>
  <c r="E421" i="9"/>
  <c r="H420" i="9"/>
  <c r="G420" i="9"/>
  <c r="E420" i="9"/>
  <c r="H419" i="9"/>
  <c r="G419" i="9"/>
  <c r="F419" i="9"/>
  <c r="E419" i="9"/>
  <c r="H418" i="9"/>
  <c r="G418" i="9"/>
  <c r="E418" i="9"/>
  <c r="H417" i="9"/>
  <c r="G417" i="9"/>
  <c r="E417" i="9"/>
  <c r="H416" i="9"/>
  <c r="G416" i="9"/>
  <c r="F416" i="9"/>
  <c r="E416" i="9"/>
  <c r="H415" i="9"/>
  <c r="G415" i="9"/>
  <c r="F415" i="9"/>
  <c r="E415" i="9"/>
  <c r="H414" i="9"/>
  <c r="G414" i="9"/>
  <c r="F414" i="9"/>
  <c r="E414" i="9"/>
  <c r="H413" i="9"/>
  <c r="G413" i="9"/>
  <c r="F413" i="9"/>
  <c r="E413" i="9"/>
  <c r="H412" i="9"/>
  <c r="G412" i="9"/>
  <c r="E412" i="9"/>
  <c r="H411" i="9"/>
  <c r="G411" i="9"/>
  <c r="F411" i="9"/>
  <c r="E411" i="9"/>
  <c r="H410" i="9"/>
  <c r="G410" i="9"/>
  <c r="F410" i="9"/>
  <c r="E410" i="9"/>
  <c r="H409" i="9"/>
  <c r="G409" i="9"/>
  <c r="F409" i="9"/>
  <c r="E409" i="9"/>
  <c r="H408" i="9"/>
  <c r="G408" i="9"/>
  <c r="F408" i="9"/>
  <c r="E408" i="9"/>
  <c r="H407" i="9"/>
  <c r="G407" i="9"/>
  <c r="E407" i="9"/>
  <c r="H406" i="9"/>
  <c r="G406" i="9"/>
  <c r="E406" i="9"/>
  <c r="H405" i="9"/>
  <c r="G405" i="9"/>
  <c r="E405" i="9"/>
  <c r="H404" i="9"/>
  <c r="G404" i="9"/>
  <c r="F404" i="9"/>
  <c r="E404" i="9"/>
  <c r="H403" i="9"/>
  <c r="G403" i="9"/>
  <c r="E403" i="9"/>
  <c r="H402" i="9"/>
  <c r="G402" i="9"/>
  <c r="E402" i="9"/>
  <c r="H401" i="9"/>
  <c r="G401" i="9"/>
  <c r="F401" i="9"/>
  <c r="E401" i="9"/>
  <c r="H400" i="9"/>
  <c r="G400" i="9"/>
  <c r="F400" i="9"/>
  <c r="E400" i="9"/>
  <c r="H399" i="9"/>
  <c r="G399" i="9"/>
  <c r="F399" i="9"/>
  <c r="E399" i="9"/>
  <c r="H398" i="9"/>
  <c r="G398" i="9"/>
  <c r="E398" i="9"/>
  <c r="H397" i="9"/>
  <c r="G397" i="9"/>
  <c r="F397" i="9"/>
  <c r="E397" i="9"/>
  <c r="H396" i="9"/>
  <c r="G396" i="9"/>
  <c r="F396" i="9"/>
  <c r="E396" i="9"/>
  <c r="H395" i="9"/>
  <c r="G395" i="9"/>
  <c r="E395" i="9"/>
  <c r="H394" i="9"/>
  <c r="G394" i="9"/>
  <c r="F394" i="9"/>
  <c r="E394" i="9"/>
  <c r="H393" i="9"/>
  <c r="G393" i="9"/>
  <c r="E393" i="9"/>
  <c r="H392" i="9"/>
  <c r="G392" i="9"/>
  <c r="E392" i="9"/>
  <c r="H391" i="9"/>
  <c r="G391" i="9"/>
  <c r="E391" i="9"/>
  <c r="H390" i="9"/>
  <c r="G390" i="9"/>
  <c r="E390" i="9"/>
  <c r="H389" i="9"/>
  <c r="G389" i="9"/>
  <c r="F389" i="9"/>
  <c r="E389" i="9"/>
  <c r="H388" i="9"/>
  <c r="G388" i="9"/>
  <c r="F388" i="9"/>
  <c r="E388" i="9"/>
  <c r="H387" i="9"/>
  <c r="G387" i="9"/>
  <c r="F387" i="9"/>
  <c r="E387" i="9"/>
  <c r="H386" i="9"/>
  <c r="G386" i="9"/>
  <c r="E386" i="9"/>
  <c r="H385" i="9"/>
  <c r="G385" i="9"/>
  <c r="F385" i="9"/>
  <c r="E385" i="9"/>
  <c r="H384" i="9"/>
  <c r="G384" i="9"/>
  <c r="E384" i="9"/>
  <c r="H383" i="9"/>
  <c r="G383" i="9"/>
  <c r="F383" i="9"/>
  <c r="E383" i="9"/>
  <c r="H382" i="9"/>
  <c r="G382" i="9"/>
  <c r="F382" i="9"/>
  <c r="E382" i="9"/>
  <c r="H381" i="9"/>
  <c r="G381" i="9"/>
  <c r="E381" i="9"/>
  <c r="H380" i="9"/>
  <c r="G380" i="9"/>
  <c r="E380" i="9"/>
  <c r="H379" i="9"/>
  <c r="G379" i="9"/>
  <c r="E379" i="9"/>
  <c r="H378" i="9"/>
  <c r="G378" i="9"/>
  <c r="F378" i="9"/>
  <c r="E378" i="9"/>
  <c r="H377" i="9"/>
  <c r="G377" i="9"/>
  <c r="E377" i="9"/>
  <c r="H376" i="9"/>
  <c r="G376" i="9"/>
  <c r="E376" i="9"/>
  <c r="H375" i="9"/>
  <c r="G375" i="9"/>
  <c r="F375" i="9"/>
  <c r="E375" i="9"/>
  <c r="H374" i="9"/>
  <c r="G374" i="9"/>
  <c r="F374" i="9"/>
  <c r="E374" i="9"/>
  <c r="H373" i="9"/>
  <c r="G373" i="9"/>
  <c r="F373" i="9"/>
  <c r="E373" i="9"/>
  <c r="H372" i="9"/>
  <c r="G372" i="9"/>
  <c r="F372" i="9"/>
  <c r="E372" i="9"/>
  <c r="H371" i="9"/>
  <c r="G371" i="9"/>
  <c r="E371" i="9"/>
  <c r="H370" i="9"/>
  <c r="G370" i="9"/>
  <c r="F370" i="9"/>
  <c r="E370" i="9"/>
  <c r="H369" i="9"/>
  <c r="G369" i="9"/>
  <c r="F369" i="9"/>
  <c r="E369" i="9"/>
  <c r="H368" i="9"/>
  <c r="G368" i="9"/>
  <c r="E368" i="9"/>
  <c r="H367" i="9"/>
  <c r="G367" i="9"/>
  <c r="F367" i="9"/>
  <c r="E367" i="9"/>
  <c r="H366" i="9"/>
  <c r="G366" i="9"/>
  <c r="E366" i="9"/>
  <c r="H365" i="9"/>
  <c r="G365" i="9"/>
  <c r="F365" i="9"/>
  <c r="E365" i="9"/>
  <c r="H364" i="9"/>
  <c r="G364" i="9"/>
  <c r="F364" i="9"/>
  <c r="E364" i="9"/>
  <c r="H363" i="9"/>
  <c r="G363" i="9"/>
  <c r="E363" i="9"/>
  <c r="H362" i="9"/>
  <c r="G362" i="9"/>
  <c r="E362" i="9"/>
  <c r="H361" i="9"/>
  <c r="G361" i="9"/>
  <c r="F361" i="9"/>
  <c r="E361" i="9"/>
  <c r="H360" i="9"/>
  <c r="G360" i="9"/>
  <c r="F360" i="9"/>
  <c r="E360" i="9"/>
  <c r="H359" i="9"/>
  <c r="G359" i="9"/>
  <c r="F359" i="9"/>
  <c r="E359" i="9"/>
  <c r="H358" i="9"/>
  <c r="G358" i="9"/>
  <c r="E358" i="9"/>
  <c r="H357" i="9"/>
  <c r="G357" i="9"/>
  <c r="E357" i="9"/>
  <c r="E356" i="9"/>
  <c r="D356" i="9"/>
  <c r="F582" i="9" s="1"/>
  <c r="C356" i="9"/>
  <c r="G356" i="9" s="1"/>
  <c r="H356" i="9" s="1"/>
  <c r="G350" i="9"/>
  <c r="F350" i="9"/>
  <c r="E350" i="9"/>
  <c r="H350" i="9" s="1"/>
  <c r="G349" i="9"/>
  <c r="F349" i="9"/>
  <c r="G348" i="9"/>
  <c r="F348" i="9"/>
  <c r="G347" i="9"/>
  <c r="F347" i="9"/>
  <c r="E347" i="9"/>
  <c r="H347" i="9" s="1"/>
  <c r="G346" i="9"/>
  <c r="F346" i="9"/>
  <c r="E346" i="9"/>
  <c r="H346" i="9" s="1"/>
  <c r="G345" i="9"/>
  <c r="F345" i="9"/>
  <c r="G344" i="9"/>
  <c r="F344" i="9"/>
  <c r="E344" i="9"/>
  <c r="H344" i="9" s="1"/>
  <c r="G343" i="9"/>
  <c r="F343" i="9"/>
  <c r="E343" i="9"/>
  <c r="H343" i="9" s="1"/>
  <c r="G342" i="9"/>
  <c r="F342" i="9"/>
  <c r="E342" i="9"/>
  <c r="H342" i="9" s="1"/>
  <c r="G341" i="9"/>
  <c r="F341" i="9"/>
  <c r="E341" i="9"/>
  <c r="H341" i="9" s="1"/>
  <c r="G340" i="9"/>
  <c r="F340" i="9"/>
  <c r="E340" i="9"/>
  <c r="H340" i="9" s="1"/>
  <c r="G339" i="9"/>
  <c r="F339" i="9"/>
  <c r="E339" i="9"/>
  <c r="H339" i="9" s="1"/>
  <c r="G338" i="9"/>
  <c r="F338" i="9"/>
  <c r="E338" i="9"/>
  <c r="H338" i="9" s="1"/>
  <c r="G337" i="9"/>
  <c r="F337" i="9"/>
  <c r="E337" i="9"/>
  <c r="H337" i="9" s="1"/>
  <c r="G336" i="9"/>
  <c r="F336" i="9"/>
  <c r="E336" i="9"/>
  <c r="H336" i="9" s="1"/>
  <c r="G335" i="9"/>
  <c r="F335" i="9"/>
  <c r="E335" i="9"/>
  <c r="H335" i="9" s="1"/>
  <c r="G334" i="9"/>
  <c r="F334" i="9"/>
  <c r="G333" i="9"/>
  <c r="F333" i="9"/>
  <c r="E333" i="9"/>
  <c r="H333" i="9" s="1"/>
  <c r="G332" i="9"/>
  <c r="F332" i="9"/>
  <c r="E332" i="9"/>
  <c r="H332" i="9" s="1"/>
  <c r="G331" i="9"/>
  <c r="F331" i="9"/>
  <c r="E331" i="9"/>
  <c r="H331" i="9" s="1"/>
  <c r="G330" i="9"/>
  <c r="F330" i="9"/>
  <c r="G329" i="9"/>
  <c r="F329" i="9"/>
  <c r="E329" i="9"/>
  <c r="H329" i="9" s="1"/>
  <c r="G328" i="9"/>
  <c r="F328" i="9"/>
  <c r="E328" i="9"/>
  <c r="H328" i="9" s="1"/>
  <c r="G327" i="9"/>
  <c r="F327" i="9"/>
  <c r="E327" i="9"/>
  <c r="H327" i="9" s="1"/>
  <c r="G326" i="9"/>
  <c r="F326" i="9"/>
  <c r="E326" i="9"/>
  <c r="H326" i="9" s="1"/>
  <c r="G325" i="9"/>
  <c r="F325" i="9"/>
  <c r="G324" i="9"/>
  <c r="F324" i="9"/>
  <c r="E324" i="9"/>
  <c r="H324" i="9" s="1"/>
  <c r="G323" i="9"/>
  <c r="F323" i="9"/>
  <c r="E323" i="9"/>
  <c r="H323" i="9" s="1"/>
  <c r="G322" i="9"/>
  <c r="F322" i="9"/>
  <c r="E322" i="9"/>
  <c r="H322" i="9" s="1"/>
  <c r="G321" i="9"/>
  <c r="F321" i="9"/>
  <c r="E321" i="9"/>
  <c r="H321" i="9" s="1"/>
  <c r="G320" i="9"/>
  <c r="F320" i="9"/>
  <c r="E320" i="9"/>
  <c r="H320" i="9" s="1"/>
  <c r="G319" i="9"/>
  <c r="F319" i="9"/>
  <c r="E319" i="9"/>
  <c r="H319" i="9" s="1"/>
  <c r="G318" i="9"/>
  <c r="F318" i="9"/>
  <c r="E318" i="9"/>
  <c r="H318" i="9" s="1"/>
  <c r="G317" i="9"/>
  <c r="F317" i="9"/>
  <c r="E317" i="9"/>
  <c r="H317" i="9" s="1"/>
  <c r="G316" i="9"/>
  <c r="F316" i="9"/>
  <c r="G315" i="9"/>
  <c r="F315" i="9"/>
  <c r="G314" i="9"/>
  <c r="F314" i="9"/>
  <c r="G313" i="9"/>
  <c r="F313" i="9"/>
  <c r="E313" i="9"/>
  <c r="H313" i="9" s="1"/>
  <c r="G312" i="9"/>
  <c r="F312" i="9"/>
  <c r="E312" i="9"/>
  <c r="H312" i="9" s="1"/>
  <c r="G311" i="9"/>
  <c r="F311" i="9"/>
  <c r="G310" i="9"/>
  <c r="F310" i="9"/>
  <c r="G309" i="9"/>
  <c r="F309" i="9"/>
  <c r="E309" i="9"/>
  <c r="H309" i="9" s="1"/>
  <c r="G308" i="9"/>
  <c r="F308" i="9"/>
  <c r="E308" i="9"/>
  <c r="H308" i="9" s="1"/>
  <c r="G307" i="9"/>
  <c r="F307" i="9"/>
  <c r="E307" i="9"/>
  <c r="H307" i="9" s="1"/>
  <c r="G306" i="9"/>
  <c r="F306" i="9"/>
  <c r="E306" i="9"/>
  <c r="H306" i="9" s="1"/>
  <c r="G305" i="9"/>
  <c r="F305" i="9"/>
  <c r="E305" i="9"/>
  <c r="H305" i="9" s="1"/>
  <c r="G304" i="9"/>
  <c r="F304" i="9"/>
  <c r="E304" i="9"/>
  <c r="H304" i="9" s="1"/>
  <c r="G303" i="9"/>
  <c r="F303" i="9"/>
  <c r="E303" i="9"/>
  <c r="H303" i="9" s="1"/>
  <c r="G302" i="9"/>
  <c r="F302" i="9"/>
  <c r="E302" i="9"/>
  <c r="H302" i="9" s="1"/>
  <c r="G301" i="9"/>
  <c r="F301" i="9"/>
  <c r="E301" i="9"/>
  <c r="H301" i="9" s="1"/>
  <c r="G300" i="9"/>
  <c r="F300" i="9"/>
  <c r="E300" i="9"/>
  <c r="H300" i="9" s="1"/>
  <c r="G299" i="9"/>
  <c r="F299" i="9"/>
  <c r="E299" i="9"/>
  <c r="H299" i="9" s="1"/>
  <c r="G298" i="9"/>
  <c r="F298" i="9"/>
  <c r="E298" i="9"/>
  <c r="H298" i="9" s="1"/>
  <c r="G297" i="9"/>
  <c r="F297" i="9"/>
  <c r="E297" i="9"/>
  <c r="H297" i="9" s="1"/>
  <c r="G296" i="9"/>
  <c r="F296" i="9"/>
  <c r="E296" i="9"/>
  <c r="H296" i="9" s="1"/>
  <c r="G295" i="9"/>
  <c r="F295" i="9"/>
  <c r="E295" i="9"/>
  <c r="H295" i="9" s="1"/>
  <c r="G294" i="9"/>
  <c r="F294" i="9"/>
  <c r="G293" i="9"/>
  <c r="F293" i="9"/>
  <c r="E293" i="9"/>
  <c r="H293" i="9" s="1"/>
  <c r="G292" i="9"/>
  <c r="F292" i="9"/>
  <c r="E292" i="9"/>
  <c r="H292" i="9" s="1"/>
  <c r="G291" i="9"/>
  <c r="F291" i="9"/>
  <c r="E291" i="9"/>
  <c r="H291" i="9" s="1"/>
  <c r="G290" i="9"/>
  <c r="F290" i="9"/>
  <c r="E290" i="9"/>
  <c r="H290" i="9" s="1"/>
  <c r="G289" i="9"/>
  <c r="F289" i="9"/>
  <c r="G288" i="9"/>
  <c r="F288" i="9"/>
  <c r="G287" i="9"/>
  <c r="F287" i="9"/>
  <c r="E287" i="9"/>
  <c r="H287" i="9" s="1"/>
  <c r="G286" i="9"/>
  <c r="F286" i="9"/>
  <c r="E286" i="9"/>
  <c r="H286" i="9" s="1"/>
  <c r="G285" i="9"/>
  <c r="F285" i="9"/>
  <c r="E285" i="9"/>
  <c r="H285" i="9" s="1"/>
  <c r="G284" i="9"/>
  <c r="F284" i="9"/>
  <c r="E284" i="9"/>
  <c r="H284" i="9" s="1"/>
  <c r="G283" i="9"/>
  <c r="F283" i="9"/>
  <c r="G282" i="9"/>
  <c r="F282" i="9"/>
  <c r="G281" i="9"/>
  <c r="F281" i="9"/>
  <c r="G280" i="9"/>
  <c r="F280" i="9"/>
  <c r="E280" i="9"/>
  <c r="H280" i="9" s="1"/>
  <c r="G279" i="9"/>
  <c r="F279" i="9"/>
  <c r="E279" i="9"/>
  <c r="H279" i="9" s="1"/>
  <c r="G278" i="9"/>
  <c r="F278" i="9"/>
  <c r="E278" i="9"/>
  <c r="H278" i="9" s="1"/>
  <c r="G277" i="9"/>
  <c r="F277" i="9"/>
  <c r="G276" i="9"/>
  <c r="F276" i="9"/>
  <c r="E276" i="9"/>
  <c r="H276" i="9" s="1"/>
  <c r="G275" i="9"/>
  <c r="F275" i="9"/>
  <c r="E275" i="9"/>
  <c r="H275" i="9" s="1"/>
  <c r="G274" i="9"/>
  <c r="F274" i="9"/>
  <c r="G273" i="9"/>
  <c r="F273" i="9"/>
  <c r="E273" i="9"/>
  <c r="H273" i="9" s="1"/>
  <c r="G272" i="9"/>
  <c r="F272" i="9"/>
  <c r="E272" i="9"/>
  <c r="H272" i="9" s="1"/>
  <c r="G271" i="9"/>
  <c r="F271" i="9"/>
  <c r="E271" i="9"/>
  <c r="H271" i="9" s="1"/>
  <c r="G270" i="9"/>
  <c r="F270" i="9"/>
  <c r="G269" i="9"/>
  <c r="F269" i="9"/>
  <c r="E269" i="9"/>
  <c r="H269" i="9" s="1"/>
  <c r="G268" i="9"/>
  <c r="F268" i="9"/>
  <c r="G267" i="9"/>
  <c r="F267" i="9"/>
  <c r="E267" i="9"/>
  <c r="H267" i="9" s="1"/>
  <c r="G266" i="9"/>
  <c r="F266" i="9"/>
  <c r="G265" i="9"/>
  <c r="F265" i="9"/>
  <c r="E265" i="9"/>
  <c r="H265" i="9" s="1"/>
  <c r="G264" i="9"/>
  <c r="F264" i="9"/>
  <c r="E264" i="9"/>
  <c r="H264" i="9" s="1"/>
  <c r="G263" i="9"/>
  <c r="F263" i="9"/>
  <c r="E263" i="9"/>
  <c r="H263" i="9" s="1"/>
  <c r="G262" i="9"/>
  <c r="F262" i="9"/>
  <c r="E262" i="9"/>
  <c r="H262" i="9" s="1"/>
  <c r="G261" i="9"/>
  <c r="F261" i="9"/>
  <c r="E261" i="9"/>
  <c r="H261" i="9" s="1"/>
  <c r="G260" i="9"/>
  <c r="F260" i="9"/>
  <c r="E260" i="9"/>
  <c r="H260" i="9" s="1"/>
  <c r="G259" i="9"/>
  <c r="F259" i="9"/>
  <c r="E259" i="9"/>
  <c r="H259" i="9" s="1"/>
  <c r="G258" i="9"/>
  <c r="F258" i="9"/>
  <c r="E258" i="9"/>
  <c r="H258" i="9" s="1"/>
  <c r="G257" i="9"/>
  <c r="F257" i="9"/>
  <c r="E257" i="9"/>
  <c r="H257" i="9" s="1"/>
  <c r="G256" i="9"/>
  <c r="F256" i="9"/>
  <c r="E256" i="9"/>
  <c r="H256" i="9" s="1"/>
  <c r="G255" i="9"/>
  <c r="F255" i="9"/>
  <c r="E255" i="9"/>
  <c r="H255" i="9" s="1"/>
  <c r="G254" i="9"/>
  <c r="F254" i="9"/>
  <c r="E254" i="9"/>
  <c r="H254" i="9" s="1"/>
  <c r="G253" i="9"/>
  <c r="F253" i="9"/>
  <c r="E253" i="9"/>
  <c r="H253" i="9" s="1"/>
  <c r="G252" i="9"/>
  <c r="F252" i="9"/>
  <c r="E252" i="9"/>
  <c r="H252" i="9" s="1"/>
  <c r="G251" i="9"/>
  <c r="F251" i="9"/>
  <c r="E251" i="9"/>
  <c r="H251" i="9" s="1"/>
  <c r="G250" i="9"/>
  <c r="F250" i="9"/>
  <c r="G249" i="9"/>
  <c r="F249" i="9"/>
  <c r="E249" i="9"/>
  <c r="H249" i="9" s="1"/>
  <c r="G248" i="9"/>
  <c r="F248" i="9"/>
  <c r="E248" i="9"/>
  <c r="H248" i="9" s="1"/>
  <c r="G247" i="9"/>
  <c r="F247" i="9"/>
  <c r="E247" i="9"/>
  <c r="H247" i="9" s="1"/>
  <c r="G246" i="9"/>
  <c r="F246" i="9"/>
  <c r="E246" i="9"/>
  <c r="H246" i="9" s="1"/>
  <c r="G245" i="9"/>
  <c r="F245" i="9"/>
  <c r="E245" i="9"/>
  <c r="H245" i="9" s="1"/>
  <c r="G244" i="9"/>
  <c r="F244" i="9"/>
  <c r="G243" i="9"/>
  <c r="F243" i="9"/>
  <c r="E243" i="9"/>
  <c r="H243" i="9" s="1"/>
  <c r="G242" i="9"/>
  <c r="F242" i="9"/>
  <c r="E242" i="9"/>
  <c r="H242" i="9" s="1"/>
  <c r="G241" i="9"/>
  <c r="F241" i="9"/>
  <c r="E241" i="9"/>
  <c r="H241" i="9" s="1"/>
  <c r="G240" i="9"/>
  <c r="F240" i="9"/>
  <c r="E240" i="9"/>
  <c r="H240" i="9" s="1"/>
  <c r="G239" i="9"/>
  <c r="F239" i="9"/>
  <c r="E239" i="9"/>
  <c r="H239" i="9" s="1"/>
  <c r="G238" i="9"/>
  <c r="F238" i="9"/>
  <c r="E238" i="9"/>
  <c r="H238" i="9" s="1"/>
  <c r="G237" i="9"/>
  <c r="F237" i="9"/>
  <c r="G236" i="9"/>
  <c r="F236" i="9"/>
  <c r="E236" i="9"/>
  <c r="H236" i="9" s="1"/>
  <c r="G235" i="9"/>
  <c r="F235" i="9"/>
  <c r="E235" i="9"/>
  <c r="H235" i="9" s="1"/>
  <c r="G234" i="9"/>
  <c r="F234" i="9"/>
  <c r="E234" i="9"/>
  <c r="H234" i="9" s="1"/>
  <c r="G233" i="9"/>
  <c r="F233" i="9"/>
  <c r="E233" i="9"/>
  <c r="H233" i="9" s="1"/>
  <c r="G232" i="9"/>
  <c r="F232" i="9"/>
  <c r="E232" i="9"/>
  <c r="H232" i="9" s="1"/>
  <c r="G231" i="9"/>
  <c r="F231" i="9"/>
  <c r="G230" i="9"/>
  <c r="F230" i="9"/>
  <c r="E230" i="9"/>
  <c r="H230" i="9" s="1"/>
  <c r="G229" i="9"/>
  <c r="F229" i="9"/>
  <c r="E229" i="9"/>
  <c r="H229" i="9" s="1"/>
  <c r="G228" i="9"/>
  <c r="F228" i="9"/>
  <c r="E228" i="9"/>
  <c r="H228" i="9" s="1"/>
  <c r="G227" i="9"/>
  <c r="F227" i="9"/>
  <c r="E227" i="9"/>
  <c r="H227" i="9" s="1"/>
  <c r="G226" i="9"/>
  <c r="F226" i="9"/>
  <c r="E226" i="9"/>
  <c r="H226" i="9" s="1"/>
  <c r="G225" i="9"/>
  <c r="F225" i="9"/>
  <c r="E225" i="9"/>
  <c r="H225" i="9" s="1"/>
  <c r="G224" i="9"/>
  <c r="F224" i="9"/>
  <c r="G223" i="9"/>
  <c r="F223" i="9"/>
  <c r="E223" i="9"/>
  <c r="H223" i="9" s="1"/>
  <c r="G222" i="9"/>
  <c r="F222" i="9"/>
  <c r="E222" i="9"/>
  <c r="H222" i="9" s="1"/>
  <c r="G221" i="9"/>
  <c r="F221" i="9"/>
  <c r="E221" i="9"/>
  <c r="H221" i="9" s="1"/>
  <c r="G220" i="9"/>
  <c r="F220" i="9"/>
  <c r="G219" i="9"/>
  <c r="F219" i="9"/>
  <c r="G218" i="9"/>
  <c r="F218" i="9"/>
  <c r="E218" i="9"/>
  <c r="H218" i="9" s="1"/>
  <c r="G217" i="9"/>
  <c r="F217" i="9"/>
  <c r="E217" i="9"/>
  <c r="H217" i="9" s="1"/>
  <c r="G216" i="9"/>
  <c r="F216" i="9"/>
  <c r="E216" i="9"/>
  <c r="H216" i="9" s="1"/>
  <c r="G215" i="9"/>
  <c r="F215" i="9"/>
  <c r="G214" i="9"/>
  <c r="F214" i="9"/>
  <c r="G213" i="9"/>
  <c r="F213" i="9"/>
  <c r="E213" i="9"/>
  <c r="H213" i="9" s="1"/>
  <c r="G212" i="9"/>
  <c r="F212" i="9"/>
  <c r="E212" i="9"/>
  <c r="H212" i="9" s="1"/>
  <c r="G211" i="9"/>
  <c r="F211" i="9"/>
  <c r="G210" i="9"/>
  <c r="F210" i="9"/>
  <c r="E210" i="9"/>
  <c r="H210" i="9" s="1"/>
  <c r="G209" i="9"/>
  <c r="F209" i="9"/>
  <c r="G208" i="9"/>
  <c r="F208" i="9"/>
  <c r="G207" i="9"/>
  <c r="F207" i="9"/>
  <c r="G206" i="9"/>
  <c r="F206" i="9"/>
  <c r="E206" i="9"/>
  <c r="H206" i="9" s="1"/>
  <c r="G205" i="9"/>
  <c r="F205" i="9"/>
  <c r="G204" i="9"/>
  <c r="F204" i="9"/>
  <c r="G203" i="9"/>
  <c r="F203" i="9"/>
  <c r="E203" i="9"/>
  <c r="H203" i="9" s="1"/>
  <c r="G202" i="9"/>
  <c r="F202" i="9"/>
  <c r="G201" i="9"/>
  <c r="F201" i="9"/>
  <c r="E201" i="9"/>
  <c r="H201" i="9" s="1"/>
  <c r="G200" i="9"/>
  <c r="F200" i="9"/>
  <c r="E200" i="9"/>
  <c r="H200" i="9" s="1"/>
  <c r="G199" i="9"/>
  <c r="F199" i="9"/>
  <c r="G198" i="9"/>
  <c r="F198" i="9"/>
  <c r="G197" i="9"/>
  <c r="F197" i="9"/>
  <c r="E197" i="9"/>
  <c r="H197" i="9" s="1"/>
  <c r="G196" i="9"/>
  <c r="F196" i="9"/>
  <c r="G195" i="9"/>
  <c r="F195" i="9"/>
  <c r="G194" i="9"/>
  <c r="F194" i="9"/>
  <c r="E194" i="9"/>
  <c r="H194" i="9" s="1"/>
  <c r="G193" i="9"/>
  <c r="F193" i="9"/>
  <c r="G192" i="9"/>
  <c r="F192" i="9"/>
  <c r="G191" i="9"/>
  <c r="F191" i="9"/>
  <c r="E191" i="9"/>
  <c r="H191" i="9" s="1"/>
  <c r="G190" i="9"/>
  <c r="F190" i="9"/>
  <c r="E190" i="9"/>
  <c r="H190" i="9" s="1"/>
  <c r="G189" i="9"/>
  <c r="F189" i="9"/>
  <c r="E189" i="9"/>
  <c r="H189" i="9" s="1"/>
  <c r="G188" i="9"/>
  <c r="F188" i="9"/>
  <c r="E188" i="9"/>
  <c r="H188" i="9" s="1"/>
  <c r="G187" i="9"/>
  <c r="F187" i="9"/>
  <c r="G186" i="9"/>
  <c r="F186" i="9"/>
  <c r="G185" i="9"/>
  <c r="F185" i="9"/>
  <c r="E185" i="9"/>
  <c r="H185" i="9" s="1"/>
  <c r="G184" i="9"/>
  <c r="F184" i="9"/>
  <c r="G183" i="9"/>
  <c r="F183" i="9"/>
  <c r="E183" i="9"/>
  <c r="H183" i="9" s="1"/>
  <c r="G182" i="9"/>
  <c r="F182" i="9"/>
  <c r="G181" i="9"/>
  <c r="F181" i="9"/>
  <c r="E181" i="9"/>
  <c r="H181" i="9" s="1"/>
  <c r="G180" i="9"/>
  <c r="F180" i="9"/>
  <c r="E180" i="9"/>
  <c r="H180" i="9" s="1"/>
  <c r="G179" i="9"/>
  <c r="F179" i="9"/>
  <c r="E179" i="9"/>
  <c r="H179" i="9" s="1"/>
  <c r="G178" i="9"/>
  <c r="F178" i="9"/>
  <c r="F177" i="9"/>
  <c r="D177" i="9"/>
  <c r="C177" i="9"/>
  <c r="E349" i="9" s="1"/>
  <c r="H349" i="9" s="1"/>
  <c r="H171" i="9"/>
  <c r="G171" i="9"/>
  <c r="F171" i="9"/>
  <c r="E171" i="9"/>
  <c r="H170" i="9"/>
  <c r="G170" i="9"/>
  <c r="F170" i="9"/>
  <c r="E170" i="9"/>
  <c r="H169" i="9"/>
  <c r="G169" i="9"/>
  <c r="F169" i="9"/>
  <c r="E169" i="9"/>
  <c r="H168" i="9"/>
  <c r="G168" i="9"/>
  <c r="E168" i="9"/>
  <c r="H167" i="9"/>
  <c r="G167" i="9"/>
  <c r="E167" i="9"/>
  <c r="H166" i="9"/>
  <c r="G166" i="9"/>
  <c r="F166" i="9"/>
  <c r="E166" i="9"/>
  <c r="H165" i="9"/>
  <c r="G165" i="9"/>
  <c r="F165" i="9"/>
  <c r="E165" i="9"/>
  <c r="H164" i="9"/>
  <c r="G164" i="9"/>
  <c r="F164" i="9"/>
  <c r="E164" i="9"/>
  <c r="H163" i="9"/>
  <c r="G163" i="9"/>
  <c r="F163" i="9"/>
  <c r="E163" i="9"/>
  <c r="H162" i="9"/>
  <c r="G162" i="9"/>
  <c r="E162" i="9"/>
  <c r="H161" i="9"/>
  <c r="G161" i="9"/>
  <c r="E161" i="9"/>
  <c r="H160" i="9"/>
  <c r="G160" i="9"/>
  <c r="E160" i="9"/>
  <c r="H159" i="9"/>
  <c r="G159" i="9"/>
  <c r="E159" i="9"/>
  <c r="H158" i="9"/>
  <c r="G158" i="9"/>
  <c r="F158" i="9"/>
  <c r="E158" i="9"/>
  <c r="H157" i="9"/>
  <c r="G157" i="9"/>
  <c r="E157" i="9"/>
  <c r="H156" i="9"/>
  <c r="G156" i="9"/>
  <c r="F156" i="9"/>
  <c r="E156" i="9"/>
  <c r="H155" i="9"/>
  <c r="G155" i="9"/>
  <c r="F155" i="9"/>
  <c r="E155" i="9"/>
  <c r="H154" i="9"/>
  <c r="G154" i="9"/>
  <c r="F154" i="9"/>
  <c r="E154" i="9"/>
  <c r="H153" i="9"/>
  <c r="G153" i="9"/>
  <c r="F153" i="9"/>
  <c r="E153" i="9"/>
  <c r="H152" i="9"/>
  <c r="G152" i="9"/>
  <c r="E152" i="9"/>
  <c r="H151" i="9"/>
  <c r="G151" i="9"/>
  <c r="F151" i="9"/>
  <c r="E151" i="9"/>
  <c r="H150" i="9"/>
  <c r="G150" i="9"/>
  <c r="F150" i="9"/>
  <c r="E150" i="9"/>
  <c r="H149" i="9"/>
  <c r="G149" i="9"/>
  <c r="F149" i="9"/>
  <c r="E149" i="9"/>
  <c r="H148" i="9"/>
  <c r="G148" i="9"/>
  <c r="F148" i="9"/>
  <c r="E148" i="9"/>
  <c r="H147" i="9"/>
  <c r="G147" i="9"/>
  <c r="E147" i="9"/>
  <c r="H146" i="9"/>
  <c r="G146" i="9"/>
  <c r="F146" i="9"/>
  <c r="E146" i="9"/>
  <c r="H145" i="9"/>
  <c r="G145" i="9"/>
  <c r="F145" i="9"/>
  <c r="E145" i="9"/>
  <c r="H144" i="9"/>
  <c r="G144" i="9"/>
  <c r="F144" i="9"/>
  <c r="E144" i="9"/>
  <c r="H143" i="9"/>
  <c r="G143" i="9"/>
  <c r="E143" i="9"/>
  <c r="H142" i="9"/>
  <c r="G142" i="9"/>
  <c r="F142" i="9"/>
  <c r="E142" i="9"/>
  <c r="H141" i="9"/>
  <c r="G141" i="9"/>
  <c r="E141" i="9"/>
  <c r="H140" i="9"/>
  <c r="G140" i="9"/>
  <c r="F140" i="9"/>
  <c r="E140" i="9"/>
  <c r="H139" i="9"/>
  <c r="G139" i="9"/>
  <c r="F139" i="9"/>
  <c r="E139" i="9"/>
  <c r="H138" i="9"/>
  <c r="G138" i="9"/>
  <c r="E138" i="9"/>
  <c r="H137" i="9"/>
  <c r="G137" i="9"/>
  <c r="E137" i="9"/>
  <c r="H136" i="9"/>
  <c r="G136" i="9"/>
  <c r="E136" i="9"/>
  <c r="H135" i="9"/>
  <c r="G135" i="9"/>
  <c r="E135" i="9"/>
  <c r="H134" i="9"/>
  <c r="G134" i="9"/>
  <c r="F134" i="9"/>
  <c r="E134" i="9"/>
  <c r="H133" i="9"/>
  <c r="G133" i="9"/>
  <c r="E133" i="9"/>
  <c r="H132" i="9"/>
  <c r="G132" i="9"/>
  <c r="E132" i="9"/>
  <c r="H131" i="9"/>
  <c r="G131" i="9"/>
  <c r="F131" i="9"/>
  <c r="E131" i="9"/>
  <c r="H130" i="9"/>
  <c r="G130" i="9"/>
  <c r="E130" i="9"/>
  <c r="H129" i="9"/>
  <c r="G129" i="9"/>
  <c r="F129" i="9"/>
  <c r="E129" i="9"/>
  <c r="H128" i="9"/>
  <c r="G128" i="9"/>
  <c r="E128" i="9"/>
  <c r="H127" i="9"/>
  <c r="G127" i="9"/>
  <c r="F127" i="9"/>
  <c r="E127" i="9"/>
  <c r="H126" i="9"/>
  <c r="G126" i="9"/>
  <c r="E126" i="9"/>
  <c r="H125" i="9"/>
  <c r="G125" i="9"/>
  <c r="F125" i="9"/>
  <c r="E125" i="9"/>
  <c r="H124" i="9"/>
  <c r="G124" i="9"/>
  <c r="F124" i="9"/>
  <c r="E124" i="9"/>
  <c r="H123" i="9"/>
  <c r="G123" i="9"/>
  <c r="F123" i="9"/>
  <c r="E123" i="9"/>
  <c r="H122" i="9"/>
  <c r="G122" i="9"/>
  <c r="F122" i="9"/>
  <c r="E122" i="9"/>
  <c r="H121" i="9"/>
  <c r="G121" i="9"/>
  <c r="F121" i="9"/>
  <c r="E121" i="9"/>
  <c r="H120" i="9"/>
  <c r="G120" i="9"/>
  <c r="F120" i="9"/>
  <c r="E120" i="9"/>
  <c r="H119" i="9"/>
  <c r="G119" i="9"/>
  <c r="F119" i="9"/>
  <c r="E119" i="9"/>
  <c r="H118" i="9"/>
  <c r="G118" i="9"/>
  <c r="E118" i="9"/>
  <c r="H117" i="9"/>
  <c r="G117" i="9"/>
  <c r="F117" i="9"/>
  <c r="E117" i="9"/>
  <c r="H116" i="9"/>
  <c r="G116" i="9"/>
  <c r="E116" i="9"/>
  <c r="H115" i="9"/>
  <c r="G115" i="9"/>
  <c r="F115" i="9"/>
  <c r="E115" i="9"/>
  <c r="H114" i="9"/>
  <c r="G114" i="9"/>
  <c r="E114" i="9"/>
  <c r="H113" i="9"/>
  <c r="G113" i="9"/>
  <c r="F113" i="9"/>
  <c r="E113" i="9"/>
  <c r="H112" i="9"/>
  <c r="G112" i="9"/>
  <c r="F112" i="9"/>
  <c r="E112" i="9"/>
  <c r="H111" i="9"/>
  <c r="G111" i="9"/>
  <c r="F111" i="9"/>
  <c r="E111" i="9"/>
  <c r="H110" i="9"/>
  <c r="G110" i="9"/>
  <c r="F110" i="9"/>
  <c r="E110" i="9"/>
  <c r="H109" i="9"/>
  <c r="G109" i="9"/>
  <c r="E109" i="9"/>
  <c r="H108" i="9"/>
  <c r="G108" i="9"/>
  <c r="F108" i="9"/>
  <c r="E108" i="9"/>
  <c r="H107" i="9"/>
  <c r="G107" i="9"/>
  <c r="E107" i="9"/>
  <c r="H106" i="9"/>
  <c r="G106" i="9"/>
  <c r="E106" i="9"/>
  <c r="H105" i="9"/>
  <c r="G105" i="9"/>
  <c r="F105" i="9"/>
  <c r="E105" i="9"/>
  <c r="H104" i="9"/>
  <c r="G104" i="9"/>
  <c r="F104" i="9"/>
  <c r="E104" i="9"/>
  <c r="H103" i="9"/>
  <c r="G103" i="9"/>
  <c r="F103" i="9"/>
  <c r="E103" i="9"/>
  <c r="H102" i="9"/>
  <c r="G102" i="9"/>
  <c r="E102" i="9"/>
  <c r="H101" i="9"/>
  <c r="G101" i="9"/>
  <c r="F101" i="9"/>
  <c r="E101" i="9"/>
  <c r="H100" i="9"/>
  <c r="G100" i="9"/>
  <c r="F100" i="9"/>
  <c r="E100" i="9"/>
  <c r="H99" i="9"/>
  <c r="G99" i="9"/>
  <c r="E99" i="9"/>
  <c r="H98" i="9"/>
  <c r="G98" i="9"/>
  <c r="E98" i="9"/>
  <c r="H97" i="9"/>
  <c r="G97" i="9"/>
  <c r="E97" i="9"/>
  <c r="H96" i="9"/>
  <c r="G96" i="9"/>
  <c r="E96" i="9"/>
  <c r="H95" i="9"/>
  <c r="G95" i="9"/>
  <c r="E95" i="9"/>
  <c r="H94" i="9"/>
  <c r="G94" i="9"/>
  <c r="E94" i="9"/>
  <c r="H93" i="9"/>
  <c r="G93" i="9"/>
  <c r="F93" i="9"/>
  <c r="E93" i="9"/>
  <c r="H92" i="9"/>
  <c r="G92" i="9"/>
  <c r="E92" i="9"/>
  <c r="H91" i="9"/>
  <c r="G91" i="9"/>
  <c r="E91" i="9"/>
  <c r="H90" i="9"/>
  <c r="G90" i="9"/>
  <c r="F90" i="9"/>
  <c r="E90" i="9"/>
  <c r="H89" i="9"/>
  <c r="G89" i="9"/>
  <c r="E89" i="9"/>
  <c r="H88" i="9"/>
  <c r="G88" i="9"/>
  <c r="F88" i="9"/>
  <c r="E88" i="9"/>
  <c r="H87" i="9"/>
  <c r="G87" i="9"/>
  <c r="E87" i="9"/>
  <c r="H86" i="9"/>
  <c r="G86" i="9"/>
  <c r="F86" i="9"/>
  <c r="E86" i="9"/>
  <c r="H85" i="9"/>
  <c r="G85" i="9"/>
  <c r="F85" i="9"/>
  <c r="E85" i="9"/>
  <c r="H84" i="9"/>
  <c r="G84" i="9"/>
  <c r="F84" i="9"/>
  <c r="E84" i="9"/>
  <c r="H83" i="9"/>
  <c r="G83" i="9"/>
  <c r="F83" i="9"/>
  <c r="E83" i="9"/>
  <c r="H82" i="9"/>
  <c r="G82" i="9"/>
  <c r="F82" i="9"/>
  <c r="E82" i="9"/>
  <c r="H81" i="9"/>
  <c r="G81" i="9"/>
  <c r="E81" i="9"/>
  <c r="H80" i="9"/>
  <c r="G80" i="9"/>
  <c r="E80" i="9"/>
  <c r="H79" i="9"/>
  <c r="G79" i="9"/>
  <c r="F79" i="9"/>
  <c r="E79" i="9"/>
  <c r="H78" i="9"/>
  <c r="G78" i="9"/>
  <c r="E78" i="9"/>
  <c r="H77" i="9"/>
  <c r="G77" i="9"/>
  <c r="E77" i="9"/>
  <c r="E76" i="9"/>
  <c r="D76" i="9"/>
  <c r="F168" i="9" s="1"/>
  <c r="C76" i="9"/>
  <c r="G76" i="9" s="1"/>
  <c r="H76" i="9" s="1"/>
  <c r="G70" i="9"/>
  <c r="F70" i="9"/>
  <c r="E70" i="9"/>
  <c r="H70" i="9" s="1"/>
  <c r="G69" i="9"/>
  <c r="F69" i="9"/>
  <c r="E69" i="9"/>
  <c r="H69" i="9" s="1"/>
  <c r="G68" i="9"/>
  <c r="F68" i="9"/>
  <c r="E68" i="9"/>
  <c r="H68" i="9" s="1"/>
  <c r="G67" i="9"/>
  <c r="F67" i="9"/>
  <c r="G66" i="9"/>
  <c r="F66" i="9"/>
  <c r="E66" i="9"/>
  <c r="H66" i="9" s="1"/>
  <c r="G65" i="9"/>
  <c r="F65" i="9"/>
  <c r="E65" i="9"/>
  <c r="H65" i="9" s="1"/>
  <c r="G64" i="9"/>
  <c r="F64" i="9"/>
  <c r="G63" i="9"/>
  <c r="F63" i="9"/>
  <c r="E63" i="9"/>
  <c r="H63" i="9" s="1"/>
  <c r="G62" i="9"/>
  <c r="F62" i="9"/>
  <c r="G61" i="9"/>
  <c r="F61" i="9"/>
  <c r="G60" i="9"/>
  <c r="F60" i="9"/>
  <c r="E60" i="9"/>
  <c r="H60" i="9" s="1"/>
  <c r="G59" i="9"/>
  <c r="F59" i="9"/>
  <c r="E59" i="9"/>
  <c r="H59" i="9" s="1"/>
  <c r="G58" i="9"/>
  <c r="F58" i="9"/>
  <c r="E58" i="9"/>
  <c r="H58" i="9" s="1"/>
  <c r="G57" i="9"/>
  <c r="F57" i="9"/>
  <c r="E57" i="9"/>
  <c r="H57" i="9" s="1"/>
  <c r="G56" i="9"/>
  <c r="F56" i="9"/>
  <c r="E56" i="9"/>
  <c r="H56" i="9" s="1"/>
  <c r="G55" i="9"/>
  <c r="F55" i="9"/>
  <c r="E55" i="9"/>
  <c r="H55" i="9" s="1"/>
  <c r="G54" i="9"/>
  <c r="F54" i="9"/>
  <c r="E54" i="9"/>
  <c r="H54" i="9" s="1"/>
  <c r="G53" i="9"/>
  <c r="F53" i="9"/>
  <c r="E53" i="9"/>
  <c r="H53" i="9" s="1"/>
  <c r="G52" i="9"/>
  <c r="F52" i="9"/>
  <c r="E52" i="9"/>
  <c r="H52" i="9" s="1"/>
  <c r="G51" i="9"/>
  <c r="F51" i="9"/>
  <c r="E51" i="9"/>
  <c r="H51" i="9" s="1"/>
  <c r="G50" i="9"/>
  <c r="F50" i="9"/>
  <c r="E50" i="9"/>
  <c r="H50" i="9" s="1"/>
  <c r="G49" i="9"/>
  <c r="F49" i="9"/>
  <c r="E49" i="9"/>
  <c r="H49" i="9" s="1"/>
  <c r="G48" i="9"/>
  <c r="F48" i="9"/>
  <c r="E48" i="9"/>
  <c r="H48" i="9" s="1"/>
  <c r="G47" i="9"/>
  <c r="F47" i="9"/>
  <c r="E47" i="9"/>
  <c r="H47" i="9" s="1"/>
  <c r="G46" i="9"/>
  <c r="F46" i="9"/>
  <c r="E46" i="9"/>
  <c r="H46" i="9" s="1"/>
  <c r="G45" i="9"/>
  <c r="F45" i="9"/>
  <c r="E45" i="9"/>
  <c r="H45" i="9" s="1"/>
  <c r="G44" i="9"/>
  <c r="F44" i="9"/>
  <c r="E44" i="9"/>
  <c r="H44" i="9" s="1"/>
  <c r="G43" i="9"/>
  <c r="F43" i="9"/>
  <c r="E43" i="9"/>
  <c r="H43" i="9" s="1"/>
  <c r="G42" i="9"/>
  <c r="F42" i="9"/>
  <c r="E42" i="9"/>
  <c r="H42" i="9" s="1"/>
  <c r="G41" i="9"/>
  <c r="F41" i="9"/>
  <c r="E41" i="9"/>
  <c r="H41" i="9" s="1"/>
  <c r="G40" i="9"/>
  <c r="F40" i="9"/>
  <c r="E40" i="9"/>
  <c r="H40" i="9" s="1"/>
  <c r="G39" i="9"/>
  <c r="F39" i="9"/>
  <c r="G38" i="9"/>
  <c r="F38" i="9"/>
  <c r="E38" i="9"/>
  <c r="H38" i="9" s="1"/>
  <c r="G37" i="9"/>
  <c r="F37" i="9"/>
  <c r="E37" i="9"/>
  <c r="H37" i="9" s="1"/>
  <c r="G36" i="9"/>
  <c r="F36" i="9"/>
  <c r="E36" i="9"/>
  <c r="H36" i="9" s="1"/>
  <c r="G35" i="9"/>
  <c r="F35" i="9"/>
  <c r="E35" i="9"/>
  <c r="H35" i="9" s="1"/>
  <c r="G34" i="9"/>
  <c r="F34" i="9"/>
  <c r="E34" i="9"/>
  <c r="H34" i="9" s="1"/>
  <c r="G33" i="9"/>
  <c r="F33" i="9"/>
  <c r="G32" i="9"/>
  <c r="F32" i="9"/>
  <c r="E32" i="9"/>
  <c r="H32" i="9" s="1"/>
  <c r="G31" i="9"/>
  <c r="F31" i="9"/>
  <c r="E31" i="9"/>
  <c r="H31" i="9" s="1"/>
  <c r="G30" i="9"/>
  <c r="F30" i="9"/>
  <c r="G29" i="9"/>
  <c r="F29" i="9"/>
  <c r="E29" i="9"/>
  <c r="H29" i="9" s="1"/>
  <c r="G28" i="9"/>
  <c r="F28" i="9"/>
  <c r="E28" i="9"/>
  <c r="H28" i="9" s="1"/>
  <c r="G27" i="9"/>
  <c r="F27" i="9"/>
  <c r="G26" i="9"/>
  <c r="F26" i="9"/>
  <c r="E26" i="9"/>
  <c r="H26" i="9" s="1"/>
  <c r="G25" i="9"/>
  <c r="F25" i="9"/>
  <c r="E25" i="9"/>
  <c r="H25" i="9" s="1"/>
  <c r="G24" i="9"/>
  <c r="F24" i="9"/>
  <c r="E24" i="9"/>
  <c r="H24" i="9" s="1"/>
  <c r="G23" i="9"/>
  <c r="F23" i="9"/>
  <c r="E23" i="9"/>
  <c r="H23" i="9" s="1"/>
  <c r="G22" i="9"/>
  <c r="F22" i="9"/>
  <c r="E22" i="9"/>
  <c r="H22" i="9" s="1"/>
  <c r="G21" i="9"/>
  <c r="F21" i="9"/>
  <c r="G20" i="9"/>
  <c r="F20" i="9"/>
  <c r="E20" i="9"/>
  <c r="H20" i="9" s="1"/>
  <c r="F19" i="9"/>
  <c r="D19" i="9"/>
  <c r="C19" i="9"/>
  <c r="E67" i="9" s="1"/>
  <c r="H67" i="9" s="1"/>
  <c r="D13" i="9"/>
  <c r="C13" i="9"/>
  <c r="G13" i="9" s="1"/>
  <c r="C12" i="9"/>
  <c r="E12" i="9" s="1"/>
  <c r="D11" i="9"/>
  <c r="C10" i="9"/>
  <c r="E10" i="9" s="1"/>
  <c r="D9" i="9"/>
  <c r="C8" i="9"/>
  <c r="E13" i="9" s="1"/>
  <c r="H618" i="8"/>
  <c r="G618" i="8"/>
  <c r="E618" i="8"/>
  <c r="H617" i="8"/>
  <c r="G617" i="8"/>
  <c r="E617" i="8"/>
  <c r="H616" i="8"/>
  <c r="G616" i="8"/>
  <c r="E616" i="8"/>
  <c r="H615" i="8"/>
  <c r="G615" i="8"/>
  <c r="F615" i="8"/>
  <c r="E615" i="8"/>
  <c r="H614" i="8"/>
  <c r="G614" i="8"/>
  <c r="E614" i="8"/>
  <c r="H613" i="8"/>
  <c r="G613" i="8"/>
  <c r="F613" i="8"/>
  <c r="E613" i="8"/>
  <c r="H612" i="8"/>
  <c r="G612" i="8"/>
  <c r="E612" i="8"/>
  <c r="H611" i="8"/>
  <c r="G611" i="8"/>
  <c r="F611" i="8"/>
  <c r="E611" i="8"/>
  <c r="H610" i="8"/>
  <c r="G610" i="8"/>
  <c r="E610" i="8"/>
  <c r="H609" i="8"/>
  <c r="G609" i="8"/>
  <c r="E609" i="8"/>
  <c r="H608" i="8"/>
  <c r="G608" i="8"/>
  <c r="E608" i="8"/>
  <c r="H607" i="8"/>
  <c r="G607" i="8"/>
  <c r="E607" i="8"/>
  <c r="H606" i="8"/>
  <c r="G606" i="8"/>
  <c r="E606" i="8"/>
  <c r="H605" i="8"/>
  <c r="G605" i="8"/>
  <c r="E605" i="8"/>
  <c r="H604" i="8"/>
  <c r="G604" i="8"/>
  <c r="E604" i="8"/>
  <c r="H603" i="8"/>
  <c r="G603" i="8"/>
  <c r="F603" i="8"/>
  <c r="E603" i="8"/>
  <c r="H602" i="8"/>
  <c r="G602" i="8"/>
  <c r="E602" i="8"/>
  <c r="H601" i="8"/>
  <c r="G601" i="8"/>
  <c r="E601" i="8"/>
  <c r="H600" i="8"/>
  <c r="G600" i="8"/>
  <c r="F600" i="8"/>
  <c r="E600" i="8"/>
  <c r="H599" i="8"/>
  <c r="G599" i="8"/>
  <c r="E599" i="8"/>
  <c r="H598" i="8"/>
  <c r="G598" i="8"/>
  <c r="F598" i="8"/>
  <c r="E598" i="8"/>
  <c r="H597" i="8"/>
  <c r="G597" i="8"/>
  <c r="F597" i="8"/>
  <c r="E597" i="8"/>
  <c r="H596" i="8"/>
  <c r="G596" i="8"/>
  <c r="F596" i="8"/>
  <c r="E596" i="8"/>
  <c r="H595" i="8"/>
  <c r="G595" i="8"/>
  <c r="E595" i="8"/>
  <c r="H594" i="8"/>
  <c r="G594" i="8"/>
  <c r="E594" i="8"/>
  <c r="H593" i="8"/>
  <c r="G593" i="8"/>
  <c r="E593" i="8"/>
  <c r="H592" i="8"/>
  <c r="G592" i="8"/>
  <c r="E592" i="8"/>
  <c r="E591" i="8"/>
  <c r="D591" i="8"/>
  <c r="F618" i="8" s="1"/>
  <c r="C591" i="8"/>
  <c r="G591" i="8" s="1"/>
  <c r="H591" i="8" s="1"/>
  <c r="G585" i="8"/>
  <c r="F585" i="8"/>
  <c r="E585" i="8"/>
  <c r="H585" i="8" s="1"/>
  <c r="G584" i="8"/>
  <c r="F584" i="8"/>
  <c r="E584" i="8"/>
  <c r="H584" i="8" s="1"/>
  <c r="G583" i="8"/>
  <c r="F583" i="8"/>
  <c r="E583" i="8"/>
  <c r="H583" i="8" s="1"/>
  <c r="G582" i="8"/>
  <c r="F582" i="8"/>
  <c r="E582" i="8"/>
  <c r="H582" i="8" s="1"/>
  <c r="G581" i="8"/>
  <c r="F581" i="8"/>
  <c r="G580" i="8"/>
  <c r="F580" i="8"/>
  <c r="E580" i="8"/>
  <c r="H580" i="8" s="1"/>
  <c r="G579" i="8"/>
  <c r="F579" i="8"/>
  <c r="G578" i="8"/>
  <c r="F578" i="8"/>
  <c r="G577" i="8"/>
  <c r="F577" i="8"/>
  <c r="E577" i="8"/>
  <c r="H577" i="8" s="1"/>
  <c r="G576" i="8"/>
  <c r="F576" i="8"/>
  <c r="E576" i="8"/>
  <c r="H576" i="8" s="1"/>
  <c r="G575" i="8"/>
  <c r="F575" i="8"/>
  <c r="E575" i="8"/>
  <c r="H575" i="8" s="1"/>
  <c r="G574" i="8"/>
  <c r="F574" i="8"/>
  <c r="E574" i="8"/>
  <c r="H574" i="8" s="1"/>
  <c r="G573" i="8"/>
  <c r="F573" i="8"/>
  <c r="E573" i="8"/>
  <c r="H573" i="8" s="1"/>
  <c r="G572" i="8"/>
  <c r="F572" i="8"/>
  <c r="G571" i="8"/>
  <c r="F571" i="8"/>
  <c r="G570" i="8"/>
  <c r="F570" i="8"/>
  <c r="G569" i="8"/>
  <c r="F569" i="8"/>
  <c r="G568" i="8"/>
  <c r="F568" i="8"/>
  <c r="E568" i="8"/>
  <c r="H568" i="8" s="1"/>
  <c r="G567" i="8"/>
  <c r="F567" i="8"/>
  <c r="E567" i="8"/>
  <c r="H567" i="8" s="1"/>
  <c r="G566" i="8"/>
  <c r="F566" i="8"/>
  <c r="G565" i="8"/>
  <c r="F565" i="8"/>
  <c r="E565" i="8"/>
  <c r="H565" i="8" s="1"/>
  <c r="G564" i="8"/>
  <c r="F564" i="8"/>
  <c r="G563" i="8"/>
  <c r="F563" i="8"/>
  <c r="E563" i="8"/>
  <c r="H563" i="8" s="1"/>
  <c r="G562" i="8"/>
  <c r="F562" i="8"/>
  <c r="E562" i="8"/>
  <c r="H562" i="8" s="1"/>
  <c r="G561" i="8"/>
  <c r="F561" i="8"/>
  <c r="E561" i="8"/>
  <c r="H561" i="8" s="1"/>
  <c r="G560" i="8"/>
  <c r="F560" i="8"/>
  <c r="E560" i="8"/>
  <c r="H560" i="8" s="1"/>
  <c r="G559" i="8"/>
  <c r="F559" i="8"/>
  <c r="G558" i="8"/>
  <c r="F558" i="8"/>
  <c r="E558" i="8"/>
  <c r="H558" i="8" s="1"/>
  <c r="G557" i="8"/>
  <c r="F557" i="8"/>
  <c r="E557" i="8"/>
  <c r="H557" i="8" s="1"/>
  <c r="G556" i="8"/>
  <c r="F556" i="8"/>
  <c r="E556" i="8"/>
  <c r="H556" i="8" s="1"/>
  <c r="G555" i="8"/>
  <c r="F555" i="8"/>
  <c r="E555" i="8"/>
  <c r="H555" i="8" s="1"/>
  <c r="G554" i="8"/>
  <c r="F554" i="8"/>
  <c r="G553" i="8"/>
  <c r="F553" i="8"/>
  <c r="E553" i="8"/>
  <c r="H553" i="8" s="1"/>
  <c r="G552" i="8"/>
  <c r="F552" i="8"/>
  <c r="G551" i="8"/>
  <c r="F551" i="8"/>
  <c r="E551" i="8"/>
  <c r="H551" i="8" s="1"/>
  <c r="G550" i="8"/>
  <c r="F550" i="8"/>
  <c r="G549" i="8"/>
  <c r="F549" i="8"/>
  <c r="G548" i="8"/>
  <c r="F548" i="8"/>
  <c r="G547" i="8"/>
  <c r="F547" i="8"/>
  <c r="E547" i="8"/>
  <c r="H547" i="8" s="1"/>
  <c r="G546" i="8"/>
  <c r="F546" i="8"/>
  <c r="E546" i="8"/>
  <c r="H546" i="8" s="1"/>
  <c r="G545" i="8"/>
  <c r="F545" i="8"/>
  <c r="G544" i="8"/>
  <c r="F544" i="8"/>
  <c r="G543" i="8"/>
  <c r="F543" i="8"/>
  <c r="E543" i="8"/>
  <c r="H543" i="8" s="1"/>
  <c r="G542" i="8"/>
  <c r="F542" i="8"/>
  <c r="G541" i="8"/>
  <c r="F541" i="8"/>
  <c r="E541" i="8"/>
  <c r="H541" i="8" s="1"/>
  <c r="G540" i="8"/>
  <c r="F540" i="8"/>
  <c r="E540" i="8"/>
  <c r="H540" i="8" s="1"/>
  <c r="G539" i="8"/>
  <c r="F539" i="8"/>
  <c r="G538" i="8"/>
  <c r="F538" i="8"/>
  <c r="E538" i="8"/>
  <c r="H538" i="8" s="1"/>
  <c r="G537" i="8"/>
  <c r="F537" i="8"/>
  <c r="E537" i="8"/>
  <c r="H537" i="8" s="1"/>
  <c r="G536" i="8"/>
  <c r="F536" i="8"/>
  <c r="E536" i="8"/>
  <c r="H536" i="8" s="1"/>
  <c r="G535" i="8"/>
  <c r="F535" i="8"/>
  <c r="E535" i="8"/>
  <c r="H535" i="8" s="1"/>
  <c r="G534" i="8"/>
  <c r="F534" i="8"/>
  <c r="G533" i="8"/>
  <c r="F533" i="8"/>
  <c r="E533" i="8"/>
  <c r="H533" i="8" s="1"/>
  <c r="G532" i="8"/>
  <c r="F532" i="8"/>
  <c r="E532" i="8"/>
  <c r="H532" i="8" s="1"/>
  <c r="G531" i="8"/>
  <c r="F531" i="8"/>
  <c r="G530" i="8"/>
  <c r="F530" i="8"/>
  <c r="E530" i="8"/>
  <c r="H530" i="8" s="1"/>
  <c r="G529" i="8"/>
  <c r="F529" i="8"/>
  <c r="E529" i="8"/>
  <c r="H529" i="8" s="1"/>
  <c r="G528" i="8"/>
  <c r="F528" i="8"/>
  <c r="E528" i="8"/>
  <c r="H528" i="8" s="1"/>
  <c r="G527" i="8"/>
  <c r="F527" i="8"/>
  <c r="E527" i="8"/>
  <c r="H527" i="8" s="1"/>
  <c r="G526" i="8"/>
  <c r="F526" i="8"/>
  <c r="E526" i="8"/>
  <c r="H526" i="8" s="1"/>
  <c r="G525" i="8"/>
  <c r="F525" i="8"/>
  <c r="G524" i="8"/>
  <c r="F524" i="8"/>
  <c r="E524" i="8"/>
  <c r="H524" i="8" s="1"/>
  <c r="G523" i="8"/>
  <c r="F523" i="8"/>
  <c r="E523" i="8"/>
  <c r="H523" i="8" s="1"/>
  <c r="G522" i="8"/>
  <c r="F522" i="8"/>
  <c r="G521" i="8"/>
  <c r="F521" i="8"/>
  <c r="G520" i="8"/>
  <c r="F520" i="8"/>
  <c r="G519" i="8"/>
  <c r="F519" i="8"/>
  <c r="E519" i="8"/>
  <c r="H519" i="8" s="1"/>
  <c r="G518" i="8"/>
  <c r="F518" i="8"/>
  <c r="G517" i="8"/>
  <c r="F517" i="8"/>
  <c r="E517" i="8"/>
  <c r="H517" i="8" s="1"/>
  <c r="G516" i="8"/>
  <c r="F516" i="8"/>
  <c r="E516" i="8"/>
  <c r="H516" i="8" s="1"/>
  <c r="G515" i="8"/>
  <c r="F515" i="8"/>
  <c r="E515" i="8"/>
  <c r="H515" i="8" s="1"/>
  <c r="G514" i="8"/>
  <c r="F514" i="8"/>
  <c r="E514" i="8"/>
  <c r="H514" i="8" s="1"/>
  <c r="G513" i="8"/>
  <c r="F513" i="8"/>
  <c r="E513" i="8"/>
  <c r="H513" i="8" s="1"/>
  <c r="G512" i="8"/>
  <c r="F512" i="8"/>
  <c r="E512" i="8"/>
  <c r="H512" i="8" s="1"/>
  <c r="G511" i="8"/>
  <c r="F511" i="8"/>
  <c r="E511" i="8"/>
  <c r="H511" i="8" s="1"/>
  <c r="G510" i="8"/>
  <c r="F510" i="8"/>
  <c r="G509" i="8"/>
  <c r="F509" i="8"/>
  <c r="E509" i="8"/>
  <c r="H509" i="8" s="1"/>
  <c r="G508" i="8"/>
  <c r="F508" i="8"/>
  <c r="E508" i="8"/>
  <c r="H508" i="8" s="1"/>
  <c r="G507" i="8"/>
  <c r="F507" i="8"/>
  <c r="E507" i="8"/>
  <c r="H507" i="8" s="1"/>
  <c r="G506" i="8"/>
  <c r="F506" i="8"/>
  <c r="G505" i="8"/>
  <c r="F505" i="8"/>
  <c r="E505" i="8"/>
  <c r="H505" i="8" s="1"/>
  <c r="G504" i="8"/>
  <c r="F504" i="8"/>
  <c r="E504" i="8"/>
  <c r="H504" i="8" s="1"/>
  <c r="G503" i="8"/>
  <c r="F503" i="8"/>
  <c r="G502" i="8"/>
  <c r="F502" i="8"/>
  <c r="E502" i="8"/>
  <c r="H502" i="8" s="1"/>
  <c r="G501" i="8"/>
  <c r="F501" i="8"/>
  <c r="E501" i="8"/>
  <c r="H501" i="8" s="1"/>
  <c r="G500" i="8"/>
  <c r="F500" i="8"/>
  <c r="G499" i="8"/>
  <c r="F499" i="8"/>
  <c r="G498" i="8"/>
  <c r="F498" i="8"/>
  <c r="E498" i="8"/>
  <c r="H498" i="8" s="1"/>
  <c r="G497" i="8"/>
  <c r="F497" i="8"/>
  <c r="G496" i="8"/>
  <c r="F496" i="8"/>
  <c r="E496" i="8"/>
  <c r="H496" i="8" s="1"/>
  <c r="G495" i="8"/>
  <c r="F495" i="8"/>
  <c r="G494" i="8"/>
  <c r="F494" i="8"/>
  <c r="G493" i="8"/>
  <c r="F493" i="8"/>
  <c r="E493" i="8"/>
  <c r="H493" i="8" s="1"/>
  <c r="G492" i="8"/>
  <c r="F492" i="8"/>
  <c r="E492" i="8"/>
  <c r="H492" i="8" s="1"/>
  <c r="G491" i="8"/>
  <c r="F491" i="8"/>
  <c r="G490" i="8"/>
  <c r="F490" i="8"/>
  <c r="E490" i="8"/>
  <c r="H490" i="8" s="1"/>
  <c r="G489" i="8"/>
  <c r="F489" i="8"/>
  <c r="G488" i="8"/>
  <c r="F488" i="8"/>
  <c r="E488" i="8"/>
  <c r="H488" i="8" s="1"/>
  <c r="G487" i="8"/>
  <c r="F487" i="8"/>
  <c r="E487" i="8"/>
  <c r="H487" i="8" s="1"/>
  <c r="G486" i="8"/>
  <c r="F486" i="8"/>
  <c r="E486" i="8"/>
  <c r="H486" i="8" s="1"/>
  <c r="G485" i="8"/>
  <c r="F485" i="8"/>
  <c r="E485" i="8"/>
  <c r="H485" i="8" s="1"/>
  <c r="G484" i="8"/>
  <c r="F484" i="8"/>
  <c r="E484" i="8"/>
  <c r="H484" i="8" s="1"/>
  <c r="G483" i="8"/>
  <c r="F483" i="8"/>
  <c r="E483" i="8"/>
  <c r="H483" i="8" s="1"/>
  <c r="G482" i="8"/>
  <c r="F482" i="8"/>
  <c r="E482" i="8"/>
  <c r="H482" i="8" s="1"/>
  <c r="G481" i="8"/>
  <c r="F481" i="8"/>
  <c r="G480" i="8"/>
  <c r="F480" i="8"/>
  <c r="E480" i="8"/>
  <c r="H480" i="8" s="1"/>
  <c r="G479" i="8"/>
  <c r="F479" i="8"/>
  <c r="G478" i="8"/>
  <c r="F478" i="8"/>
  <c r="E478" i="8"/>
  <c r="H478" i="8" s="1"/>
  <c r="G477" i="8"/>
  <c r="F477" i="8"/>
  <c r="G476" i="8"/>
  <c r="F476" i="8"/>
  <c r="G475" i="8"/>
  <c r="F475" i="8"/>
  <c r="G474" i="8"/>
  <c r="F474" i="8"/>
  <c r="E474" i="8"/>
  <c r="H474" i="8" s="1"/>
  <c r="G473" i="8"/>
  <c r="F473" i="8"/>
  <c r="G472" i="8"/>
  <c r="F472" i="8"/>
  <c r="G471" i="8"/>
  <c r="F471" i="8"/>
  <c r="E471" i="8"/>
  <c r="H471" i="8" s="1"/>
  <c r="G470" i="8"/>
  <c r="F470" i="8"/>
  <c r="E470" i="8"/>
  <c r="H470" i="8" s="1"/>
  <c r="G469" i="8"/>
  <c r="F469" i="8"/>
  <c r="G468" i="8"/>
  <c r="F468" i="8"/>
  <c r="E468" i="8"/>
  <c r="H468" i="8" s="1"/>
  <c r="G467" i="8"/>
  <c r="F467" i="8"/>
  <c r="G466" i="8"/>
  <c r="F466" i="8"/>
  <c r="G465" i="8"/>
  <c r="F465" i="8"/>
  <c r="G464" i="8"/>
  <c r="F464" i="8"/>
  <c r="E464" i="8"/>
  <c r="H464" i="8" s="1"/>
  <c r="G463" i="8"/>
  <c r="F463" i="8"/>
  <c r="G462" i="8"/>
  <c r="F462" i="8"/>
  <c r="G461" i="8"/>
  <c r="F461" i="8"/>
  <c r="E461" i="8"/>
  <c r="H461" i="8" s="1"/>
  <c r="G460" i="8"/>
  <c r="F460" i="8"/>
  <c r="E460" i="8"/>
  <c r="H460" i="8" s="1"/>
  <c r="G459" i="8"/>
  <c r="F459" i="8"/>
  <c r="E459" i="8"/>
  <c r="H459" i="8" s="1"/>
  <c r="G458" i="8"/>
  <c r="F458" i="8"/>
  <c r="G457" i="8"/>
  <c r="F457" i="8"/>
  <c r="E457" i="8"/>
  <c r="H457" i="8" s="1"/>
  <c r="G456" i="8"/>
  <c r="F456" i="8"/>
  <c r="E456" i="8"/>
  <c r="H456" i="8" s="1"/>
  <c r="G455" i="8"/>
  <c r="F455" i="8"/>
  <c r="G454" i="8"/>
  <c r="F454" i="8"/>
  <c r="G453" i="8"/>
  <c r="F453" i="8"/>
  <c r="E453" i="8"/>
  <c r="H453" i="8" s="1"/>
  <c r="G452" i="8"/>
  <c r="F452" i="8"/>
  <c r="G451" i="8"/>
  <c r="F451" i="8"/>
  <c r="E451" i="8"/>
  <c r="H451" i="8" s="1"/>
  <c r="G450" i="8"/>
  <c r="F450" i="8"/>
  <c r="E450" i="8"/>
  <c r="H450" i="8" s="1"/>
  <c r="G449" i="8"/>
  <c r="F449" i="8"/>
  <c r="E449" i="8"/>
  <c r="H449" i="8" s="1"/>
  <c r="G448" i="8"/>
  <c r="F448" i="8"/>
  <c r="E448" i="8"/>
  <c r="H448" i="8" s="1"/>
  <c r="G447" i="8"/>
  <c r="F447" i="8"/>
  <c r="E447" i="8"/>
  <c r="H447" i="8" s="1"/>
  <c r="G446" i="8"/>
  <c r="F446" i="8"/>
  <c r="G445" i="8"/>
  <c r="F445" i="8"/>
  <c r="E445" i="8"/>
  <c r="H445" i="8" s="1"/>
  <c r="G444" i="8"/>
  <c r="F444" i="8"/>
  <c r="G443" i="8"/>
  <c r="F443" i="8"/>
  <c r="G442" i="8"/>
  <c r="F442" i="8"/>
  <c r="G441" i="8"/>
  <c r="F441" i="8"/>
  <c r="G440" i="8"/>
  <c r="F440" i="8"/>
  <c r="E440" i="8"/>
  <c r="H440" i="8" s="1"/>
  <c r="G439" i="8"/>
  <c r="F439" i="8"/>
  <c r="E439" i="8"/>
  <c r="H439" i="8" s="1"/>
  <c r="G438" i="8"/>
  <c r="F438" i="8"/>
  <c r="E438" i="8"/>
  <c r="H438" i="8" s="1"/>
  <c r="G437" i="8"/>
  <c r="F437" i="8"/>
  <c r="G436" i="8"/>
  <c r="F436" i="8"/>
  <c r="G435" i="8"/>
  <c r="F435" i="8"/>
  <c r="E435" i="8"/>
  <c r="H435" i="8" s="1"/>
  <c r="G434" i="8"/>
  <c r="F434" i="8"/>
  <c r="G433" i="8"/>
  <c r="F433" i="8"/>
  <c r="G432" i="8"/>
  <c r="F432" i="8"/>
  <c r="E432" i="8"/>
  <c r="H432" i="8" s="1"/>
  <c r="G431" i="8"/>
  <c r="F431" i="8"/>
  <c r="G430" i="8"/>
  <c r="F430" i="8"/>
  <c r="E430" i="8"/>
  <c r="H430" i="8" s="1"/>
  <c r="G429" i="8"/>
  <c r="F429" i="8"/>
  <c r="E429" i="8"/>
  <c r="H429" i="8" s="1"/>
  <c r="G428" i="8"/>
  <c r="F428" i="8"/>
  <c r="G427" i="8"/>
  <c r="F427" i="8"/>
  <c r="G426" i="8"/>
  <c r="F426" i="8"/>
  <c r="E426" i="8"/>
  <c r="H426" i="8" s="1"/>
  <c r="G425" i="8"/>
  <c r="F425" i="8"/>
  <c r="G424" i="8"/>
  <c r="F424" i="8"/>
  <c r="G423" i="8"/>
  <c r="F423" i="8"/>
  <c r="E423" i="8"/>
  <c r="H423" i="8" s="1"/>
  <c r="G422" i="8"/>
  <c r="F422" i="8"/>
  <c r="E422" i="8"/>
  <c r="H422" i="8" s="1"/>
  <c r="G421" i="8"/>
  <c r="F421" i="8"/>
  <c r="E421" i="8"/>
  <c r="H421" i="8" s="1"/>
  <c r="G420" i="8"/>
  <c r="F420" i="8"/>
  <c r="G419" i="8"/>
  <c r="F419" i="8"/>
  <c r="E419" i="8"/>
  <c r="H419" i="8" s="1"/>
  <c r="G418" i="8"/>
  <c r="F418" i="8"/>
  <c r="G417" i="8"/>
  <c r="F417" i="8"/>
  <c r="G416" i="8"/>
  <c r="F416" i="8"/>
  <c r="E416" i="8"/>
  <c r="H416" i="8" s="1"/>
  <c r="G415" i="8"/>
  <c r="F415" i="8"/>
  <c r="G414" i="8"/>
  <c r="F414" i="8"/>
  <c r="E414" i="8"/>
  <c r="H414" i="8" s="1"/>
  <c r="G413" i="8"/>
  <c r="F413" i="8"/>
  <c r="E413" i="8"/>
  <c r="H413" i="8" s="1"/>
  <c r="G412" i="8"/>
  <c r="F412" i="8"/>
  <c r="G411" i="8"/>
  <c r="F411" i="8"/>
  <c r="G410" i="8"/>
  <c r="F410" i="8"/>
  <c r="E410" i="8"/>
  <c r="H410" i="8" s="1"/>
  <c r="G409" i="8"/>
  <c r="F409" i="8"/>
  <c r="G408" i="8"/>
  <c r="F408" i="8"/>
  <c r="E408" i="8"/>
  <c r="H408" i="8" s="1"/>
  <c r="G407" i="8"/>
  <c r="F407" i="8"/>
  <c r="G406" i="8"/>
  <c r="F406" i="8"/>
  <c r="G405" i="8"/>
  <c r="F405" i="8"/>
  <c r="G404" i="8"/>
  <c r="F404" i="8"/>
  <c r="E404" i="8"/>
  <c r="H404" i="8" s="1"/>
  <c r="G403" i="8"/>
  <c r="F403" i="8"/>
  <c r="G402" i="8"/>
  <c r="F402" i="8"/>
  <c r="G401" i="8"/>
  <c r="F401" i="8"/>
  <c r="G400" i="8"/>
  <c r="F400" i="8"/>
  <c r="E400" i="8"/>
  <c r="H400" i="8" s="1"/>
  <c r="G399" i="8"/>
  <c r="F399" i="8"/>
  <c r="G398" i="8"/>
  <c r="F398" i="8"/>
  <c r="G397" i="8"/>
  <c r="F397" i="8"/>
  <c r="E397" i="8"/>
  <c r="H397" i="8" s="1"/>
  <c r="G396" i="8"/>
  <c r="F396" i="8"/>
  <c r="E396" i="8"/>
  <c r="H396" i="8" s="1"/>
  <c r="G395" i="8"/>
  <c r="F395" i="8"/>
  <c r="G394" i="8"/>
  <c r="F394" i="8"/>
  <c r="E394" i="8"/>
  <c r="H394" i="8" s="1"/>
  <c r="G393" i="8"/>
  <c r="F393" i="8"/>
  <c r="G392" i="8"/>
  <c r="F392" i="8"/>
  <c r="G391" i="8"/>
  <c r="F391" i="8"/>
  <c r="G390" i="8"/>
  <c r="F390" i="8"/>
  <c r="G389" i="8"/>
  <c r="F389" i="8"/>
  <c r="G388" i="8"/>
  <c r="F388" i="8"/>
  <c r="E388" i="8"/>
  <c r="H388" i="8" s="1"/>
  <c r="G387" i="8"/>
  <c r="F387" i="8"/>
  <c r="G386" i="8"/>
  <c r="F386" i="8"/>
  <c r="E386" i="8"/>
  <c r="H386" i="8" s="1"/>
  <c r="G385" i="8"/>
  <c r="F385" i="8"/>
  <c r="G384" i="8"/>
  <c r="F384" i="8"/>
  <c r="E384" i="8"/>
  <c r="H384" i="8" s="1"/>
  <c r="G383" i="8"/>
  <c r="F383" i="8"/>
  <c r="E383" i="8"/>
  <c r="H383" i="8" s="1"/>
  <c r="G382" i="8"/>
  <c r="F382" i="8"/>
  <c r="E382" i="8"/>
  <c r="H382" i="8" s="1"/>
  <c r="G381" i="8"/>
  <c r="F381" i="8"/>
  <c r="G380" i="8"/>
  <c r="F380" i="8"/>
  <c r="G379" i="8"/>
  <c r="F379" i="8"/>
  <c r="G378" i="8"/>
  <c r="F378" i="8"/>
  <c r="E378" i="8"/>
  <c r="H378" i="8" s="1"/>
  <c r="G377" i="8"/>
  <c r="F377" i="8"/>
  <c r="G376" i="8"/>
  <c r="F376" i="8"/>
  <c r="G375" i="8"/>
  <c r="F375" i="8"/>
  <c r="E375" i="8"/>
  <c r="H375" i="8" s="1"/>
  <c r="G374" i="8"/>
  <c r="F374" i="8"/>
  <c r="E374" i="8"/>
  <c r="H374" i="8" s="1"/>
  <c r="G373" i="8"/>
  <c r="F373" i="8"/>
  <c r="E373" i="8"/>
  <c r="H373" i="8" s="1"/>
  <c r="G372" i="8"/>
  <c r="F372" i="8"/>
  <c r="G371" i="8"/>
  <c r="F371" i="8"/>
  <c r="G370" i="8"/>
  <c r="F370" i="8"/>
  <c r="E370" i="8"/>
  <c r="H370" i="8" s="1"/>
  <c r="G369" i="8"/>
  <c r="F369" i="8"/>
  <c r="G368" i="8"/>
  <c r="F368" i="8"/>
  <c r="G367" i="8"/>
  <c r="F367" i="8"/>
  <c r="E367" i="8"/>
  <c r="H367" i="8" s="1"/>
  <c r="G366" i="8"/>
  <c r="F366" i="8"/>
  <c r="G365" i="8"/>
  <c r="F365" i="8"/>
  <c r="G364" i="8"/>
  <c r="F364" i="8"/>
  <c r="G363" i="8"/>
  <c r="F363" i="8"/>
  <c r="G362" i="8"/>
  <c r="F362" i="8"/>
  <c r="G361" i="8"/>
  <c r="F361" i="8"/>
  <c r="E361" i="8"/>
  <c r="H361" i="8" s="1"/>
  <c r="G360" i="8"/>
  <c r="F360" i="8"/>
  <c r="E360" i="8"/>
  <c r="H360" i="8" s="1"/>
  <c r="G359" i="8"/>
  <c r="F359" i="8"/>
  <c r="G358" i="8"/>
  <c r="F358" i="8"/>
  <c r="G357" i="8"/>
  <c r="F357" i="8"/>
  <c r="F356" i="8"/>
  <c r="D356" i="8"/>
  <c r="C356" i="8"/>
  <c r="E581" i="8" s="1"/>
  <c r="H581" i="8" s="1"/>
  <c r="H350" i="8"/>
  <c r="G350" i="8"/>
  <c r="F350" i="8"/>
  <c r="E350" i="8"/>
  <c r="H349" i="8"/>
  <c r="G349" i="8"/>
  <c r="F349" i="8"/>
  <c r="E349" i="8"/>
  <c r="H348" i="8"/>
  <c r="G348" i="8"/>
  <c r="E348" i="8"/>
  <c r="H347" i="8"/>
  <c r="G347" i="8"/>
  <c r="F347" i="8"/>
  <c r="E347" i="8"/>
  <c r="H346" i="8"/>
  <c r="G346" i="8"/>
  <c r="E346" i="8"/>
  <c r="H345" i="8"/>
  <c r="G345" i="8"/>
  <c r="F345" i="8"/>
  <c r="E345" i="8"/>
  <c r="H344" i="8"/>
  <c r="G344" i="8"/>
  <c r="F344" i="8"/>
  <c r="E344" i="8"/>
  <c r="H343" i="8"/>
  <c r="G343" i="8"/>
  <c r="F343" i="8"/>
  <c r="E343" i="8"/>
  <c r="H342" i="8"/>
  <c r="G342" i="8"/>
  <c r="F342" i="8"/>
  <c r="E342" i="8"/>
  <c r="H341" i="8"/>
  <c r="G341" i="8"/>
  <c r="F341" i="8"/>
  <c r="E341" i="8"/>
  <c r="H340" i="8"/>
  <c r="G340" i="8"/>
  <c r="E340" i="8"/>
  <c r="H339" i="8"/>
  <c r="G339" i="8"/>
  <c r="F339" i="8"/>
  <c r="E339" i="8"/>
  <c r="H338" i="8"/>
  <c r="G338" i="8"/>
  <c r="F338" i="8"/>
  <c r="E338" i="8"/>
  <c r="H337" i="8"/>
  <c r="G337" i="8"/>
  <c r="F337" i="8"/>
  <c r="E337" i="8"/>
  <c r="H336" i="8"/>
  <c r="G336" i="8"/>
  <c r="F336" i="8"/>
  <c r="E336" i="8"/>
  <c r="H335" i="8"/>
  <c r="G335" i="8"/>
  <c r="F335" i="8"/>
  <c r="E335" i="8"/>
  <c r="H334" i="8"/>
  <c r="G334" i="8"/>
  <c r="E334" i="8"/>
  <c r="H333" i="8"/>
  <c r="G333" i="8"/>
  <c r="F333" i="8"/>
  <c r="E333" i="8"/>
  <c r="H332" i="8"/>
  <c r="G332" i="8"/>
  <c r="F332" i="8"/>
  <c r="E332" i="8"/>
  <c r="H331" i="8"/>
  <c r="G331" i="8"/>
  <c r="F331" i="8"/>
  <c r="E331" i="8"/>
  <c r="H330" i="8"/>
  <c r="G330" i="8"/>
  <c r="E330" i="8"/>
  <c r="H329" i="8"/>
  <c r="G329" i="8"/>
  <c r="F329" i="8"/>
  <c r="E329" i="8"/>
  <c r="H328" i="8"/>
  <c r="G328" i="8"/>
  <c r="F328" i="8"/>
  <c r="E328" i="8"/>
  <c r="H327" i="8"/>
  <c r="G327" i="8"/>
  <c r="F327" i="8"/>
  <c r="E327" i="8"/>
  <c r="H326" i="8"/>
  <c r="G326" i="8"/>
  <c r="F326" i="8"/>
  <c r="E326" i="8"/>
  <c r="H325" i="8"/>
  <c r="G325" i="8"/>
  <c r="E325" i="8"/>
  <c r="H324" i="8"/>
  <c r="G324" i="8"/>
  <c r="F324" i="8"/>
  <c r="E324" i="8"/>
  <c r="H323" i="8"/>
  <c r="G323" i="8"/>
  <c r="E323" i="8"/>
  <c r="H322" i="8"/>
  <c r="G322" i="8"/>
  <c r="F322" i="8"/>
  <c r="E322" i="8"/>
  <c r="H321" i="8"/>
  <c r="G321" i="8"/>
  <c r="F321" i="8"/>
  <c r="E321" i="8"/>
  <c r="H320" i="8"/>
  <c r="G320" i="8"/>
  <c r="F320" i="8"/>
  <c r="E320" i="8"/>
  <c r="H319" i="8"/>
  <c r="G319" i="8"/>
  <c r="E319" i="8"/>
  <c r="H318" i="8"/>
  <c r="G318" i="8"/>
  <c r="F318" i="8"/>
  <c r="E318" i="8"/>
  <c r="H317" i="8"/>
  <c r="G317" i="8"/>
  <c r="F317" i="8"/>
  <c r="E317" i="8"/>
  <c r="H316" i="8"/>
  <c r="G316" i="8"/>
  <c r="E316" i="8"/>
  <c r="H315" i="8"/>
  <c r="G315" i="8"/>
  <c r="F315" i="8"/>
  <c r="E315" i="8"/>
  <c r="H314" i="8"/>
  <c r="G314" i="8"/>
  <c r="E314" i="8"/>
  <c r="H313" i="8"/>
  <c r="G313" i="8"/>
  <c r="F313" i="8"/>
  <c r="E313" i="8"/>
  <c r="H312" i="8"/>
  <c r="G312" i="8"/>
  <c r="E312" i="8"/>
  <c r="H311" i="8"/>
  <c r="G311" i="8"/>
  <c r="E311" i="8"/>
  <c r="H310" i="8"/>
  <c r="G310" i="8"/>
  <c r="F310" i="8"/>
  <c r="E310" i="8"/>
  <c r="H309" i="8"/>
  <c r="G309" i="8"/>
  <c r="F309" i="8"/>
  <c r="E309" i="8"/>
  <c r="H308" i="8"/>
  <c r="G308" i="8"/>
  <c r="F308" i="8"/>
  <c r="E308" i="8"/>
  <c r="H307" i="8"/>
  <c r="G307" i="8"/>
  <c r="E307" i="8"/>
  <c r="H306" i="8"/>
  <c r="G306" i="8"/>
  <c r="E306" i="8"/>
  <c r="H305" i="8"/>
  <c r="G305" i="8"/>
  <c r="F305" i="8"/>
  <c r="E305" i="8"/>
  <c r="H304" i="8"/>
  <c r="G304" i="8"/>
  <c r="F304" i="8"/>
  <c r="E304" i="8"/>
  <c r="H303" i="8"/>
  <c r="G303" i="8"/>
  <c r="F303" i="8"/>
  <c r="E303" i="8"/>
  <c r="H302" i="8"/>
  <c r="G302" i="8"/>
  <c r="F302" i="8"/>
  <c r="E302" i="8"/>
  <c r="H301" i="8"/>
  <c r="G301" i="8"/>
  <c r="E301" i="8"/>
  <c r="H300" i="8"/>
  <c r="G300" i="8"/>
  <c r="E300" i="8"/>
  <c r="H299" i="8"/>
  <c r="G299" i="8"/>
  <c r="E299" i="8"/>
  <c r="H298" i="8"/>
  <c r="G298" i="8"/>
  <c r="E298" i="8"/>
  <c r="H297" i="8"/>
  <c r="G297" i="8"/>
  <c r="E297" i="8"/>
  <c r="H296" i="8"/>
  <c r="G296" i="8"/>
  <c r="F296" i="8"/>
  <c r="E296" i="8"/>
  <c r="H295" i="8"/>
  <c r="G295" i="8"/>
  <c r="E295" i="8"/>
  <c r="H294" i="8"/>
  <c r="G294" i="8"/>
  <c r="E294" i="8"/>
  <c r="H293" i="8"/>
  <c r="G293" i="8"/>
  <c r="E293" i="8"/>
  <c r="H292" i="8"/>
  <c r="G292" i="8"/>
  <c r="E292" i="8"/>
  <c r="H291" i="8"/>
  <c r="G291" i="8"/>
  <c r="F291" i="8"/>
  <c r="E291" i="8"/>
  <c r="H290" i="8"/>
  <c r="G290" i="8"/>
  <c r="F290" i="8"/>
  <c r="E290" i="8"/>
  <c r="H289" i="8"/>
  <c r="G289" i="8"/>
  <c r="E289" i="8"/>
  <c r="H288" i="8"/>
  <c r="G288" i="8"/>
  <c r="F288" i="8"/>
  <c r="E288" i="8"/>
  <c r="H287" i="8"/>
  <c r="G287" i="8"/>
  <c r="E287" i="8"/>
  <c r="H286" i="8"/>
  <c r="G286" i="8"/>
  <c r="E286" i="8"/>
  <c r="H285" i="8"/>
  <c r="G285" i="8"/>
  <c r="F285" i="8"/>
  <c r="E285" i="8"/>
  <c r="H284" i="8"/>
  <c r="G284" i="8"/>
  <c r="F284" i="8"/>
  <c r="E284" i="8"/>
  <c r="H283" i="8"/>
  <c r="G283" i="8"/>
  <c r="E283" i="8"/>
  <c r="H282" i="8"/>
  <c r="G282" i="8"/>
  <c r="E282" i="8"/>
  <c r="H281" i="8"/>
  <c r="G281" i="8"/>
  <c r="E281" i="8"/>
  <c r="H280" i="8"/>
  <c r="G280" i="8"/>
  <c r="F280" i="8"/>
  <c r="E280" i="8"/>
  <c r="H279" i="8"/>
  <c r="G279" i="8"/>
  <c r="F279" i="8"/>
  <c r="E279" i="8"/>
  <c r="H278" i="8"/>
  <c r="G278" i="8"/>
  <c r="F278" i="8"/>
  <c r="E278" i="8"/>
  <c r="H277" i="8"/>
  <c r="G277" i="8"/>
  <c r="F277" i="8"/>
  <c r="E277" i="8"/>
  <c r="H276" i="8"/>
  <c r="G276" i="8"/>
  <c r="E276" i="8"/>
  <c r="H275" i="8"/>
  <c r="G275" i="8"/>
  <c r="E275" i="8"/>
  <c r="H274" i="8"/>
  <c r="G274" i="8"/>
  <c r="E274" i="8"/>
  <c r="H273" i="8"/>
  <c r="G273" i="8"/>
  <c r="E273" i="8"/>
  <c r="H272" i="8"/>
  <c r="G272" i="8"/>
  <c r="E272" i="8"/>
  <c r="H271" i="8"/>
  <c r="G271" i="8"/>
  <c r="F271" i="8"/>
  <c r="E271" i="8"/>
  <c r="H270" i="8"/>
  <c r="G270" i="8"/>
  <c r="E270" i="8"/>
  <c r="H269" i="8"/>
  <c r="G269" i="8"/>
  <c r="E269" i="8"/>
  <c r="H268" i="8"/>
  <c r="G268" i="8"/>
  <c r="F268" i="8"/>
  <c r="E268" i="8"/>
  <c r="H267" i="8"/>
  <c r="G267" i="8"/>
  <c r="F267" i="8"/>
  <c r="E267" i="8"/>
  <c r="H266" i="8"/>
  <c r="G266" i="8"/>
  <c r="F266" i="8"/>
  <c r="E266" i="8"/>
  <c r="H265" i="8"/>
  <c r="G265" i="8"/>
  <c r="E265" i="8"/>
  <c r="H264" i="8"/>
  <c r="G264" i="8"/>
  <c r="F264" i="8"/>
  <c r="E264" i="8"/>
  <c r="H263" i="8"/>
  <c r="G263" i="8"/>
  <c r="F263" i="8"/>
  <c r="E263" i="8"/>
  <c r="H262" i="8"/>
  <c r="G262" i="8"/>
  <c r="F262" i="8"/>
  <c r="E262" i="8"/>
  <c r="H261" i="8"/>
  <c r="G261" i="8"/>
  <c r="F261" i="8"/>
  <c r="E261" i="8"/>
  <c r="H260" i="8"/>
  <c r="G260" i="8"/>
  <c r="E260" i="8"/>
  <c r="H259" i="8"/>
  <c r="G259" i="8"/>
  <c r="E259" i="8"/>
  <c r="H258" i="8"/>
  <c r="G258" i="8"/>
  <c r="F258" i="8"/>
  <c r="E258" i="8"/>
  <c r="H257" i="8"/>
  <c r="G257" i="8"/>
  <c r="F257" i="8"/>
  <c r="E257" i="8"/>
  <c r="H256" i="8"/>
  <c r="G256" i="8"/>
  <c r="E256" i="8"/>
  <c r="H255" i="8"/>
  <c r="G255" i="8"/>
  <c r="F255" i="8"/>
  <c r="E255" i="8"/>
  <c r="H254" i="8"/>
  <c r="G254" i="8"/>
  <c r="E254" i="8"/>
  <c r="H253" i="8"/>
  <c r="G253" i="8"/>
  <c r="F253" i="8"/>
  <c r="E253" i="8"/>
  <c r="H252" i="8"/>
  <c r="G252" i="8"/>
  <c r="F252" i="8"/>
  <c r="E252" i="8"/>
  <c r="H251" i="8"/>
  <c r="G251" i="8"/>
  <c r="F251" i="8"/>
  <c r="E251" i="8"/>
  <c r="H250" i="8"/>
  <c r="G250" i="8"/>
  <c r="E250" i="8"/>
  <c r="H249" i="8"/>
  <c r="G249" i="8"/>
  <c r="E249" i="8"/>
  <c r="H248" i="8"/>
  <c r="G248" i="8"/>
  <c r="F248" i="8"/>
  <c r="E248" i="8"/>
  <c r="H247" i="8"/>
  <c r="G247" i="8"/>
  <c r="E247" i="8"/>
  <c r="H246" i="8"/>
  <c r="G246" i="8"/>
  <c r="F246" i="8"/>
  <c r="E246" i="8"/>
  <c r="H245" i="8"/>
  <c r="G245" i="8"/>
  <c r="F245" i="8"/>
  <c r="E245" i="8"/>
  <c r="H244" i="8"/>
  <c r="G244" i="8"/>
  <c r="E244" i="8"/>
  <c r="H243" i="8"/>
  <c r="G243" i="8"/>
  <c r="F243" i="8"/>
  <c r="E243" i="8"/>
  <c r="H242" i="8"/>
  <c r="G242" i="8"/>
  <c r="F242" i="8"/>
  <c r="E242" i="8"/>
  <c r="H241" i="8"/>
  <c r="G241" i="8"/>
  <c r="F241" i="8"/>
  <c r="E241" i="8"/>
  <c r="H240" i="8"/>
  <c r="G240" i="8"/>
  <c r="E240" i="8"/>
  <c r="H239" i="8"/>
  <c r="G239" i="8"/>
  <c r="F239" i="8"/>
  <c r="E239" i="8"/>
  <c r="H238" i="8"/>
  <c r="G238" i="8"/>
  <c r="E238" i="8"/>
  <c r="H237" i="8"/>
  <c r="G237" i="8"/>
  <c r="E237" i="8"/>
  <c r="H236" i="8"/>
  <c r="G236" i="8"/>
  <c r="F236" i="8"/>
  <c r="E236" i="8"/>
  <c r="H235" i="8"/>
  <c r="G235" i="8"/>
  <c r="F235" i="8"/>
  <c r="E235" i="8"/>
  <c r="H234" i="8"/>
  <c r="G234" i="8"/>
  <c r="F234" i="8"/>
  <c r="E234" i="8"/>
  <c r="H233" i="8"/>
  <c r="G233" i="8"/>
  <c r="F233" i="8"/>
  <c r="E233" i="8"/>
  <c r="H232" i="8"/>
  <c r="G232" i="8"/>
  <c r="E232" i="8"/>
  <c r="H231" i="8"/>
  <c r="G231" i="8"/>
  <c r="E231" i="8"/>
  <c r="H230" i="8"/>
  <c r="G230" i="8"/>
  <c r="E230" i="8"/>
  <c r="H229" i="8"/>
  <c r="G229" i="8"/>
  <c r="F229" i="8"/>
  <c r="E229" i="8"/>
  <c r="H228" i="8"/>
  <c r="G228" i="8"/>
  <c r="F228" i="8"/>
  <c r="E228" i="8"/>
  <c r="H227" i="8"/>
  <c r="G227" i="8"/>
  <c r="F227" i="8"/>
  <c r="E227" i="8"/>
  <c r="H226" i="8"/>
  <c r="G226" i="8"/>
  <c r="F226" i="8"/>
  <c r="E226" i="8"/>
  <c r="H225" i="8"/>
  <c r="G225" i="8"/>
  <c r="F225" i="8"/>
  <c r="E225" i="8"/>
  <c r="H224" i="8"/>
  <c r="G224" i="8"/>
  <c r="E224" i="8"/>
  <c r="H223" i="8"/>
  <c r="G223" i="8"/>
  <c r="E223" i="8"/>
  <c r="H222" i="8"/>
  <c r="G222" i="8"/>
  <c r="E222" i="8"/>
  <c r="H221" i="8"/>
  <c r="G221" i="8"/>
  <c r="F221" i="8"/>
  <c r="E221" i="8"/>
  <c r="H220" i="8"/>
  <c r="G220" i="8"/>
  <c r="E220" i="8"/>
  <c r="H219" i="8"/>
  <c r="G219" i="8"/>
  <c r="E219" i="8"/>
  <c r="H218" i="8"/>
  <c r="G218" i="8"/>
  <c r="F218" i="8"/>
  <c r="E218" i="8"/>
  <c r="H217" i="8"/>
  <c r="G217" i="8"/>
  <c r="F217" i="8"/>
  <c r="E217" i="8"/>
  <c r="H216" i="8"/>
  <c r="G216" i="8"/>
  <c r="E216" i="8"/>
  <c r="H215" i="8"/>
  <c r="G215" i="8"/>
  <c r="E215" i="8"/>
  <c r="H214" i="8"/>
  <c r="G214" i="8"/>
  <c r="E214" i="8"/>
  <c r="H213" i="8"/>
  <c r="G213" i="8"/>
  <c r="F213" i="8"/>
  <c r="E213" i="8"/>
  <c r="H212" i="8"/>
  <c r="G212" i="8"/>
  <c r="F212" i="8"/>
  <c r="E212" i="8"/>
  <c r="H211" i="8"/>
  <c r="G211" i="8"/>
  <c r="F211" i="8"/>
  <c r="E211" i="8"/>
  <c r="H210" i="8"/>
  <c r="G210" i="8"/>
  <c r="E210" i="8"/>
  <c r="H209" i="8"/>
  <c r="G209" i="8"/>
  <c r="E209" i="8"/>
  <c r="H208" i="8"/>
  <c r="G208" i="8"/>
  <c r="E208" i="8"/>
  <c r="H207" i="8"/>
  <c r="G207" i="8"/>
  <c r="E207" i="8"/>
  <c r="H206" i="8"/>
  <c r="G206" i="8"/>
  <c r="F206" i="8"/>
  <c r="E206" i="8"/>
  <c r="H205" i="8"/>
  <c r="G205" i="8"/>
  <c r="E205" i="8"/>
  <c r="H204" i="8"/>
  <c r="G204" i="8"/>
  <c r="E204" i="8"/>
  <c r="H203" i="8"/>
  <c r="G203" i="8"/>
  <c r="E203" i="8"/>
  <c r="H202" i="8"/>
  <c r="G202" i="8"/>
  <c r="F202" i="8"/>
  <c r="E202" i="8"/>
  <c r="H201" i="8"/>
  <c r="G201" i="8"/>
  <c r="F201" i="8"/>
  <c r="E201" i="8"/>
  <c r="H200" i="8"/>
  <c r="G200" i="8"/>
  <c r="E200" i="8"/>
  <c r="H199" i="8"/>
  <c r="G199" i="8"/>
  <c r="E199" i="8"/>
  <c r="H198" i="8"/>
  <c r="G198" i="8"/>
  <c r="E198" i="8"/>
  <c r="H197" i="8"/>
  <c r="G197" i="8"/>
  <c r="F197" i="8"/>
  <c r="E197" i="8"/>
  <c r="H196" i="8"/>
  <c r="G196" i="8"/>
  <c r="E196" i="8"/>
  <c r="H195" i="8"/>
  <c r="G195" i="8"/>
  <c r="F195" i="8"/>
  <c r="E195" i="8"/>
  <c r="H194" i="8"/>
  <c r="G194" i="8"/>
  <c r="E194" i="8"/>
  <c r="H193" i="8"/>
  <c r="G193" i="8"/>
  <c r="E193" i="8"/>
  <c r="H192" i="8"/>
  <c r="G192" i="8"/>
  <c r="E192" i="8"/>
  <c r="H191" i="8"/>
  <c r="G191" i="8"/>
  <c r="E191" i="8"/>
  <c r="H190" i="8"/>
  <c r="G190" i="8"/>
  <c r="F190" i="8"/>
  <c r="E190" i="8"/>
  <c r="H189" i="8"/>
  <c r="G189" i="8"/>
  <c r="F189" i="8"/>
  <c r="E189" i="8"/>
  <c r="H188" i="8"/>
  <c r="G188" i="8"/>
  <c r="F188" i="8"/>
  <c r="E188" i="8"/>
  <c r="H187" i="8"/>
  <c r="G187" i="8"/>
  <c r="E187" i="8"/>
  <c r="H186" i="8"/>
  <c r="G186" i="8"/>
  <c r="E186" i="8"/>
  <c r="H185" i="8"/>
  <c r="G185" i="8"/>
  <c r="E185" i="8"/>
  <c r="H184" i="8"/>
  <c r="G184" i="8"/>
  <c r="E184" i="8"/>
  <c r="H183" i="8"/>
  <c r="G183" i="8"/>
  <c r="F183" i="8"/>
  <c r="E183" i="8"/>
  <c r="H182" i="8"/>
  <c r="G182" i="8"/>
  <c r="F182" i="8"/>
  <c r="E182" i="8"/>
  <c r="H181" i="8"/>
  <c r="G181" i="8"/>
  <c r="F181" i="8"/>
  <c r="E181" i="8"/>
  <c r="H180" i="8"/>
  <c r="G180" i="8"/>
  <c r="F180" i="8"/>
  <c r="E180" i="8"/>
  <c r="H179" i="8"/>
  <c r="G179" i="8"/>
  <c r="F179" i="8"/>
  <c r="E179" i="8"/>
  <c r="H178" i="8"/>
  <c r="G178" i="8"/>
  <c r="E178" i="8"/>
  <c r="E177" i="8"/>
  <c r="D177" i="8"/>
  <c r="F348" i="8" s="1"/>
  <c r="C177" i="8"/>
  <c r="G177" i="8" s="1"/>
  <c r="H177" i="8" s="1"/>
  <c r="G171" i="8"/>
  <c r="F171" i="8"/>
  <c r="E171" i="8"/>
  <c r="H171" i="8" s="1"/>
  <c r="G170" i="8"/>
  <c r="F170" i="8"/>
  <c r="E170" i="8"/>
  <c r="H170" i="8" s="1"/>
  <c r="G169" i="8"/>
  <c r="F169" i="8"/>
  <c r="E169" i="8"/>
  <c r="H169" i="8" s="1"/>
  <c r="G168" i="8"/>
  <c r="F168" i="8"/>
  <c r="G167" i="8"/>
  <c r="F167" i="8"/>
  <c r="E167" i="8"/>
  <c r="H167" i="8" s="1"/>
  <c r="G166" i="8"/>
  <c r="F166" i="8"/>
  <c r="E166" i="8"/>
  <c r="H166" i="8" s="1"/>
  <c r="G165" i="8"/>
  <c r="F165" i="8"/>
  <c r="E165" i="8"/>
  <c r="H165" i="8" s="1"/>
  <c r="G164" i="8"/>
  <c r="F164" i="8"/>
  <c r="E164" i="8"/>
  <c r="H164" i="8" s="1"/>
  <c r="G163" i="8"/>
  <c r="F163" i="8"/>
  <c r="E163" i="8"/>
  <c r="H163" i="8" s="1"/>
  <c r="G162" i="8"/>
  <c r="F162" i="8"/>
  <c r="G161" i="8"/>
  <c r="F161" i="8"/>
  <c r="G160" i="8"/>
  <c r="F160" i="8"/>
  <c r="G159" i="8"/>
  <c r="F159" i="8"/>
  <c r="G158" i="8"/>
  <c r="F158" i="8"/>
  <c r="G157" i="8"/>
  <c r="F157" i="8"/>
  <c r="G156" i="8"/>
  <c r="F156" i="8"/>
  <c r="G155" i="8"/>
  <c r="F155" i="8"/>
  <c r="E155" i="8"/>
  <c r="H155" i="8" s="1"/>
  <c r="G154" i="8"/>
  <c r="F154" i="8"/>
  <c r="E154" i="8"/>
  <c r="H154" i="8" s="1"/>
  <c r="G153" i="8"/>
  <c r="F153" i="8"/>
  <c r="E153" i="8"/>
  <c r="H153" i="8" s="1"/>
  <c r="G152" i="8"/>
  <c r="F152" i="8"/>
  <c r="E152" i="8"/>
  <c r="H152" i="8" s="1"/>
  <c r="G151" i="8"/>
  <c r="F151" i="8"/>
  <c r="E151" i="8"/>
  <c r="H151" i="8" s="1"/>
  <c r="G150" i="8"/>
  <c r="F150" i="8"/>
  <c r="G149" i="8"/>
  <c r="F149" i="8"/>
  <c r="E149" i="8"/>
  <c r="H149" i="8" s="1"/>
  <c r="G148" i="8"/>
  <c r="F148" i="8"/>
  <c r="E148" i="8"/>
  <c r="H148" i="8" s="1"/>
  <c r="G147" i="8"/>
  <c r="F147" i="8"/>
  <c r="G146" i="8"/>
  <c r="F146" i="8"/>
  <c r="G145" i="8"/>
  <c r="F145" i="8"/>
  <c r="G144" i="8"/>
  <c r="F144" i="8"/>
  <c r="G143" i="8"/>
  <c r="F143" i="8"/>
  <c r="G142" i="8"/>
  <c r="F142" i="8"/>
  <c r="E142" i="8"/>
  <c r="H142" i="8" s="1"/>
  <c r="G141" i="8"/>
  <c r="F141" i="8"/>
  <c r="G140" i="8"/>
  <c r="F140" i="8"/>
  <c r="G139" i="8"/>
  <c r="F139" i="8"/>
  <c r="G138" i="8"/>
  <c r="F138" i="8"/>
  <c r="G137" i="8"/>
  <c r="F137" i="8"/>
  <c r="G136" i="8"/>
  <c r="F136" i="8"/>
  <c r="G135" i="8"/>
  <c r="F135" i="8"/>
  <c r="G134" i="8"/>
  <c r="F134" i="8"/>
  <c r="G133" i="8"/>
  <c r="F133" i="8"/>
  <c r="G132" i="8"/>
  <c r="F132" i="8"/>
  <c r="G131" i="8"/>
  <c r="F131" i="8"/>
  <c r="E131" i="8"/>
  <c r="H131" i="8" s="1"/>
  <c r="G130" i="8"/>
  <c r="F130" i="8"/>
  <c r="G129" i="8"/>
  <c r="F129" i="8"/>
  <c r="G128" i="8"/>
  <c r="F128" i="8"/>
  <c r="G127" i="8"/>
  <c r="F127" i="8"/>
  <c r="G126" i="8"/>
  <c r="F126" i="8"/>
  <c r="G125" i="8"/>
  <c r="F125" i="8"/>
  <c r="G124" i="8"/>
  <c r="F124" i="8"/>
  <c r="G123" i="8"/>
  <c r="F123" i="8"/>
  <c r="G122" i="8"/>
  <c r="F122" i="8"/>
  <c r="E122" i="8"/>
  <c r="H122" i="8" s="1"/>
  <c r="G121" i="8"/>
  <c r="F121" i="8"/>
  <c r="E121" i="8"/>
  <c r="H121" i="8" s="1"/>
  <c r="G120" i="8"/>
  <c r="F120" i="8"/>
  <c r="G119" i="8"/>
  <c r="F119" i="8"/>
  <c r="G118" i="8"/>
  <c r="F118" i="8"/>
  <c r="G117" i="8"/>
  <c r="F117" i="8"/>
  <c r="G116" i="8"/>
  <c r="F116" i="8"/>
  <c r="G115" i="8"/>
  <c r="F115" i="8"/>
  <c r="G114" i="8"/>
  <c r="F114" i="8"/>
  <c r="G113" i="8"/>
  <c r="F113" i="8"/>
  <c r="G112" i="8"/>
  <c r="F112" i="8"/>
  <c r="G111" i="8"/>
  <c r="F111" i="8"/>
  <c r="G110" i="8"/>
  <c r="F110" i="8"/>
  <c r="G109" i="8"/>
  <c r="F109" i="8"/>
  <c r="G108" i="8"/>
  <c r="F108" i="8"/>
  <c r="E108" i="8"/>
  <c r="H108" i="8" s="1"/>
  <c r="G107" i="8"/>
  <c r="F107" i="8"/>
  <c r="G106" i="8"/>
  <c r="F106" i="8"/>
  <c r="G105" i="8"/>
  <c r="F105" i="8"/>
  <c r="G104" i="8"/>
  <c r="F104" i="8"/>
  <c r="G103" i="8"/>
  <c r="F103" i="8"/>
  <c r="G102" i="8"/>
  <c r="F102" i="8"/>
  <c r="G101" i="8"/>
  <c r="F101" i="8"/>
  <c r="E101" i="8"/>
  <c r="H101" i="8" s="1"/>
  <c r="G100" i="8"/>
  <c r="F100" i="8"/>
  <c r="E100" i="8"/>
  <c r="H100" i="8" s="1"/>
  <c r="G99" i="8"/>
  <c r="F99" i="8"/>
  <c r="G98" i="8"/>
  <c r="F98" i="8"/>
  <c r="G97" i="8"/>
  <c r="F97" i="8"/>
  <c r="G96" i="8"/>
  <c r="F96" i="8"/>
  <c r="G95" i="8"/>
  <c r="F95" i="8"/>
  <c r="G94" i="8"/>
  <c r="F94" i="8"/>
  <c r="G93" i="8"/>
  <c r="F93" i="8"/>
  <c r="E93" i="8"/>
  <c r="H93" i="8" s="1"/>
  <c r="G92" i="8"/>
  <c r="F92" i="8"/>
  <c r="G91" i="8"/>
  <c r="F91" i="8"/>
  <c r="G90" i="8"/>
  <c r="F90" i="8"/>
  <c r="G89" i="8"/>
  <c r="F89" i="8"/>
  <c r="G88" i="8"/>
  <c r="F88" i="8"/>
  <c r="E88" i="8"/>
  <c r="H88" i="8" s="1"/>
  <c r="G87" i="8"/>
  <c r="F87" i="8"/>
  <c r="G86" i="8"/>
  <c r="F86" i="8"/>
  <c r="G85" i="8"/>
  <c r="F85" i="8"/>
  <c r="G84" i="8"/>
  <c r="F84" i="8"/>
  <c r="E84" i="8"/>
  <c r="H84" i="8" s="1"/>
  <c r="G83" i="8"/>
  <c r="F83" i="8"/>
  <c r="G82" i="8"/>
  <c r="F82" i="8"/>
  <c r="G81" i="8"/>
  <c r="F81" i="8"/>
  <c r="G80" i="8"/>
  <c r="F80" i="8"/>
  <c r="G79" i="8"/>
  <c r="F79" i="8"/>
  <c r="G78" i="8"/>
  <c r="F78" i="8"/>
  <c r="G77" i="8"/>
  <c r="F77" i="8"/>
  <c r="G76" i="8"/>
  <c r="F76" i="8"/>
  <c r="D76" i="8"/>
  <c r="C76" i="8"/>
  <c r="E168" i="8" s="1"/>
  <c r="H168" i="8" s="1"/>
  <c r="H70" i="8"/>
  <c r="G70" i="8"/>
  <c r="E70" i="8"/>
  <c r="H69" i="8"/>
  <c r="G69" i="8"/>
  <c r="F69" i="8"/>
  <c r="E69" i="8"/>
  <c r="H68" i="8"/>
  <c r="G68" i="8"/>
  <c r="F68" i="8"/>
  <c r="E68" i="8"/>
  <c r="H67" i="8"/>
  <c r="G67" i="8"/>
  <c r="E67" i="8"/>
  <c r="H66" i="8"/>
  <c r="G66" i="8"/>
  <c r="F66" i="8"/>
  <c r="E66" i="8"/>
  <c r="H65" i="8"/>
  <c r="G65" i="8"/>
  <c r="F65" i="8"/>
  <c r="E65" i="8"/>
  <c r="H64" i="8"/>
  <c r="G64" i="8"/>
  <c r="E64" i="8"/>
  <c r="H63" i="8"/>
  <c r="G63" i="8"/>
  <c r="F63" i="8"/>
  <c r="E63" i="8"/>
  <c r="H62" i="8"/>
  <c r="G62" i="8"/>
  <c r="E62" i="8"/>
  <c r="H61" i="8"/>
  <c r="G61" i="8"/>
  <c r="E61" i="8"/>
  <c r="H60" i="8"/>
  <c r="G60" i="8"/>
  <c r="F60" i="8"/>
  <c r="E60" i="8"/>
  <c r="H59" i="8"/>
  <c r="G59" i="8"/>
  <c r="E59" i="8"/>
  <c r="H58" i="8"/>
  <c r="G58" i="8"/>
  <c r="F58" i="8"/>
  <c r="E58" i="8"/>
  <c r="H57" i="8"/>
  <c r="G57" i="8"/>
  <c r="F57" i="8"/>
  <c r="E57" i="8"/>
  <c r="H56" i="8"/>
  <c r="G56" i="8"/>
  <c r="E56" i="8"/>
  <c r="H55" i="8"/>
  <c r="G55" i="8"/>
  <c r="E55" i="8"/>
  <c r="H54" i="8"/>
  <c r="G54" i="8"/>
  <c r="E54" i="8"/>
  <c r="H53" i="8"/>
  <c r="G53" i="8"/>
  <c r="E53" i="8"/>
  <c r="H52" i="8"/>
  <c r="G52" i="8"/>
  <c r="F52" i="8"/>
  <c r="E52" i="8"/>
  <c r="H51" i="8"/>
  <c r="G51" i="8"/>
  <c r="E51" i="8"/>
  <c r="H50" i="8"/>
  <c r="G50" i="8"/>
  <c r="E50" i="8"/>
  <c r="H49" i="8"/>
  <c r="G49" i="8"/>
  <c r="E49" i="8"/>
  <c r="H48" i="8"/>
  <c r="G48" i="8"/>
  <c r="E48" i="8"/>
  <c r="H47" i="8"/>
  <c r="G47" i="8"/>
  <c r="F47" i="8"/>
  <c r="E47" i="8"/>
  <c r="H46" i="8"/>
  <c r="G46" i="8"/>
  <c r="F46" i="8"/>
  <c r="E46" i="8"/>
  <c r="H45" i="8"/>
  <c r="G45" i="8"/>
  <c r="F45" i="8"/>
  <c r="E45" i="8"/>
  <c r="H44" i="8"/>
  <c r="G44" i="8"/>
  <c r="E44" i="8"/>
  <c r="H43" i="8"/>
  <c r="G43" i="8"/>
  <c r="F43" i="8"/>
  <c r="E43" i="8"/>
  <c r="H42" i="8"/>
  <c r="G42" i="8"/>
  <c r="F42" i="8"/>
  <c r="E42" i="8"/>
  <c r="H41" i="8"/>
  <c r="G41" i="8"/>
  <c r="F41" i="8"/>
  <c r="E41" i="8"/>
  <c r="H40" i="8"/>
  <c r="G40" i="8"/>
  <c r="F40" i="8"/>
  <c r="E40" i="8"/>
  <c r="H39" i="8"/>
  <c r="G39" i="8"/>
  <c r="E39" i="8"/>
  <c r="H38" i="8"/>
  <c r="G38" i="8"/>
  <c r="F38" i="8"/>
  <c r="E38" i="8"/>
  <c r="H37" i="8"/>
  <c r="G37" i="8"/>
  <c r="F37" i="8"/>
  <c r="E37" i="8"/>
  <c r="H36" i="8"/>
  <c r="G36" i="8"/>
  <c r="F36" i="8"/>
  <c r="E36" i="8"/>
  <c r="H35" i="8"/>
  <c r="G35" i="8"/>
  <c r="F35" i="8"/>
  <c r="E35" i="8"/>
  <c r="H34" i="8"/>
  <c r="G34" i="8"/>
  <c r="F34" i="8"/>
  <c r="E34" i="8"/>
  <c r="H33" i="8"/>
  <c r="G33" i="8"/>
  <c r="E33" i="8"/>
  <c r="H32" i="8"/>
  <c r="G32" i="8"/>
  <c r="F32" i="8"/>
  <c r="E32" i="8"/>
  <c r="H31" i="8"/>
  <c r="G31" i="8"/>
  <c r="F31" i="8"/>
  <c r="E31" i="8"/>
  <c r="H30" i="8"/>
  <c r="G30" i="8"/>
  <c r="E30" i="8"/>
  <c r="H29" i="8"/>
  <c r="G29" i="8"/>
  <c r="F29" i="8"/>
  <c r="E29" i="8"/>
  <c r="H28" i="8"/>
  <c r="G28" i="8"/>
  <c r="E28" i="8"/>
  <c r="H27" i="8"/>
  <c r="G27" i="8"/>
  <c r="E27" i="8"/>
  <c r="H26" i="8"/>
  <c r="G26" i="8"/>
  <c r="E26" i="8"/>
  <c r="H25" i="8"/>
  <c r="G25" i="8"/>
  <c r="E25" i="8"/>
  <c r="H24" i="8"/>
  <c r="G24" i="8"/>
  <c r="F24" i="8"/>
  <c r="E24" i="8"/>
  <c r="H23" i="8"/>
  <c r="G23" i="8"/>
  <c r="E23" i="8"/>
  <c r="H22" i="8"/>
  <c r="G22" i="8"/>
  <c r="E22" i="8"/>
  <c r="H21" i="8"/>
  <c r="G21" i="8"/>
  <c r="E21" i="8"/>
  <c r="H20" i="8"/>
  <c r="G20" i="8"/>
  <c r="F20" i="8"/>
  <c r="E20" i="8"/>
  <c r="E19" i="8"/>
  <c r="D19" i="8"/>
  <c r="F70" i="8" s="1"/>
  <c r="C19" i="8"/>
  <c r="G19" i="8" s="1"/>
  <c r="H19" i="8" s="1"/>
  <c r="C13" i="8"/>
  <c r="D12" i="8"/>
  <c r="F12" i="8" s="1"/>
  <c r="C11" i="8"/>
  <c r="D10" i="8"/>
  <c r="F10" i="8" s="1"/>
  <c r="C9" i="8"/>
  <c r="D8" i="8"/>
  <c r="G618" i="7"/>
  <c r="F618" i="7"/>
  <c r="G617" i="7"/>
  <c r="F617" i="7"/>
  <c r="G616" i="7"/>
  <c r="F616" i="7"/>
  <c r="G615" i="7"/>
  <c r="F615" i="7"/>
  <c r="G614" i="7"/>
  <c r="F614" i="7"/>
  <c r="G613" i="7"/>
  <c r="F613" i="7"/>
  <c r="G612" i="7"/>
  <c r="F612" i="7"/>
  <c r="G611" i="7"/>
  <c r="F611" i="7"/>
  <c r="G610" i="7"/>
  <c r="F610" i="7"/>
  <c r="G609" i="7"/>
  <c r="F609" i="7"/>
  <c r="G608" i="7"/>
  <c r="F608" i="7"/>
  <c r="G607" i="7"/>
  <c r="F607" i="7"/>
  <c r="G606" i="7"/>
  <c r="F606" i="7"/>
  <c r="G605" i="7"/>
  <c r="F605" i="7"/>
  <c r="E605" i="7"/>
  <c r="H605" i="7" s="1"/>
  <c r="G604" i="7"/>
  <c r="F604" i="7"/>
  <c r="E604" i="7"/>
  <c r="H604" i="7" s="1"/>
  <c r="G603" i="7"/>
  <c r="F603" i="7"/>
  <c r="E603" i="7"/>
  <c r="H603" i="7" s="1"/>
  <c r="G602" i="7"/>
  <c r="F602" i="7"/>
  <c r="G601" i="7"/>
  <c r="F601" i="7"/>
  <c r="E601" i="7"/>
  <c r="H601" i="7" s="1"/>
  <c r="G600" i="7"/>
  <c r="F600" i="7"/>
  <c r="G599" i="7"/>
  <c r="F599" i="7"/>
  <c r="G598" i="7"/>
  <c r="F598" i="7"/>
  <c r="G597" i="7"/>
  <c r="F597" i="7"/>
  <c r="E597" i="7"/>
  <c r="H597" i="7" s="1"/>
  <c r="G596" i="7"/>
  <c r="F596" i="7"/>
  <c r="G595" i="7"/>
  <c r="F595" i="7"/>
  <c r="G594" i="7"/>
  <c r="F594" i="7"/>
  <c r="G593" i="7"/>
  <c r="F593" i="7"/>
  <c r="G592" i="7"/>
  <c r="F592" i="7"/>
  <c r="F591" i="7"/>
  <c r="D591" i="7"/>
  <c r="C591" i="7"/>
  <c r="E618" i="7" s="1"/>
  <c r="H618" i="7" s="1"/>
  <c r="H585" i="7"/>
  <c r="G585" i="7"/>
  <c r="F585" i="7"/>
  <c r="E585" i="7"/>
  <c r="H584" i="7"/>
  <c r="G584" i="7"/>
  <c r="F584" i="7"/>
  <c r="E584" i="7"/>
  <c r="H583" i="7"/>
  <c r="G583" i="7"/>
  <c r="E583" i="7"/>
  <c r="H582" i="7"/>
  <c r="G582" i="7"/>
  <c r="F582" i="7"/>
  <c r="E582" i="7"/>
  <c r="H581" i="7"/>
  <c r="G581" i="7"/>
  <c r="E581" i="7"/>
  <c r="H580" i="7"/>
  <c r="G580" i="7"/>
  <c r="E580" i="7"/>
  <c r="H579" i="7"/>
  <c r="G579" i="7"/>
  <c r="E579" i="7"/>
  <c r="H578" i="7"/>
  <c r="G578" i="7"/>
  <c r="E578" i="7"/>
  <c r="H577" i="7"/>
  <c r="G577" i="7"/>
  <c r="E577" i="7"/>
  <c r="H576" i="7"/>
  <c r="G576" i="7"/>
  <c r="E576" i="7"/>
  <c r="H575" i="7"/>
  <c r="G575" i="7"/>
  <c r="E575" i="7"/>
  <c r="H574" i="7"/>
  <c r="G574" i="7"/>
  <c r="E574" i="7"/>
  <c r="H573" i="7"/>
  <c r="G573" i="7"/>
  <c r="E573" i="7"/>
  <c r="H572" i="7"/>
  <c r="G572" i="7"/>
  <c r="F572" i="7"/>
  <c r="E572" i="7"/>
  <c r="H571" i="7"/>
  <c r="G571" i="7"/>
  <c r="E571" i="7"/>
  <c r="H570" i="7"/>
  <c r="G570" i="7"/>
  <c r="E570" i="7"/>
  <c r="H569" i="7"/>
  <c r="G569" i="7"/>
  <c r="E569" i="7"/>
  <c r="H568" i="7"/>
  <c r="G568" i="7"/>
  <c r="F568" i="7"/>
  <c r="E568" i="7"/>
  <c r="H567" i="7"/>
  <c r="G567" i="7"/>
  <c r="F567" i="7"/>
  <c r="E567" i="7"/>
  <c r="H566" i="7"/>
  <c r="G566" i="7"/>
  <c r="F566" i="7"/>
  <c r="E566" i="7"/>
  <c r="H565" i="7"/>
  <c r="G565" i="7"/>
  <c r="F565" i="7"/>
  <c r="E565" i="7"/>
  <c r="H564" i="7"/>
  <c r="G564" i="7"/>
  <c r="E564" i="7"/>
  <c r="H563" i="7"/>
  <c r="G563" i="7"/>
  <c r="F563" i="7"/>
  <c r="E563" i="7"/>
  <c r="H562" i="7"/>
  <c r="G562" i="7"/>
  <c r="F562" i="7"/>
  <c r="E562" i="7"/>
  <c r="H561" i="7"/>
  <c r="G561" i="7"/>
  <c r="F561" i="7"/>
  <c r="E561" i="7"/>
  <c r="H560" i="7"/>
  <c r="G560" i="7"/>
  <c r="F560" i="7"/>
  <c r="E560" i="7"/>
  <c r="H559" i="7"/>
  <c r="G559" i="7"/>
  <c r="F559" i="7"/>
  <c r="E559" i="7"/>
  <c r="H558" i="7"/>
  <c r="G558" i="7"/>
  <c r="E558" i="7"/>
  <c r="H557" i="7"/>
  <c r="G557" i="7"/>
  <c r="F557" i="7"/>
  <c r="E557" i="7"/>
  <c r="H556" i="7"/>
  <c r="G556" i="7"/>
  <c r="F556" i="7"/>
  <c r="E556" i="7"/>
  <c r="H555" i="7"/>
  <c r="G555" i="7"/>
  <c r="F555" i="7"/>
  <c r="E555" i="7"/>
  <c r="H554" i="7"/>
  <c r="G554" i="7"/>
  <c r="E554" i="7"/>
  <c r="H553" i="7"/>
  <c r="G553" i="7"/>
  <c r="F553" i="7"/>
  <c r="E553" i="7"/>
  <c r="H552" i="7"/>
  <c r="G552" i="7"/>
  <c r="E552" i="7"/>
  <c r="H551" i="7"/>
  <c r="G551" i="7"/>
  <c r="E551" i="7"/>
  <c r="H550" i="7"/>
  <c r="G550" i="7"/>
  <c r="F550" i="7"/>
  <c r="E550" i="7"/>
  <c r="H549" i="7"/>
  <c r="G549" i="7"/>
  <c r="E549" i="7"/>
  <c r="H548" i="7"/>
  <c r="G548" i="7"/>
  <c r="E548" i="7"/>
  <c r="H547" i="7"/>
  <c r="G547" i="7"/>
  <c r="F547" i="7"/>
  <c r="E547" i="7"/>
  <c r="H546" i="7"/>
  <c r="G546" i="7"/>
  <c r="E546" i="7"/>
  <c r="H545" i="7"/>
  <c r="G545" i="7"/>
  <c r="E545" i="7"/>
  <c r="H544" i="7"/>
  <c r="G544" i="7"/>
  <c r="E544" i="7"/>
  <c r="H543" i="7"/>
  <c r="G543" i="7"/>
  <c r="F543" i="7"/>
  <c r="E543" i="7"/>
  <c r="H542" i="7"/>
  <c r="G542" i="7"/>
  <c r="E542" i="7"/>
  <c r="H541" i="7"/>
  <c r="G541" i="7"/>
  <c r="F541" i="7"/>
  <c r="E541" i="7"/>
  <c r="H540" i="7"/>
  <c r="G540" i="7"/>
  <c r="E540" i="7"/>
  <c r="H539" i="7"/>
  <c r="G539" i="7"/>
  <c r="E539" i="7"/>
  <c r="H538" i="7"/>
  <c r="G538" i="7"/>
  <c r="F538" i="7"/>
  <c r="E538" i="7"/>
  <c r="H537" i="7"/>
  <c r="G537" i="7"/>
  <c r="E537" i="7"/>
  <c r="H536" i="7"/>
  <c r="G536" i="7"/>
  <c r="F536" i="7"/>
  <c r="E536" i="7"/>
  <c r="H535" i="7"/>
  <c r="G535" i="7"/>
  <c r="F535" i="7"/>
  <c r="E535" i="7"/>
  <c r="H534" i="7"/>
  <c r="G534" i="7"/>
  <c r="F534" i="7"/>
  <c r="E534" i="7"/>
  <c r="H533" i="7"/>
  <c r="G533" i="7"/>
  <c r="F533" i="7"/>
  <c r="E533" i="7"/>
  <c r="H532" i="7"/>
  <c r="G532" i="7"/>
  <c r="F532" i="7"/>
  <c r="E532" i="7"/>
  <c r="H531" i="7"/>
  <c r="G531" i="7"/>
  <c r="E531" i="7"/>
  <c r="H530" i="7"/>
  <c r="G530" i="7"/>
  <c r="F530" i="7"/>
  <c r="E530" i="7"/>
  <c r="H529" i="7"/>
  <c r="G529" i="7"/>
  <c r="F529" i="7"/>
  <c r="E529" i="7"/>
  <c r="H528" i="7"/>
  <c r="G528" i="7"/>
  <c r="F528" i="7"/>
  <c r="E528" i="7"/>
  <c r="H527" i="7"/>
  <c r="G527" i="7"/>
  <c r="E527" i="7"/>
  <c r="H526" i="7"/>
  <c r="G526" i="7"/>
  <c r="E526" i="7"/>
  <c r="H525" i="7"/>
  <c r="G525" i="7"/>
  <c r="E525" i="7"/>
  <c r="H524" i="7"/>
  <c r="G524" i="7"/>
  <c r="F524" i="7"/>
  <c r="E524" i="7"/>
  <c r="H523" i="7"/>
  <c r="G523" i="7"/>
  <c r="F523" i="7"/>
  <c r="E523" i="7"/>
  <c r="H522" i="7"/>
  <c r="G522" i="7"/>
  <c r="F522" i="7"/>
  <c r="E522" i="7"/>
  <c r="H521" i="7"/>
  <c r="G521" i="7"/>
  <c r="E521" i="7"/>
  <c r="H520" i="7"/>
  <c r="G520" i="7"/>
  <c r="E520" i="7"/>
  <c r="H519" i="7"/>
  <c r="G519" i="7"/>
  <c r="F519" i="7"/>
  <c r="E519" i="7"/>
  <c r="H518" i="7"/>
  <c r="G518" i="7"/>
  <c r="F518" i="7"/>
  <c r="E518" i="7"/>
  <c r="H517" i="7"/>
  <c r="G517" i="7"/>
  <c r="F517" i="7"/>
  <c r="E517" i="7"/>
  <c r="H516" i="7"/>
  <c r="G516" i="7"/>
  <c r="F516" i="7"/>
  <c r="E516" i="7"/>
  <c r="H515" i="7"/>
  <c r="G515" i="7"/>
  <c r="F515" i="7"/>
  <c r="E515" i="7"/>
  <c r="H514" i="7"/>
  <c r="G514" i="7"/>
  <c r="F514" i="7"/>
  <c r="E514" i="7"/>
  <c r="H513" i="7"/>
  <c r="G513" i="7"/>
  <c r="F513" i="7"/>
  <c r="E513" i="7"/>
  <c r="H512" i="7"/>
  <c r="G512" i="7"/>
  <c r="F512" i="7"/>
  <c r="E512" i="7"/>
  <c r="H511" i="7"/>
  <c r="G511" i="7"/>
  <c r="F511" i="7"/>
  <c r="E511" i="7"/>
  <c r="H510" i="7"/>
  <c r="G510" i="7"/>
  <c r="E510" i="7"/>
  <c r="H509" i="7"/>
  <c r="G509" i="7"/>
  <c r="E509" i="7"/>
  <c r="H508" i="7"/>
  <c r="G508" i="7"/>
  <c r="E508" i="7"/>
  <c r="H507" i="7"/>
  <c r="G507" i="7"/>
  <c r="E507" i="7"/>
  <c r="H506" i="7"/>
  <c r="G506" i="7"/>
  <c r="F506" i="7"/>
  <c r="E506" i="7"/>
  <c r="H505" i="7"/>
  <c r="G505" i="7"/>
  <c r="F505" i="7"/>
  <c r="E505" i="7"/>
  <c r="H504" i="7"/>
  <c r="G504" i="7"/>
  <c r="E504" i="7"/>
  <c r="H503" i="7"/>
  <c r="G503" i="7"/>
  <c r="F503" i="7"/>
  <c r="E503" i="7"/>
  <c r="H502" i="7"/>
  <c r="G502" i="7"/>
  <c r="F502" i="7"/>
  <c r="E502" i="7"/>
  <c r="H501" i="7"/>
  <c r="G501" i="7"/>
  <c r="F501" i="7"/>
  <c r="E501" i="7"/>
  <c r="H500" i="7"/>
  <c r="G500" i="7"/>
  <c r="E500" i="7"/>
  <c r="H499" i="7"/>
  <c r="G499" i="7"/>
  <c r="E499" i="7"/>
  <c r="H498" i="7"/>
  <c r="G498" i="7"/>
  <c r="E498" i="7"/>
  <c r="H497" i="7"/>
  <c r="G497" i="7"/>
  <c r="E497" i="7"/>
  <c r="H496" i="7"/>
  <c r="G496" i="7"/>
  <c r="E496" i="7"/>
  <c r="H495" i="7"/>
  <c r="G495" i="7"/>
  <c r="F495" i="7"/>
  <c r="E495" i="7"/>
  <c r="H494" i="7"/>
  <c r="G494" i="7"/>
  <c r="E494" i="7"/>
  <c r="H493" i="7"/>
  <c r="G493" i="7"/>
  <c r="E493" i="7"/>
  <c r="H492" i="7"/>
  <c r="G492" i="7"/>
  <c r="F492" i="7"/>
  <c r="E492" i="7"/>
  <c r="H491" i="7"/>
  <c r="G491" i="7"/>
  <c r="F491" i="7"/>
  <c r="E491" i="7"/>
  <c r="H490" i="7"/>
  <c r="G490" i="7"/>
  <c r="F490" i="7"/>
  <c r="E490" i="7"/>
  <c r="H489" i="7"/>
  <c r="G489" i="7"/>
  <c r="E489" i="7"/>
  <c r="H488" i="7"/>
  <c r="G488" i="7"/>
  <c r="E488" i="7"/>
  <c r="H487" i="7"/>
  <c r="G487" i="7"/>
  <c r="F487" i="7"/>
  <c r="E487" i="7"/>
  <c r="H486" i="7"/>
  <c r="G486" i="7"/>
  <c r="E486" i="7"/>
  <c r="H485" i="7"/>
  <c r="G485" i="7"/>
  <c r="E485" i="7"/>
  <c r="H484" i="7"/>
  <c r="G484" i="7"/>
  <c r="F484" i="7"/>
  <c r="E484" i="7"/>
  <c r="H483" i="7"/>
  <c r="G483" i="7"/>
  <c r="F483" i="7"/>
  <c r="E483" i="7"/>
  <c r="H482" i="7"/>
  <c r="G482" i="7"/>
  <c r="F482" i="7"/>
  <c r="E482" i="7"/>
  <c r="H481" i="7"/>
  <c r="G481" i="7"/>
  <c r="E481" i="7"/>
  <c r="H480" i="7"/>
  <c r="G480" i="7"/>
  <c r="F480" i="7"/>
  <c r="E480" i="7"/>
  <c r="H479" i="7"/>
  <c r="G479" i="7"/>
  <c r="E479" i="7"/>
  <c r="H478" i="7"/>
  <c r="G478" i="7"/>
  <c r="E478" i="7"/>
  <c r="H477" i="7"/>
  <c r="G477" i="7"/>
  <c r="E477" i="7"/>
  <c r="H476" i="7"/>
  <c r="G476" i="7"/>
  <c r="E476" i="7"/>
  <c r="H475" i="7"/>
  <c r="G475" i="7"/>
  <c r="E475" i="7"/>
  <c r="H474" i="7"/>
  <c r="G474" i="7"/>
  <c r="E474" i="7"/>
  <c r="H473" i="7"/>
  <c r="G473" i="7"/>
  <c r="E473" i="7"/>
  <c r="H472" i="7"/>
  <c r="G472" i="7"/>
  <c r="F472" i="7"/>
  <c r="E472" i="7"/>
  <c r="H471" i="7"/>
  <c r="G471" i="7"/>
  <c r="E471" i="7"/>
  <c r="H470" i="7"/>
  <c r="G470" i="7"/>
  <c r="F470" i="7"/>
  <c r="E470" i="7"/>
  <c r="H469" i="7"/>
  <c r="G469" i="7"/>
  <c r="F469" i="7"/>
  <c r="E469" i="7"/>
  <c r="H468" i="7"/>
  <c r="G468" i="7"/>
  <c r="F468" i="7"/>
  <c r="E468" i="7"/>
  <c r="H467" i="7"/>
  <c r="G467" i="7"/>
  <c r="E467" i="7"/>
  <c r="H466" i="7"/>
  <c r="G466" i="7"/>
  <c r="E466" i="7"/>
  <c r="H465" i="7"/>
  <c r="G465" i="7"/>
  <c r="E465" i="7"/>
  <c r="H464" i="7"/>
  <c r="G464" i="7"/>
  <c r="F464" i="7"/>
  <c r="E464" i="7"/>
  <c r="H463" i="7"/>
  <c r="G463" i="7"/>
  <c r="E463" i="7"/>
  <c r="H462" i="7"/>
  <c r="G462" i="7"/>
  <c r="F462" i="7"/>
  <c r="E462" i="7"/>
  <c r="H461" i="7"/>
  <c r="G461" i="7"/>
  <c r="F461" i="7"/>
  <c r="E461" i="7"/>
  <c r="H460" i="7"/>
  <c r="G460" i="7"/>
  <c r="E460" i="7"/>
  <c r="H459" i="7"/>
  <c r="G459" i="7"/>
  <c r="E459" i="7"/>
  <c r="H458" i="7"/>
  <c r="G458" i="7"/>
  <c r="F458" i="7"/>
  <c r="E458" i="7"/>
  <c r="H457" i="7"/>
  <c r="G457" i="7"/>
  <c r="F457" i="7"/>
  <c r="E457" i="7"/>
  <c r="H456" i="7"/>
  <c r="G456" i="7"/>
  <c r="F456" i="7"/>
  <c r="E456" i="7"/>
  <c r="H455" i="7"/>
  <c r="G455" i="7"/>
  <c r="E455" i="7"/>
  <c r="H454" i="7"/>
  <c r="G454" i="7"/>
  <c r="F454" i="7"/>
  <c r="E454" i="7"/>
  <c r="H453" i="7"/>
  <c r="G453" i="7"/>
  <c r="F453" i="7"/>
  <c r="E453" i="7"/>
  <c r="H452" i="7"/>
  <c r="G452" i="7"/>
  <c r="E452" i="7"/>
  <c r="H451" i="7"/>
  <c r="G451" i="7"/>
  <c r="F451" i="7"/>
  <c r="E451" i="7"/>
  <c r="H450" i="7"/>
  <c r="G450" i="7"/>
  <c r="F450" i="7"/>
  <c r="E450" i="7"/>
  <c r="H449" i="7"/>
  <c r="G449" i="7"/>
  <c r="F449" i="7"/>
  <c r="E449" i="7"/>
  <c r="H448" i="7"/>
  <c r="G448" i="7"/>
  <c r="F448" i="7"/>
  <c r="E448" i="7"/>
  <c r="H447" i="7"/>
  <c r="G447" i="7"/>
  <c r="F447" i="7"/>
  <c r="E447" i="7"/>
  <c r="H446" i="7"/>
  <c r="G446" i="7"/>
  <c r="F446" i="7"/>
  <c r="E446" i="7"/>
  <c r="H445" i="7"/>
  <c r="G445" i="7"/>
  <c r="F445" i="7"/>
  <c r="E445" i="7"/>
  <c r="H444" i="7"/>
  <c r="G444" i="7"/>
  <c r="F444" i="7"/>
  <c r="E444" i="7"/>
  <c r="H443" i="7"/>
  <c r="G443" i="7"/>
  <c r="F443" i="7"/>
  <c r="E443" i="7"/>
  <c r="H442" i="7"/>
  <c r="G442" i="7"/>
  <c r="E442" i="7"/>
  <c r="H441" i="7"/>
  <c r="G441" i="7"/>
  <c r="F441" i="7"/>
  <c r="E441" i="7"/>
  <c r="H440" i="7"/>
  <c r="G440" i="7"/>
  <c r="F440" i="7"/>
  <c r="E440" i="7"/>
  <c r="H439" i="7"/>
  <c r="G439" i="7"/>
  <c r="F439" i="7"/>
  <c r="E439" i="7"/>
  <c r="H438" i="7"/>
  <c r="G438" i="7"/>
  <c r="F438" i="7"/>
  <c r="E438" i="7"/>
  <c r="H437" i="7"/>
  <c r="G437" i="7"/>
  <c r="E437" i="7"/>
  <c r="H436" i="7"/>
  <c r="G436" i="7"/>
  <c r="E436" i="7"/>
  <c r="H435" i="7"/>
  <c r="G435" i="7"/>
  <c r="F435" i="7"/>
  <c r="E435" i="7"/>
  <c r="H434" i="7"/>
  <c r="G434" i="7"/>
  <c r="F434" i="7"/>
  <c r="E434" i="7"/>
  <c r="H433" i="7"/>
  <c r="G433" i="7"/>
  <c r="E433" i="7"/>
  <c r="H432" i="7"/>
  <c r="G432" i="7"/>
  <c r="E432" i="7"/>
  <c r="H431" i="7"/>
  <c r="G431" i="7"/>
  <c r="E431" i="7"/>
  <c r="H430" i="7"/>
  <c r="G430" i="7"/>
  <c r="E430" i="7"/>
  <c r="H429" i="7"/>
  <c r="G429" i="7"/>
  <c r="F429" i="7"/>
  <c r="E429" i="7"/>
  <c r="H428" i="7"/>
  <c r="G428" i="7"/>
  <c r="E428" i="7"/>
  <c r="H427" i="7"/>
  <c r="G427" i="7"/>
  <c r="E427" i="7"/>
  <c r="H426" i="7"/>
  <c r="G426" i="7"/>
  <c r="F426" i="7"/>
  <c r="E426" i="7"/>
  <c r="H425" i="7"/>
  <c r="G425" i="7"/>
  <c r="F425" i="7"/>
  <c r="E425" i="7"/>
  <c r="H424" i="7"/>
  <c r="G424" i="7"/>
  <c r="E424" i="7"/>
  <c r="H423" i="7"/>
  <c r="G423" i="7"/>
  <c r="F423" i="7"/>
  <c r="E423" i="7"/>
  <c r="H422" i="7"/>
  <c r="G422" i="7"/>
  <c r="F422" i="7"/>
  <c r="E422" i="7"/>
  <c r="H421" i="7"/>
  <c r="G421" i="7"/>
  <c r="F421" i="7"/>
  <c r="E421" i="7"/>
  <c r="H420" i="7"/>
  <c r="G420" i="7"/>
  <c r="E420" i="7"/>
  <c r="H419" i="7"/>
  <c r="G419" i="7"/>
  <c r="E419" i="7"/>
  <c r="H418" i="7"/>
  <c r="G418" i="7"/>
  <c r="E418" i="7"/>
  <c r="H417" i="7"/>
  <c r="G417" i="7"/>
  <c r="E417" i="7"/>
  <c r="H416" i="7"/>
  <c r="G416" i="7"/>
  <c r="E416" i="7"/>
  <c r="H415" i="7"/>
  <c r="G415" i="7"/>
  <c r="F415" i="7"/>
  <c r="E415" i="7"/>
  <c r="H414" i="7"/>
  <c r="G414" i="7"/>
  <c r="F414" i="7"/>
  <c r="E414" i="7"/>
  <c r="H413" i="7"/>
  <c r="G413" i="7"/>
  <c r="E413" i="7"/>
  <c r="H412" i="7"/>
  <c r="G412" i="7"/>
  <c r="E412" i="7"/>
  <c r="H411" i="7"/>
  <c r="G411" i="7"/>
  <c r="E411" i="7"/>
  <c r="H410" i="7"/>
  <c r="G410" i="7"/>
  <c r="E410" i="7"/>
  <c r="H409" i="7"/>
  <c r="G409" i="7"/>
  <c r="E409" i="7"/>
  <c r="H408" i="7"/>
  <c r="G408" i="7"/>
  <c r="F408" i="7"/>
  <c r="E408" i="7"/>
  <c r="H407" i="7"/>
  <c r="G407" i="7"/>
  <c r="E407" i="7"/>
  <c r="H406" i="7"/>
  <c r="G406" i="7"/>
  <c r="E406" i="7"/>
  <c r="H405" i="7"/>
  <c r="G405" i="7"/>
  <c r="E405" i="7"/>
  <c r="H404" i="7"/>
  <c r="G404" i="7"/>
  <c r="F404" i="7"/>
  <c r="E404" i="7"/>
  <c r="H403" i="7"/>
  <c r="G403" i="7"/>
  <c r="E403" i="7"/>
  <c r="H402" i="7"/>
  <c r="G402" i="7"/>
  <c r="E402" i="7"/>
  <c r="H401" i="7"/>
  <c r="G401" i="7"/>
  <c r="F401" i="7"/>
  <c r="E401" i="7"/>
  <c r="H400" i="7"/>
  <c r="G400" i="7"/>
  <c r="F400" i="7"/>
  <c r="E400" i="7"/>
  <c r="H399" i="7"/>
  <c r="G399" i="7"/>
  <c r="F399" i="7"/>
  <c r="E399" i="7"/>
  <c r="H398" i="7"/>
  <c r="G398" i="7"/>
  <c r="E398" i="7"/>
  <c r="H397" i="7"/>
  <c r="G397" i="7"/>
  <c r="F397" i="7"/>
  <c r="E397" i="7"/>
  <c r="H396" i="7"/>
  <c r="G396" i="7"/>
  <c r="E396" i="7"/>
  <c r="H395" i="7"/>
  <c r="G395" i="7"/>
  <c r="E395" i="7"/>
  <c r="H394" i="7"/>
  <c r="G394" i="7"/>
  <c r="F394" i="7"/>
  <c r="E394" i="7"/>
  <c r="H393" i="7"/>
  <c r="G393" i="7"/>
  <c r="E393" i="7"/>
  <c r="H392" i="7"/>
  <c r="G392" i="7"/>
  <c r="F392" i="7"/>
  <c r="E392" i="7"/>
  <c r="H391" i="7"/>
  <c r="G391" i="7"/>
  <c r="E391" i="7"/>
  <c r="H390" i="7"/>
  <c r="G390" i="7"/>
  <c r="E390" i="7"/>
  <c r="H389" i="7"/>
  <c r="G389" i="7"/>
  <c r="E389" i="7"/>
  <c r="H388" i="7"/>
  <c r="G388" i="7"/>
  <c r="F388" i="7"/>
  <c r="E388" i="7"/>
  <c r="H387" i="7"/>
  <c r="G387" i="7"/>
  <c r="E387" i="7"/>
  <c r="H386" i="7"/>
  <c r="G386" i="7"/>
  <c r="E386" i="7"/>
  <c r="H385" i="7"/>
  <c r="G385" i="7"/>
  <c r="F385" i="7"/>
  <c r="E385" i="7"/>
  <c r="H384" i="7"/>
  <c r="G384" i="7"/>
  <c r="F384" i="7"/>
  <c r="E384" i="7"/>
  <c r="H383" i="7"/>
  <c r="G383" i="7"/>
  <c r="F383" i="7"/>
  <c r="E383" i="7"/>
  <c r="H382" i="7"/>
  <c r="G382" i="7"/>
  <c r="E382" i="7"/>
  <c r="H381" i="7"/>
  <c r="G381" i="7"/>
  <c r="E381" i="7"/>
  <c r="H380" i="7"/>
  <c r="G380" i="7"/>
  <c r="E380" i="7"/>
  <c r="H379" i="7"/>
  <c r="G379" i="7"/>
  <c r="E379" i="7"/>
  <c r="H378" i="7"/>
  <c r="G378" i="7"/>
  <c r="F378" i="7"/>
  <c r="E378" i="7"/>
  <c r="H377" i="7"/>
  <c r="G377" i="7"/>
  <c r="F377" i="7"/>
  <c r="E377" i="7"/>
  <c r="H376" i="7"/>
  <c r="G376" i="7"/>
  <c r="E376" i="7"/>
  <c r="H375" i="7"/>
  <c r="G375" i="7"/>
  <c r="F375" i="7"/>
  <c r="E375" i="7"/>
  <c r="H374" i="7"/>
  <c r="G374" i="7"/>
  <c r="F374" i="7"/>
  <c r="E374" i="7"/>
  <c r="H373" i="7"/>
  <c r="G373" i="7"/>
  <c r="E373" i="7"/>
  <c r="H372" i="7"/>
  <c r="G372" i="7"/>
  <c r="E372" i="7"/>
  <c r="H371" i="7"/>
  <c r="G371" i="7"/>
  <c r="E371" i="7"/>
  <c r="H370" i="7"/>
  <c r="G370" i="7"/>
  <c r="F370" i="7"/>
  <c r="E370" i="7"/>
  <c r="H369" i="7"/>
  <c r="G369" i="7"/>
  <c r="E369" i="7"/>
  <c r="H368" i="7"/>
  <c r="G368" i="7"/>
  <c r="E368" i="7"/>
  <c r="H367" i="7"/>
  <c r="G367" i="7"/>
  <c r="F367" i="7"/>
  <c r="E367" i="7"/>
  <c r="H366" i="7"/>
  <c r="G366" i="7"/>
  <c r="F366" i="7"/>
  <c r="E366" i="7"/>
  <c r="H365" i="7"/>
  <c r="G365" i="7"/>
  <c r="F365" i="7"/>
  <c r="E365" i="7"/>
  <c r="H364" i="7"/>
  <c r="G364" i="7"/>
  <c r="F364" i="7"/>
  <c r="E364" i="7"/>
  <c r="H363" i="7"/>
  <c r="G363" i="7"/>
  <c r="E363" i="7"/>
  <c r="H362" i="7"/>
  <c r="G362" i="7"/>
  <c r="E362" i="7"/>
  <c r="H361" i="7"/>
  <c r="G361" i="7"/>
  <c r="F361" i="7"/>
  <c r="E361" i="7"/>
  <c r="H360" i="7"/>
  <c r="G360" i="7"/>
  <c r="F360" i="7"/>
  <c r="E360" i="7"/>
  <c r="H359" i="7"/>
  <c r="G359" i="7"/>
  <c r="E359" i="7"/>
  <c r="H358" i="7"/>
  <c r="G358" i="7"/>
  <c r="E358" i="7"/>
  <c r="H357" i="7"/>
  <c r="G357" i="7"/>
  <c r="E357" i="7"/>
  <c r="E356" i="7"/>
  <c r="D356" i="7"/>
  <c r="F583" i="7" s="1"/>
  <c r="C356" i="7"/>
  <c r="G356" i="7" s="1"/>
  <c r="H356" i="7" s="1"/>
  <c r="G350" i="7"/>
  <c r="F350" i="7"/>
  <c r="E350" i="7"/>
  <c r="H350" i="7" s="1"/>
  <c r="G349" i="7"/>
  <c r="F349" i="7"/>
  <c r="E349" i="7"/>
  <c r="H349" i="7" s="1"/>
  <c r="G348" i="7"/>
  <c r="F348" i="7"/>
  <c r="E348" i="7"/>
  <c r="H348" i="7" s="1"/>
  <c r="G347" i="7"/>
  <c r="F347" i="7"/>
  <c r="E347" i="7"/>
  <c r="H347" i="7" s="1"/>
  <c r="G346" i="7"/>
  <c r="F346" i="7"/>
  <c r="G345" i="7"/>
  <c r="F345" i="7"/>
  <c r="G344" i="7"/>
  <c r="F344" i="7"/>
  <c r="G343" i="7"/>
  <c r="F343" i="7"/>
  <c r="E343" i="7"/>
  <c r="H343" i="7" s="1"/>
  <c r="G342" i="7"/>
  <c r="F342" i="7"/>
  <c r="E342" i="7"/>
  <c r="H342" i="7" s="1"/>
  <c r="G341" i="7"/>
  <c r="F341" i="7"/>
  <c r="G340" i="7"/>
  <c r="F340" i="7"/>
  <c r="E340" i="7"/>
  <c r="H340" i="7" s="1"/>
  <c r="G339" i="7"/>
  <c r="F339" i="7"/>
  <c r="E339" i="7"/>
  <c r="H339" i="7" s="1"/>
  <c r="G338" i="7"/>
  <c r="F338" i="7"/>
  <c r="E338" i="7"/>
  <c r="H338" i="7" s="1"/>
  <c r="G337" i="7"/>
  <c r="F337" i="7"/>
  <c r="E337" i="7"/>
  <c r="H337" i="7" s="1"/>
  <c r="G336" i="7"/>
  <c r="F336" i="7"/>
  <c r="E336" i="7"/>
  <c r="H336" i="7" s="1"/>
  <c r="G335" i="7"/>
  <c r="F335" i="7"/>
  <c r="G334" i="7"/>
  <c r="F334" i="7"/>
  <c r="G333" i="7"/>
  <c r="F333" i="7"/>
  <c r="E333" i="7"/>
  <c r="H333" i="7" s="1"/>
  <c r="G332" i="7"/>
  <c r="F332" i="7"/>
  <c r="E332" i="7"/>
  <c r="H332" i="7" s="1"/>
  <c r="G331" i="7"/>
  <c r="F331" i="7"/>
  <c r="E331" i="7"/>
  <c r="H331" i="7" s="1"/>
  <c r="G330" i="7"/>
  <c r="F330" i="7"/>
  <c r="G329" i="7"/>
  <c r="F329" i="7"/>
  <c r="G328" i="7"/>
  <c r="F328" i="7"/>
  <c r="E328" i="7"/>
  <c r="H328" i="7" s="1"/>
  <c r="G327" i="7"/>
  <c r="F327" i="7"/>
  <c r="G326" i="7"/>
  <c r="F326" i="7"/>
  <c r="E326" i="7"/>
  <c r="H326" i="7" s="1"/>
  <c r="G325" i="7"/>
  <c r="F325" i="7"/>
  <c r="G324" i="7"/>
  <c r="F324" i="7"/>
  <c r="G323" i="7"/>
  <c r="F323" i="7"/>
  <c r="G322" i="7"/>
  <c r="F322" i="7"/>
  <c r="G321" i="7"/>
  <c r="F321" i="7"/>
  <c r="G320" i="7"/>
  <c r="F320" i="7"/>
  <c r="G319" i="7"/>
  <c r="F319" i="7"/>
  <c r="E319" i="7"/>
  <c r="H319" i="7" s="1"/>
  <c r="G318" i="7"/>
  <c r="F318" i="7"/>
  <c r="G317" i="7"/>
  <c r="F317" i="7"/>
  <c r="E317" i="7"/>
  <c r="H317" i="7" s="1"/>
  <c r="G316" i="7"/>
  <c r="F316" i="7"/>
  <c r="E316" i="7"/>
  <c r="H316" i="7" s="1"/>
  <c r="G315" i="7"/>
  <c r="F315" i="7"/>
  <c r="E315" i="7"/>
  <c r="H315" i="7" s="1"/>
  <c r="G314" i="7"/>
  <c r="F314" i="7"/>
  <c r="G313" i="7"/>
  <c r="F313" i="7"/>
  <c r="E313" i="7"/>
  <c r="H313" i="7" s="1"/>
  <c r="G312" i="7"/>
  <c r="F312" i="7"/>
  <c r="E312" i="7"/>
  <c r="H312" i="7" s="1"/>
  <c r="G311" i="7"/>
  <c r="F311" i="7"/>
  <c r="G310" i="7"/>
  <c r="F310" i="7"/>
  <c r="E310" i="7"/>
  <c r="H310" i="7" s="1"/>
  <c r="G309" i="7"/>
  <c r="F309" i="7"/>
  <c r="E309" i="7"/>
  <c r="H309" i="7" s="1"/>
  <c r="G308" i="7"/>
  <c r="F308" i="7"/>
  <c r="G307" i="7"/>
  <c r="F307" i="7"/>
  <c r="G306" i="7"/>
  <c r="F306" i="7"/>
  <c r="G305" i="7"/>
  <c r="F305" i="7"/>
  <c r="E305" i="7"/>
  <c r="H305" i="7" s="1"/>
  <c r="G304" i="7"/>
  <c r="F304" i="7"/>
  <c r="E304" i="7"/>
  <c r="H304" i="7" s="1"/>
  <c r="G303" i="7"/>
  <c r="F303" i="7"/>
  <c r="G302" i="7"/>
  <c r="F302" i="7"/>
  <c r="G301" i="7"/>
  <c r="F301" i="7"/>
  <c r="E301" i="7"/>
  <c r="H301" i="7" s="1"/>
  <c r="G300" i="7"/>
  <c r="F300" i="7"/>
  <c r="G299" i="7"/>
  <c r="F299" i="7"/>
  <c r="G298" i="7"/>
  <c r="F298" i="7"/>
  <c r="E298" i="7"/>
  <c r="H298" i="7" s="1"/>
  <c r="G297" i="7"/>
  <c r="F297" i="7"/>
  <c r="G296" i="7"/>
  <c r="F296" i="7"/>
  <c r="G295" i="7"/>
  <c r="F295" i="7"/>
  <c r="G294" i="7"/>
  <c r="F294" i="7"/>
  <c r="G293" i="7"/>
  <c r="F293" i="7"/>
  <c r="G292" i="7"/>
  <c r="F292" i="7"/>
  <c r="G291" i="7"/>
  <c r="F291" i="7"/>
  <c r="E291" i="7"/>
  <c r="H291" i="7" s="1"/>
  <c r="G290" i="7"/>
  <c r="F290" i="7"/>
  <c r="E290" i="7"/>
  <c r="H290" i="7" s="1"/>
  <c r="G289" i="7"/>
  <c r="F289" i="7"/>
  <c r="G288" i="7"/>
  <c r="F288" i="7"/>
  <c r="G287" i="7"/>
  <c r="F287" i="7"/>
  <c r="E287" i="7"/>
  <c r="H287" i="7" s="1"/>
  <c r="G286" i="7"/>
  <c r="F286" i="7"/>
  <c r="G285" i="7"/>
  <c r="F285" i="7"/>
  <c r="E285" i="7"/>
  <c r="H285" i="7" s="1"/>
  <c r="G284" i="7"/>
  <c r="F284" i="7"/>
  <c r="G283" i="7"/>
  <c r="F283" i="7"/>
  <c r="G282" i="7"/>
  <c r="F282" i="7"/>
  <c r="G281" i="7"/>
  <c r="F281" i="7"/>
  <c r="G280" i="7"/>
  <c r="F280" i="7"/>
  <c r="G279" i="7"/>
  <c r="F279" i="7"/>
  <c r="E279" i="7"/>
  <c r="H279" i="7" s="1"/>
  <c r="G278" i="7"/>
  <c r="F278" i="7"/>
  <c r="E278" i="7"/>
  <c r="H278" i="7" s="1"/>
  <c r="G277" i="7"/>
  <c r="F277" i="7"/>
  <c r="G276" i="7"/>
  <c r="F276" i="7"/>
  <c r="G275" i="7"/>
  <c r="F275" i="7"/>
  <c r="E275" i="7"/>
  <c r="H275" i="7" s="1"/>
  <c r="G274" i="7"/>
  <c r="F274" i="7"/>
  <c r="G273" i="7"/>
  <c r="F273" i="7"/>
  <c r="G272" i="7"/>
  <c r="F272" i="7"/>
  <c r="G271" i="7"/>
  <c r="F271" i="7"/>
  <c r="E271" i="7"/>
  <c r="H271" i="7" s="1"/>
  <c r="G270" i="7"/>
  <c r="F270" i="7"/>
  <c r="G269" i="7"/>
  <c r="F269" i="7"/>
  <c r="G268" i="7"/>
  <c r="F268" i="7"/>
  <c r="G267" i="7"/>
  <c r="F267" i="7"/>
  <c r="E267" i="7"/>
  <c r="H267" i="7" s="1"/>
  <c r="G266" i="7"/>
  <c r="F266" i="7"/>
  <c r="E266" i="7"/>
  <c r="H266" i="7" s="1"/>
  <c r="G265" i="7"/>
  <c r="F265" i="7"/>
  <c r="G264" i="7"/>
  <c r="F264" i="7"/>
  <c r="G263" i="7"/>
  <c r="F263" i="7"/>
  <c r="E263" i="7"/>
  <c r="H263" i="7" s="1"/>
  <c r="G262" i="7"/>
  <c r="F262" i="7"/>
  <c r="E262" i="7"/>
  <c r="H262" i="7" s="1"/>
  <c r="G261" i="7"/>
  <c r="F261" i="7"/>
  <c r="G260" i="7"/>
  <c r="F260" i="7"/>
  <c r="G259" i="7"/>
  <c r="F259" i="7"/>
  <c r="E259" i="7"/>
  <c r="H259" i="7" s="1"/>
  <c r="G258" i="7"/>
  <c r="F258" i="7"/>
  <c r="E258" i="7"/>
  <c r="H258" i="7" s="1"/>
  <c r="G257" i="7"/>
  <c r="F257" i="7"/>
  <c r="E257" i="7"/>
  <c r="H257" i="7" s="1"/>
  <c r="G256" i="7"/>
  <c r="F256" i="7"/>
  <c r="G255" i="7"/>
  <c r="F255" i="7"/>
  <c r="E255" i="7"/>
  <c r="H255" i="7" s="1"/>
  <c r="G254" i="7"/>
  <c r="F254" i="7"/>
  <c r="G253" i="7"/>
  <c r="F253" i="7"/>
  <c r="E253" i="7"/>
  <c r="H253" i="7" s="1"/>
  <c r="G252" i="7"/>
  <c r="F252" i="7"/>
  <c r="E252" i="7"/>
  <c r="H252" i="7" s="1"/>
  <c r="G251" i="7"/>
  <c r="F251" i="7"/>
  <c r="E251" i="7"/>
  <c r="H251" i="7" s="1"/>
  <c r="G250" i="7"/>
  <c r="F250" i="7"/>
  <c r="G249" i="7"/>
  <c r="F249" i="7"/>
  <c r="G248" i="7"/>
  <c r="F248" i="7"/>
  <c r="E248" i="7"/>
  <c r="H248" i="7" s="1"/>
  <c r="G247" i="7"/>
  <c r="F247" i="7"/>
  <c r="E247" i="7"/>
  <c r="H247" i="7" s="1"/>
  <c r="G246" i="7"/>
  <c r="F246" i="7"/>
  <c r="E246" i="7"/>
  <c r="H246" i="7" s="1"/>
  <c r="G245" i="7"/>
  <c r="F245" i="7"/>
  <c r="G244" i="7"/>
  <c r="F244" i="7"/>
  <c r="G243" i="7"/>
  <c r="F243" i="7"/>
  <c r="E243" i="7"/>
  <c r="H243" i="7" s="1"/>
  <c r="G242" i="7"/>
  <c r="F242" i="7"/>
  <c r="E242" i="7"/>
  <c r="H242" i="7" s="1"/>
  <c r="G241" i="7"/>
  <c r="F241" i="7"/>
  <c r="G240" i="7"/>
  <c r="F240" i="7"/>
  <c r="E240" i="7"/>
  <c r="H240" i="7" s="1"/>
  <c r="G239" i="7"/>
  <c r="F239" i="7"/>
  <c r="E239" i="7"/>
  <c r="H239" i="7" s="1"/>
  <c r="G238" i="7"/>
  <c r="F238" i="7"/>
  <c r="E238" i="7"/>
  <c r="H238" i="7" s="1"/>
  <c r="G237" i="7"/>
  <c r="F237" i="7"/>
  <c r="G236" i="7"/>
  <c r="F236" i="7"/>
  <c r="E236" i="7"/>
  <c r="H236" i="7" s="1"/>
  <c r="G235" i="7"/>
  <c r="F235" i="7"/>
  <c r="E235" i="7"/>
  <c r="H235" i="7" s="1"/>
  <c r="G234" i="7"/>
  <c r="F234" i="7"/>
  <c r="G233" i="7"/>
  <c r="F233" i="7"/>
  <c r="G232" i="7"/>
  <c r="F232" i="7"/>
  <c r="E232" i="7"/>
  <c r="H232" i="7" s="1"/>
  <c r="G231" i="7"/>
  <c r="F231" i="7"/>
  <c r="G230" i="7"/>
  <c r="F230" i="7"/>
  <c r="E230" i="7"/>
  <c r="H230" i="7" s="1"/>
  <c r="G229" i="7"/>
  <c r="F229" i="7"/>
  <c r="E229" i="7"/>
  <c r="H229" i="7" s="1"/>
  <c r="G228" i="7"/>
  <c r="F228" i="7"/>
  <c r="G227" i="7"/>
  <c r="F227" i="7"/>
  <c r="G226" i="7"/>
  <c r="F226" i="7"/>
  <c r="E226" i="7"/>
  <c r="H226" i="7" s="1"/>
  <c r="G225" i="7"/>
  <c r="F225" i="7"/>
  <c r="E225" i="7"/>
  <c r="H225" i="7" s="1"/>
  <c r="G224" i="7"/>
  <c r="F224" i="7"/>
  <c r="G223" i="7"/>
  <c r="F223" i="7"/>
  <c r="E223" i="7"/>
  <c r="H223" i="7" s="1"/>
  <c r="G222" i="7"/>
  <c r="F222" i="7"/>
  <c r="E222" i="7"/>
  <c r="H222" i="7" s="1"/>
  <c r="G221" i="7"/>
  <c r="F221" i="7"/>
  <c r="E221" i="7"/>
  <c r="H221" i="7" s="1"/>
  <c r="G220" i="7"/>
  <c r="F220" i="7"/>
  <c r="G219" i="7"/>
  <c r="F219" i="7"/>
  <c r="G218" i="7"/>
  <c r="F218" i="7"/>
  <c r="G217" i="7"/>
  <c r="F217" i="7"/>
  <c r="E217" i="7"/>
  <c r="H217" i="7" s="1"/>
  <c r="G216" i="7"/>
  <c r="F216" i="7"/>
  <c r="G215" i="7"/>
  <c r="F215" i="7"/>
  <c r="G214" i="7"/>
  <c r="F214" i="7"/>
  <c r="G213" i="7"/>
  <c r="F213" i="7"/>
  <c r="E213" i="7"/>
  <c r="H213" i="7" s="1"/>
  <c r="G212" i="7"/>
  <c r="F212" i="7"/>
  <c r="G211" i="7"/>
  <c r="F211" i="7"/>
  <c r="E211" i="7"/>
  <c r="H211" i="7" s="1"/>
  <c r="G210" i="7"/>
  <c r="F210" i="7"/>
  <c r="G209" i="7"/>
  <c r="F209" i="7"/>
  <c r="G208" i="7"/>
  <c r="F208" i="7"/>
  <c r="G207" i="7"/>
  <c r="F207" i="7"/>
  <c r="G206" i="7"/>
  <c r="F206" i="7"/>
  <c r="E206" i="7"/>
  <c r="H206" i="7" s="1"/>
  <c r="G205" i="7"/>
  <c r="F205" i="7"/>
  <c r="G204" i="7"/>
  <c r="F204" i="7"/>
  <c r="G203" i="7"/>
  <c r="F203" i="7"/>
  <c r="G202" i="7"/>
  <c r="F202" i="7"/>
  <c r="G201" i="7"/>
  <c r="F201" i="7"/>
  <c r="E201" i="7"/>
  <c r="H201" i="7" s="1"/>
  <c r="G200" i="7"/>
  <c r="F200" i="7"/>
  <c r="E200" i="7"/>
  <c r="H200" i="7" s="1"/>
  <c r="G199" i="7"/>
  <c r="F199" i="7"/>
  <c r="G198" i="7"/>
  <c r="F198" i="7"/>
  <c r="G197" i="7"/>
  <c r="F197" i="7"/>
  <c r="E197" i="7"/>
  <c r="H197" i="7" s="1"/>
  <c r="G196" i="7"/>
  <c r="F196" i="7"/>
  <c r="G195" i="7"/>
  <c r="F195" i="7"/>
  <c r="G194" i="7"/>
  <c r="F194" i="7"/>
  <c r="G193" i="7"/>
  <c r="F193" i="7"/>
  <c r="G192" i="7"/>
  <c r="F192" i="7"/>
  <c r="G191" i="7"/>
  <c r="F191" i="7"/>
  <c r="G190" i="7"/>
  <c r="F190" i="7"/>
  <c r="G189" i="7"/>
  <c r="F189" i="7"/>
  <c r="G188" i="7"/>
  <c r="F188" i="7"/>
  <c r="E188" i="7"/>
  <c r="H188" i="7" s="1"/>
  <c r="G187" i="7"/>
  <c r="F187" i="7"/>
  <c r="G186" i="7"/>
  <c r="F186" i="7"/>
  <c r="G185" i="7"/>
  <c r="F185" i="7"/>
  <c r="E185" i="7"/>
  <c r="H185" i="7" s="1"/>
  <c r="G184" i="7"/>
  <c r="F184" i="7"/>
  <c r="G183" i="7"/>
  <c r="F183" i="7"/>
  <c r="E183" i="7"/>
  <c r="H183" i="7" s="1"/>
  <c r="G182" i="7"/>
  <c r="F182" i="7"/>
  <c r="G181" i="7"/>
  <c r="F181" i="7"/>
  <c r="E181" i="7"/>
  <c r="H181" i="7" s="1"/>
  <c r="G180" i="7"/>
  <c r="F180" i="7"/>
  <c r="G179" i="7"/>
  <c r="F179" i="7"/>
  <c r="G178" i="7"/>
  <c r="F178" i="7"/>
  <c r="F177" i="7"/>
  <c r="D177" i="7"/>
  <c r="C177" i="7"/>
  <c r="E346" i="7" s="1"/>
  <c r="H346" i="7" s="1"/>
  <c r="H171" i="7"/>
  <c r="G171" i="7"/>
  <c r="F171" i="7"/>
  <c r="E171" i="7"/>
  <c r="H170" i="7"/>
  <c r="G170" i="7"/>
  <c r="F170" i="7"/>
  <c r="E170" i="7"/>
  <c r="H169" i="7"/>
  <c r="G169" i="7"/>
  <c r="F169" i="7"/>
  <c r="E169" i="7"/>
  <c r="H168" i="7"/>
  <c r="G168" i="7"/>
  <c r="E168" i="7"/>
  <c r="H167" i="7"/>
  <c r="G167" i="7"/>
  <c r="F167" i="7"/>
  <c r="E167" i="7"/>
  <c r="H166" i="7"/>
  <c r="G166" i="7"/>
  <c r="F166" i="7"/>
  <c r="E166" i="7"/>
  <c r="H165" i="7"/>
  <c r="G165" i="7"/>
  <c r="E165" i="7"/>
  <c r="H164" i="7"/>
  <c r="G164" i="7"/>
  <c r="E164" i="7"/>
  <c r="H163" i="7"/>
  <c r="G163" i="7"/>
  <c r="F163" i="7"/>
  <c r="E163" i="7"/>
  <c r="H162" i="7"/>
  <c r="G162" i="7"/>
  <c r="E162" i="7"/>
  <c r="H161" i="7"/>
  <c r="G161" i="7"/>
  <c r="E161" i="7"/>
  <c r="H160" i="7"/>
  <c r="G160" i="7"/>
  <c r="F160" i="7"/>
  <c r="E160" i="7"/>
  <c r="H159" i="7"/>
  <c r="G159" i="7"/>
  <c r="F159" i="7"/>
  <c r="E159" i="7"/>
  <c r="H158" i="7"/>
  <c r="G158" i="7"/>
  <c r="F158" i="7"/>
  <c r="E158" i="7"/>
  <c r="H157" i="7"/>
  <c r="G157" i="7"/>
  <c r="E157" i="7"/>
  <c r="H156" i="7"/>
  <c r="G156" i="7"/>
  <c r="F156" i="7"/>
  <c r="E156" i="7"/>
  <c r="H155" i="7"/>
  <c r="G155" i="7"/>
  <c r="F155" i="7"/>
  <c r="E155" i="7"/>
  <c r="H154" i="7"/>
  <c r="G154" i="7"/>
  <c r="F154" i="7"/>
  <c r="E154" i="7"/>
  <c r="H153" i="7"/>
  <c r="G153" i="7"/>
  <c r="F153" i="7"/>
  <c r="E153" i="7"/>
  <c r="H152" i="7"/>
  <c r="G152" i="7"/>
  <c r="E152" i="7"/>
  <c r="H151" i="7"/>
  <c r="G151" i="7"/>
  <c r="F151" i="7"/>
  <c r="E151" i="7"/>
  <c r="H150" i="7"/>
  <c r="G150" i="7"/>
  <c r="F150" i="7"/>
  <c r="E150" i="7"/>
  <c r="H149" i="7"/>
  <c r="G149" i="7"/>
  <c r="E149" i="7"/>
  <c r="H148" i="7"/>
  <c r="G148" i="7"/>
  <c r="E148" i="7"/>
  <c r="H147" i="7"/>
  <c r="G147" i="7"/>
  <c r="E147" i="7"/>
  <c r="H146" i="7"/>
  <c r="G146" i="7"/>
  <c r="E146" i="7"/>
  <c r="H145" i="7"/>
  <c r="G145" i="7"/>
  <c r="E145" i="7"/>
  <c r="H144" i="7"/>
  <c r="G144" i="7"/>
  <c r="E144" i="7"/>
  <c r="H143" i="7"/>
  <c r="G143" i="7"/>
  <c r="F143" i="7"/>
  <c r="E143" i="7"/>
  <c r="H142" i="7"/>
  <c r="G142" i="7"/>
  <c r="F142" i="7"/>
  <c r="E142" i="7"/>
  <c r="H141" i="7"/>
  <c r="G141" i="7"/>
  <c r="E141" i="7"/>
  <c r="H140" i="7"/>
  <c r="G140" i="7"/>
  <c r="E140" i="7"/>
  <c r="H139" i="7"/>
  <c r="G139" i="7"/>
  <c r="E139" i="7"/>
  <c r="H138" i="7"/>
  <c r="G138" i="7"/>
  <c r="E138" i="7"/>
  <c r="H137" i="7"/>
  <c r="G137" i="7"/>
  <c r="E137" i="7"/>
  <c r="H136" i="7"/>
  <c r="G136" i="7"/>
  <c r="E136" i="7"/>
  <c r="H135" i="7"/>
  <c r="G135" i="7"/>
  <c r="E135" i="7"/>
  <c r="H134" i="7"/>
  <c r="G134" i="7"/>
  <c r="F134" i="7"/>
  <c r="E134" i="7"/>
  <c r="H133" i="7"/>
  <c r="G133" i="7"/>
  <c r="E133" i="7"/>
  <c r="H132" i="7"/>
  <c r="G132" i="7"/>
  <c r="E132" i="7"/>
  <c r="H131" i="7"/>
  <c r="G131" i="7"/>
  <c r="F131" i="7"/>
  <c r="E131" i="7"/>
  <c r="H130" i="7"/>
  <c r="G130" i="7"/>
  <c r="E130" i="7"/>
  <c r="H129" i="7"/>
  <c r="G129" i="7"/>
  <c r="F129" i="7"/>
  <c r="E129" i="7"/>
  <c r="H128" i="7"/>
  <c r="G128" i="7"/>
  <c r="E128" i="7"/>
  <c r="H127" i="7"/>
  <c r="G127" i="7"/>
  <c r="E127" i="7"/>
  <c r="H126" i="7"/>
  <c r="G126" i="7"/>
  <c r="F126" i="7"/>
  <c r="E126" i="7"/>
  <c r="H125" i="7"/>
  <c r="G125" i="7"/>
  <c r="F125" i="7"/>
  <c r="E125" i="7"/>
  <c r="H124" i="7"/>
  <c r="G124" i="7"/>
  <c r="E124" i="7"/>
  <c r="H123" i="7"/>
  <c r="G123" i="7"/>
  <c r="F123" i="7"/>
  <c r="E123" i="7"/>
  <c r="H122" i="7"/>
  <c r="G122" i="7"/>
  <c r="F122" i="7"/>
  <c r="E122" i="7"/>
  <c r="H121" i="7"/>
  <c r="G121" i="7"/>
  <c r="F121" i="7"/>
  <c r="E121" i="7"/>
  <c r="H120" i="7"/>
  <c r="G120" i="7"/>
  <c r="E120" i="7"/>
  <c r="H119" i="7"/>
  <c r="G119" i="7"/>
  <c r="E119" i="7"/>
  <c r="H118" i="7"/>
  <c r="G118" i="7"/>
  <c r="E118" i="7"/>
  <c r="H117" i="7"/>
  <c r="G117" i="7"/>
  <c r="E117" i="7"/>
  <c r="H116" i="7"/>
  <c r="G116" i="7"/>
  <c r="E116" i="7"/>
  <c r="H115" i="7"/>
  <c r="G115" i="7"/>
  <c r="E115" i="7"/>
  <c r="H114" i="7"/>
  <c r="G114" i="7"/>
  <c r="E114" i="7"/>
  <c r="H113" i="7"/>
  <c r="G113" i="7"/>
  <c r="F113" i="7"/>
  <c r="E113" i="7"/>
  <c r="H112" i="7"/>
  <c r="G112" i="7"/>
  <c r="F112" i="7"/>
  <c r="E112" i="7"/>
  <c r="H111" i="7"/>
  <c r="G111" i="7"/>
  <c r="F111" i="7"/>
  <c r="E111" i="7"/>
  <c r="H110" i="7"/>
  <c r="G110" i="7"/>
  <c r="F110" i="7"/>
  <c r="E110" i="7"/>
  <c r="H109" i="7"/>
  <c r="G109" i="7"/>
  <c r="E109" i="7"/>
  <c r="H108" i="7"/>
  <c r="G108" i="7"/>
  <c r="F108" i="7"/>
  <c r="E108" i="7"/>
  <c r="H107" i="7"/>
  <c r="G107" i="7"/>
  <c r="E107" i="7"/>
  <c r="H106" i="7"/>
  <c r="G106" i="7"/>
  <c r="E106" i="7"/>
  <c r="H105" i="7"/>
  <c r="G105" i="7"/>
  <c r="E105" i="7"/>
  <c r="H104" i="7"/>
  <c r="G104" i="7"/>
  <c r="F104" i="7"/>
  <c r="E104" i="7"/>
  <c r="H103" i="7"/>
  <c r="G103" i="7"/>
  <c r="F103" i="7"/>
  <c r="E103" i="7"/>
  <c r="H102" i="7"/>
  <c r="G102" i="7"/>
  <c r="E102" i="7"/>
  <c r="H101" i="7"/>
  <c r="G101" i="7"/>
  <c r="F101" i="7"/>
  <c r="E101" i="7"/>
  <c r="H100" i="7"/>
  <c r="G100" i="7"/>
  <c r="F100" i="7"/>
  <c r="E100" i="7"/>
  <c r="H99" i="7"/>
  <c r="G99" i="7"/>
  <c r="E99" i="7"/>
  <c r="H98" i="7"/>
  <c r="G98" i="7"/>
  <c r="E98" i="7"/>
  <c r="H97" i="7"/>
  <c r="G97" i="7"/>
  <c r="E97" i="7"/>
  <c r="H96" i="7"/>
  <c r="G96" i="7"/>
  <c r="E96" i="7"/>
  <c r="H95" i="7"/>
  <c r="G95" i="7"/>
  <c r="E95" i="7"/>
  <c r="H94" i="7"/>
  <c r="G94" i="7"/>
  <c r="E94" i="7"/>
  <c r="H93" i="7"/>
  <c r="G93" i="7"/>
  <c r="F93" i="7"/>
  <c r="E93" i="7"/>
  <c r="H92" i="7"/>
  <c r="G92" i="7"/>
  <c r="E92" i="7"/>
  <c r="H91" i="7"/>
  <c r="G91" i="7"/>
  <c r="E91" i="7"/>
  <c r="H90" i="7"/>
  <c r="G90" i="7"/>
  <c r="F90" i="7"/>
  <c r="E90" i="7"/>
  <c r="H89" i="7"/>
  <c r="G89" i="7"/>
  <c r="E89" i="7"/>
  <c r="H88" i="7"/>
  <c r="G88" i="7"/>
  <c r="F88" i="7"/>
  <c r="E88" i="7"/>
  <c r="H87" i="7"/>
  <c r="G87" i="7"/>
  <c r="F87" i="7"/>
  <c r="E87" i="7"/>
  <c r="H86" i="7"/>
  <c r="G86" i="7"/>
  <c r="F86" i="7"/>
  <c r="E86" i="7"/>
  <c r="H85" i="7"/>
  <c r="G85" i="7"/>
  <c r="F85" i="7"/>
  <c r="E85" i="7"/>
  <c r="H84" i="7"/>
  <c r="G84" i="7"/>
  <c r="F84" i="7"/>
  <c r="E84" i="7"/>
  <c r="H83" i="7"/>
  <c r="G83" i="7"/>
  <c r="E83" i="7"/>
  <c r="H82" i="7"/>
  <c r="G82" i="7"/>
  <c r="F82" i="7"/>
  <c r="E82" i="7"/>
  <c r="H81" i="7"/>
  <c r="G81" i="7"/>
  <c r="E81" i="7"/>
  <c r="H80" i="7"/>
  <c r="G80" i="7"/>
  <c r="E80" i="7"/>
  <c r="H79" i="7"/>
  <c r="G79" i="7"/>
  <c r="E79" i="7"/>
  <c r="H78" i="7"/>
  <c r="G78" i="7"/>
  <c r="E78" i="7"/>
  <c r="H77" i="7"/>
  <c r="G77" i="7"/>
  <c r="E77" i="7"/>
  <c r="E76" i="7"/>
  <c r="D76" i="7"/>
  <c r="F168" i="7" s="1"/>
  <c r="C76" i="7"/>
  <c r="G76" i="7" s="1"/>
  <c r="H76" i="7" s="1"/>
  <c r="G70" i="7"/>
  <c r="F70" i="7"/>
  <c r="E70" i="7"/>
  <c r="H70" i="7" s="1"/>
  <c r="G69" i="7"/>
  <c r="F69" i="7"/>
  <c r="E69" i="7"/>
  <c r="H69" i="7" s="1"/>
  <c r="G68" i="7"/>
  <c r="F68" i="7"/>
  <c r="G67" i="7"/>
  <c r="F67" i="7"/>
  <c r="G66" i="7"/>
  <c r="F66" i="7"/>
  <c r="E66" i="7"/>
  <c r="H66" i="7" s="1"/>
  <c r="G65" i="7"/>
  <c r="F65" i="7"/>
  <c r="E65" i="7"/>
  <c r="H65" i="7" s="1"/>
  <c r="G64" i="7"/>
  <c r="F64" i="7"/>
  <c r="G63" i="7"/>
  <c r="F63" i="7"/>
  <c r="E63" i="7"/>
  <c r="H63" i="7" s="1"/>
  <c r="G62" i="7"/>
  <c r="F62" i="7"/>
  <c r="G61" i="7"/>
  <c r="F61" i="7"/>
  <c r="G60" i="7"/>
  <c r="F60" i="7"/>
  <c r="E60" i="7"/>
  <c r="H60" i="7" s="1"/>
  <c r="G59" i="7"/>
  <c r="F59" i="7"/>
  <c r="G58" i="7"/>
  <c r="F58" i="7"/>
  <c r="E58" i="7"/>
  <c r="H58" i="7" s="1"/>
  <c r="G57" i="7"/>
  <c r="F57" i="7"/>
  <c r="E57" i="7"/>
  <c r="H57" i="7" s="1"/>
  <c r="G56" i="7"/>
  <c r="F56" i="7"/>
  <c r="E56" i="7"/>
  <c r="H56" i="7" s="1"/>
  <c r="G55" i="7"/>
  <c r="F55" i="7"/>
  <c r="E55" i="7"/>
  <c r="H55" i="7" s="1"/>
  <c r="G54" i="7"/>
  <c r="F54" i="7"/>
  <c r="G53" i="7"/>
  <c r="F53" i="7"/>
  <c r="E53" i="7"/>
  <c r="H53" i="7" s="1"/>
  <c r="G52" i="7"/>
  <c r="F52" i="7"/>
  <c r="E52" i="7"/>
  <c r="H52" i="7" s="1"/>
  <c r="G51" i="7"/>
  <c r="F51" i="7"/>
  <c r="G50" i="7"/>
  <c r="F50" i="7"/>
  <c r="G49" i="7"/>
  <c r="F49" i="7"/>
  <c r="E49" i="7"/>
  <c r="H49" i="7" s="1"/>
  <c r="G48" i="7"/>
  <c r="F48" i="7"/>
  <c r="E48" i="7"/>
  <c r="H48" i="7" s="1"/>
  <c r="G47" i="7"/>
  <c r="F47" i="7"/>
  <c r="E47" i="7"/>
  <c r="H47" i="7" s="1"/>
  <c r="G46" i="7"/>
  <c r="F46" i="7"/>
  <c r="E46" i="7"/>
  <c r="H46" i="7" s="1"/>
  <c r="G45" i="7"/>
  <c r="F45" i="7"/>
  <c r="E45" i="7"/>
  <c r="H45" i="7" s="1"/>
  <c r="G44" i="7"/>
  <c r="F44" i="7"/>
  <c r="E44" i="7"/>
  <c r="H44" i="7" s="1"/>
  <c r="G43" i="7"/>
  <c r="F43" i="7"/>
  <c r="E43" i="7"/>
  <c r="H43" i="7" s="1"/>
  <c r="G42" i="7"/>
  <c r="F42" i="7"/>
  <c r="E42" i="7"/>
  <c r="H42" i="7" s="1"/>
  <c r="G41" i="7"/>
  <c r="F41" i="7"/>
  <c r="E41" i="7"/>
  <c r="H41" i="7" s="1"/>
  <c r="G40" i="7"/>
  <c r="F40" i="7"/>
  <c r="E40" i="7"/>
  <c r="H40" i="7" s="1"/>
  <c r="G39" i="7"/>
  <c r="F39" i="7"/>
  <c r="G38" i="7"/>
  <c r="F38" i="7"/>
  <c r="E38" i="7"/>
  <c r="H38" i="7" s="1"/>
  <c r="G37" i="7"/>
  <c r="F37" i="7"/>
  <c r="E37" i="7"/>
  <c r="H37" i="7" s="1"/>
  <c r="G36" i="7"/>
  <c r="F36" i="7"/>
  <c r="G35" i="7"/>
  <c r="F35" i="7"/>
  <c r="E35" i="7"/>
  <c r="H35" i="7" s="1"/>
  <c r="G34" i="7"/>
  <c r="F34" i="7"/>
  <c r="E34" i="7"/>
  <c r="H34" i="7" s="1"/>
  <c r="G33" i="7"/>
  <c r="F33" i="7"/>
  <c r="E33" i="7"/>
  <c r="H33" i="7" s="1"/>
  <c r="G32" i="7"/>
  <c r="F32" i="7"/>
  <c r="G31" i="7"/>
  <c r="F31" i="7"/>
  <c r="E31" i="7"/>
  <c r="H31" i="7" s="1"/>
  <c r="G30" i="7"/>
  <c r="F30" i="7"/>
  <c r="G29" i="7"/>
  <c r="F29" i="7"/>
  <c r="G28" i="7"/>
  <c r="F28" i="7"/>
  <c r="E28" i="7"/>
  <c r="H28" i="7" s="1"/>
  <c r="G27" i="7"/>
  <c r="F27" i="7"/>
  <c r="E27" i="7"/>
  <c r="H27" i="7" s="1"/>
  <c r="G26" i="7"/>
  <c r="F26" i="7"/>
  <c r="E26" i="7"/>
  <c r="H26" i="7" s="1"/>
  <c r="G25" i="7"/>
  <c r="F25" i="7"/>
  <c r="E25" i="7"/>
  <c r="H25" i="7" s="1"/>
  <c r="G24" i="7"/>
  <c r="F24" i="7"/>
  <c r="G23" i="7"/>
  <c r="F23" i="7"/>
  <c r="G22" i="7"/>
  <c r="F22" i="7"/>
  <c r="E22" i="7"/>
  <c r="H22" i="7" s="1"/>
  <c r="G21" i="7"/>
  <c r="F21" i="7"/>
  <c r="E21" i="7"/>
  <c r="H21" i="7" s="1"/>
  <c r="G20" i="7"/>
  <c r="F20" i="7"/>
  <c r="E20" i="7"/>
  <c r="H20" i="7" s="1"/>
  <c r="F19" i="7"/>
  <c r="D19" i="7"/>
  <c r="C19" i="7"/>
  <c r="E68" i="7" s="1"/>
  <c r="H68" i="7" s="1"/>
  <c r="D13" i="7"/>
  <c r="C13" i="7"/>
  <c r="G13" i="7" s="1"/>
  <c r="C12" i="7"/>
  <c r="E12" i="7" s="1"/>
  <c r="D11" i="7"/>
  <c r="C11" i="7"/>
  <c r="G11" i="7" s="1"/>
  <c r="C10" i="7"/>
  <c r="E10" i="7" s="1"/>
  <c r="D9" i="7"/>
  <c r="C8" i="7"/>
  <c r="E11" i="7" s="1"/>
  <c r="H11" i="7" s="1"/>
  <c r="H618" i="6"/>
  <c r="G618" i="6"/>
  <c r="E618" i="6"/>
  <c r="H617" i="6"/>
  <c r="G617" i="6"/>
  <c r="E617" i="6"/>
  <c r="H616" i="6"/>
  <c r="G616" i="6"/>
  <c r="E616" i="6"/>
  <c r="H615" i="6"/>
  <c r="G615" i="6"/>
  <c r="E615" i="6"/>
  <c r="H614" i="6"/>
  <c r="G614" i="6"/>
  <c r="E614" i="6"/>
  <c r="H613" i="6"/>
  <c r="G613" i="6"/>
  <c r="E613" i="6"/>
  <c r="H612" i="6"/>
  <c r="G612" i="6"/>
  <c r="E612" i="6"/>
  <c r="H611" i="6"/>
  <c r="G611" i="6"/>
  <c r="E611" i="6"/>
  <c r="H610" i="6"/>
  <c r="G610" i="6"/>
  <c r="E610" i="6"/>
  <c r="H609" i="6"/>
  <c r="G609" i="6"/>
  <c r="E609" i="6"/>
  <c r="H608" i="6"/>
  <c r="G608" i="6"/>
  <c r="E608" i="6"/>
  <c r="H607" i="6"/>
  <c r="G607" i="6"/>
  <c r="E607" i="6"/>
  <c r="H606" i="6"/>
  <c r="G606" i="6"/>
  <c r="E606" i="6"/>
  <c r="H605" i="6"/>
  <c r="G605" i="6"/>
  <c r="E605" i="6"/>
  <c r="H604" i="6"/>
  <c r="G604" i="6"/>
  <c r="E604" i="6"/>
  <c r="H603" i="6"/>
  <c r="G603" i="6"/>
  <c r="F603" i="6"/>
  <c r="E603" i="6"/>
  <c r="H602" i="6"/>
  <c r="G602" i="6"/>
  <c r="E602" i="6"/>
  <c r="H601" i="6"/>
  <c r="G601" i="6"/>
  <c r="E601" i="6"/>
  <c r="H600" i="6"/>
  <c r="G600" i="6"/>
  <c r="E600" i="6"/>
  <c r="H599" i="6"/>
  <c r="G599" i="6"/>
  <c r="E599" i="6"/>
  <c r="H598" i="6"/>
  <c r="G598" i="6"/>
  <c r="E598" i="6"/>
  <c r="H597" i="6"/>
  <c r="G597" i="6"/>
  <c r="E597" i="6"/>
  <c r="H596" i="6"/>
  <c r="G596" i="6"/>
  <c r="E596" i="6"/>
  <c r="H595" i="6"/>
  <c r="G595" i="6"/>
  <c r="E595" i="6"/>
  <c r="H594" i="6"/>
  <c r="G594" i="6"/>
  <c r="E594" i="6"/>
  <c r="H593" i="6"/>
  <c r="G593" i="6"/>
  <c r="E593" i="6"/>
  <c r="H592" i="6"/>
  <c r="G592" i="6"/>
  <c r="E592" i="6"/>
  <c r="E591" i="6"/>
  <c r="D591" i="6"/>
  <c r="F618" i="6" s="1"/>
  <c r="C591" i="6"/>
  <c r="G591" i="6" s="1"/>
  <c r="H591" i="6" s="1"/>
  <c r="G585" i="6"/>
  <c r="F585" i="6"/>
  <c r="G584" i="6"/>
  <c r="F584" i="6"/>
  <c r="E584" i="6"/>
  <c r="H584" i="6" s="1"/>
  <c r="G583" i="6"/>
  <c r="F583" i="6"/>
  <c r="G582" i="6"/>
  <c r="F582" i="6"/>
  <c r="E582" i="6"/>
  <c r="H582" i="6" s="1"/>
  <c r="G581" i="6"/>
  <c r="F581" i="6"/>
  <c r="G580" i="6"/>
  <c r="F580" i="6"/>
  <c r="G579" i="6"/>
  <c r="F579" i="6"/>
  <c r="G578" i="6"/>
  <c r="F578" i="6"/>
  <c r="G577" i="6"/>
  <c r="F577" i="6"/>
  <c r="G576" i="6"/>
  <c r="F576" i="6"/>
  <c r="G575" i="6"/>
  <c r="F575" i="6"/>
  <c r="G574" i="6"/>
  <c r="F574" i="6"/>
  <c r="E574" i="6"/>
  <c r="H574" i="6" s="1"/>
  <c r="G573" i="6"/>
  <c r="F573" i="6"/>
  <c r="G572" i="6"/>
  <c r="F572" i="6"/>
  <c r="G571" i="6"/>
  <c r="F571" i="6"/>
  <c r="G570" i="6"/>
  <c r="F570" i="6"/>
  <c r="G569" i="6"/>
  <c r="F569" i="6"/>
  <c r="G568" i="6"/>
  <c r="F568" i="6"/>
  <c r="G567" i="6"/>
  <c r="F567" i="6"/>
  <c r="E567" i="6"/>
  <c r="H567" i="6" s="1"/>
  <c r="G566" i="6"/>
  <c r="F566" i="6"/>
  <c r="E566" i="6"/>
  <c r="H566" i="6" s="1"/>
  <c r="G565" i="6"/>
  <c r="F565" i="6"/>
  <c r="G564" i="6"/>
  <c r="F564" i="6"/>
  <c r="G563" i="6"/>
  <c r="F563" i="6"/>
  <c r="E563" i="6"/>
  <c r="H563" i="6" s="1"/>
  <c r="G562" i="6"/>
  <c r="F562" i="6"/>
  <c r="E562" i="6"/>
  <c r="H562" i="6" s="1"/>
  <c r="G561" i="6"/>
  <c r="F561" i="6"/>
  <c r="G560" i="6"/>
  <c r="F560" i="6"/>
  <c r="G559" i="6"/>
  <c r="F559" i="6"/>
  <c r="G558" i="6"/>
  <c r="F558" i="6"/>
  <c r="G557" i="6"/>
  <c r="F557" i="6"/>
  <c r="E557" i="6"/>
  <c r="H557" i="6" s="1"/>
  <c r="G556" i="6"/>
  <c r="F556" i="6"/>
  <c r="G555" i="6"/>
  <c r="F555" i="6"/>
  <c r="G554" i="6"/>
  <c r="F554" i="6"/>
  <c r="E554" i="6"/>
  <c r="H554" i="6" s="1"/>
  <c r="G553" i="6"/>
  <c r="F553" i="6"/>
  <c r="G552" i="6"/>
  <c r="F552" i="6"/>
  <c r="G551" i="6"/>
  <c r="F551" i="6"/>
  <c r="E551" i="6"/>
  <c r="H551" i="6" s="1"/>
  <c r="G550" i="6"/>
  <c r="F550" i="6"/>
  <c r="G549" i="6"/>
  <c r="F549" i="6"/>
  <c r="G548" i="6"/>
  <c r="F548" i="6"/>
  <c r="G547" i="6"/>
  <c r="F547" i="6"/>
  <c r="G546" i="6"/>
  <c r="F546" i="6"/>
  <c r="G545" i="6"/>
  <c r="F545" i="6"/>
  <c r="G544" i="6"/>
  <c r="F544" i="6"/>
  <c r="G543" i="6"/>
  <c r="F543" i="6"/>
  <c r="G542" i="6"/>
  <c r="F542" i="6"/>
  <c r="G541" i="6"/>
  <c r="F541" i="6"/>
  <c r="G540" i="6"/>
  <c r="F540" i="6"/>
  <c r="G539" i="6"/>
  <c r="F539" i="6"/>
  <c r="G538" i="6"/>
  <c r="F538" i="6"/>
  <c r="G537" i="6"/>
  <c r="F537" i="6"/>
  <c r="E537" i="6"/>
  <c r="H537" i="6" s="1"/>
  <c r="G536" i="6"/>
  <c r="F536" i="6"/>
  <c r="E536" i="6"/>
  <c r="H536" i="6" s="1"/>
  <c r="G535" i="6"/>
  <c r="F535" i="6"/>
  <c r="G534" i="6"/>
  <c r="F534" i="6"/>
  <c r="G533" i="6"/>
  <c r="F533" i="6"/>
  <c r="E533" i="6"/>
  <c r="H533" i="6" s="1"/>
  <c r="G532" i="6"/>
  <c r="F532" i="6"/>
  <c r="G531" i="6"/>
  <c r="F531" i="6"/>
  <c r="G530" i="6"/>
  <c r="F530" i="6"/>
  <c r="G529" i="6"/>
  <c r="F529" i="6"/>
  <c r="G528" i="6"/>
  <c r="F528" i="6"/>
  <c r="G527" i="6"/>
  <c r="F527" i="6"/>
  <c r="G526" i="6"/>
  <c r="F526" i="6"/>
  <c r="G525" i="6"/>
  <c r="F525" i="6"/>
  <c r="G524" i="6"/>
  <c r="F524" i="6"/>
  <c r="G523" i="6"/>
  <c r="F523" i="6"/>
  <c r="E523" i="6"/>
  <c r="H523" i="6" s="1"/>
  <c r="G522" i="6"/>
  <c r="F522" i="6"/>
  <c r="G521" i="6"/>
  <c r="F521" i="6"/>
  <c r="G520" i="6"/>
  <c r="F520" i="6"/>
  <c r="G519" i="6"/>
  <c r="F519" i="6"/>
  <c r="G518" i="6"/>
  <c r="F518" i="6"/>
  <c r="G517" i="6"/>
  <c r="F517" i="6"/>
  <c r="G516" i="6"/>
  <c r="F516" i="6"/>
  <c r="G515" i="6"/>
  <c r="F515" i="6"/>
  <c r="E515" i="6"/>
  <c r="H515" i="6" s="1"/>
  <c r="G514" i="6"/>
  <c r="F514" i="6"/>
  <c r="E514" i="6"/>
  <c r="H514" i="6" s="1"/>
  <c r="G513" i="6"/>
  <c r="F513" i="6"/>
  <c r="G512" i="6"/>
  <c r="F512" i="6"/>
  <c r="E512" i="6"/>
  <c r="H512" i="6" s="1"/>
  <c r="G511" i="6"/>
  <c r="F511" i="6"/>
  <c r="E511" i="6"/>
  <c r="H511" i="6" s="1"/>
  <c r="G510" i="6"/>
  <c r="F510" i="6"/>
  <c r="G509" i="6"/>
  <c r="F509" i="6"/>
  <c r="G508" i="6"/>
  <c r="F508" i="6"/>
  <c r="G507" i="6"/>
  <c r="F507" i="6"/>
  <c r="G506" i="6"/>
  <c r="F506" i="6"/>
  <c r="E506" i="6"/>
  <c r="H506" i="6" s="1"/>
  <c r="G505" i="6"/>
  <c r="F505" i="6"/>
  <c r="G504" i="6"/>
  <c r="F504" i="6"/>
  <c r="G503" i="6"/>
  <c r="F503" i="6"/>
  <c r="E503" i="6"/>
  <c r="H503" i="6" s="1"/>
  <c r="G502" i="6"/>
  <c r="F502" i="6"/>
  <c r="E502" i="6"/>
  <c r="H502" i="6" s="1"/>
  <c r="G501" i="6"/>
  <c r="F501" i="6"/>
  <c r="E501" i="6"/>
  <c r="H501" i="6" s="1"/>
  <c r="G500" i="6"/>
  <c r="F500" i="6"/>
  <c r="G499" i="6"/>
  <c r="F499" i="6"/>
  <c r="G498" i="6"/>
  <c r="F498" i="6"/>
  <c r="E498" i="6"/>
  <c r="H498" i="6" s="1"/>
  <c r="G497" i="6"/>
  <c r="F497" i="6"/>
  <c r="G496" i="6"/>
  <c r="F496" i="6"/>
  <c r="G495" i="6"/>
  <c r="F495" i="6"/>
  <c r="G494" i="6"/>
  <c r="F494" i="6"/>
  <c r="G493" i="6"/>
  <c r="F493" i="6"/>
  <c r="G492" i="6"/>
  <c r="F492" i="6"/>
  <c r="G491" i="6"/>
  <c r="F491" i="6"/>
  <c r="G490" i="6"/>
  <c r="F490" i="6"/>
  <c r="G489" i="6"/>
  <c r="F489" i="6"/>
  <c r="G488" i="6"/>
  <c r="F488" i="6"/>
  <c r="E488" i="6"/>
  <c r="H488" i="6" s="1"/>
  <c r="G487" i="6"/>
  <c r="F487" i="6"/>
  <c r="E487" i="6"/>
  <c r="H487" i="6" s="1"/>
  <c r="G486" i="6"/>
  <c r="F486" i="6"/>
  <c r="G485" i="6"/>
  <c r="F485" i="6"/>
  <c r="E485" i="6"/>
  <c r="H485" i="6" s="1"/>
  <c r="G484" i="6"/>
  <c r="F484" i="6"/>
  <c r="G483" i="6"/>
  <c r="F483" i="6"/>
  <c r="E483" i="6"/>
  <c r="H483" i="6" s="1"/>
  <c r="G482" i="6"/>
  <c r="F482" i="6"/>
  <c r="E482" i="6"/>
  <c r="H482" i="6" s="1"/>
  <c r="G481" i="6"/>
  <c r="F481" i="6"/>
  <c r="G480" i="6"/>
  <c r="F480" i="6"/>
  <c r="G479" i="6"/>
  <c r="F479" i="6"/>
  <c r="G478" i="6"/>
  <c r="F478" i="6"/>
  <c r="E478" i="6"/>
  <c r="H478" i="6" s="1"/>
  <c r="G477" i="6"/>
  <c r="F477" i="6"/>
  <c r="E477" i="6"/>
  <c r="H477" i="6" s="1"/>
  <c r="G476" i="6"/>
  <c r="F476" i="6"/>
  <c r="G475" i="6"/>
  <c r="F475" i="6"/>
  <c r="G474" i="6"/>
  <c r="F474" i="6"/>
  <c r="G473" i="6"/>
  <c r="F473" i="6"/>
  <c r="G472" i="6"/>
  <c r="F472" i="6"/>
  <c r="G471" i="6"/>
  <c r="F471" i="6"/>
  <c r="G470" i="6"/>
  <c r="F470" i="6"/>
  <c r="E470" i="6"/>
  <c r="H470" i="6" s="1"/>
  <c r="G469" i="6"/>
  <c r="F469" i="6"/>
  <c r="G468" i="6"/>
  <c r="F468" i="6"/>
  <c r="G467" i="6"/>
  <c r="F467" i="6"/>
  <c r="G466" i="6"/>
  <c r="F466" i="6"/>
  <c r="G465" i="6"/>
  <c r="F465" i="6"/>
  <c r="G464" i="6"/>
  <c r="F464" i="6"/>
  <c r="E464" i="6"/>
  <c r="H464" i="6" s="1"/>
  <c r="G463" i="6"/>
  <c r="F463" i="6"/>
  <c r="G462" i="6"/>
  <c r="F462" i="6"/>
  <c r="E462" i="6"/>
  <c r="H462" i="6" s="1"/>
  <c r="G461" i="6"/>
  <c r="F461" i="6"/>
  <c r="E461" i="6"/>
  <c r="H461" i="6" s="1"/>
  <c r="G460" i="6"/>
  <c r="F460" i="6"/>
  <c r="G459" i="6"/>
  <c r="F459" i="6"/>
  <c r="E459" i="6"/>
  <c r="H459" i="6" s="1"/>
  <c r="G458" i="6"/>
  <c r="F458" i="6"/>
  <c r="G457" i="6"/>
  <c r="F457" i="6"/>
  <c r="E457" i="6"/>
  <c r="H457" i="6" s="1"/>
  <c r="G456" i="6"/>
  <c r="F456" i="6"/>
  <c r="E456" i="6"/>
  <c r="H456" i="6" s="1"/>
  <c r="G455" i="6"/>
  <c r="F455" i="6"/>
  <c r="G454" i="6"/>
  <c r="F454" i="6"/>
  <c r="G453" i="6"/>
  <c r="F453" i="6"/>
  <c r="G452" i="6"/>
  <c r="F452" i="6"/>
  <c r="G451" i="6"/>
  <c r="F451" i="6"/>
  <c r="G450" i="6"/>
  <c r="F450" i="6"/>
  <c r="E450" i="6"/>
  <c r="H450" i="6" s="1"/>
  <c r="G449" i="6"/>
  <c r="F449" i="6"/>
  <c r="E449" i="6"/>
  <c r="H449" i="6" s="1"/>
  <c r="G448" i="6"/>
  <c r="F448" i="6"/>
  <c r="G447" i="6"/>
  <c r="F447" i="6"/>
  <c r="E447" i="6"/>
  <c r="H447" i="6" s="1"/>
  <c r="G446" i="6"/>
  <c r="F446" i="6"/>
  <c r="G445" i="6"/>
  <c r="F445" i="6"/>
  <c r="G444" i="6"/>
  <c r="F444" i="6"/>
  <c r="G443" i="6"/>
  <c r="F443" i="6"/>
  <c r="E443" i="6"/>
  <c r="H443" i="6" s="1"/>
  <c r="G442" i="6"/>
  <c r="F442" i="6"/>
  <c r="G441" i="6"/>
  <c r="F441" i="6"/>
  <c r="G440" i="6"/>
  <c r="F440" i="6"/>
  <c r="E440" i="6"/>
  <c r="H440" i="6" s="1"/>
  <c r="G439" i="6"/>
  <c r="F439" i="6"/>
  <c r="E439" i="6"/>
  <c r="H439" i="6" s="1"/>
  <c r="G438" i="6"/>
  <c r="F438" i="6"/>
  <c r="E438" i="6"/>
  <c r="H438" i="6" s="1"/>
  <c r="G437" i="6"/>
  <c r="F437" i="6"/>
  <c r="G436" i="6"/>
  <c r="F436" i="6"/>
  <c r="G435" i="6"/>
  <c r="F435" i="6"/>
  <c r="E435" i="6"/>
  <c r="H435" i="6" s="1"/>
  <c r="G434" i="6"/>
  <c r="F434" i="6"/>
  <c r="E434" i="6"/>
  <c r="H434" i="6" s="1"/>
  <c r="G433" i="6"/>
  <c r="F433" i="6"/>
  <c r="G432" i="6"/>
  <c r="F432" i="6"/>
  <c r="G431" i="6"/>
  <c r="F431" i="6"/>
  <c r="G430" i="6"/>
  <c r="F430" i="6"/>
  <c r="G429" i="6"/>
  <c r="F429" i="6"/>
  <c r="G428" i="6"/>
  <c r="F428" i="6"/>
  <c r="G427" i="6"/>
  <c r="F427" i="6"/>
  <c r="G426" i="6"/>
  <c r="F426" i="6"/>
  <c r="E426" i="6"/>
  <c r="H426" i="6" s="1"/>
  <c r="G425" i="6"/>
  <c r="F425" i="6"/>
  <c r="G424" i="6"/>
  <c r="F424" i="6"/>
  <c r="G423" i="6"/>
  <c r="F423" i="6"/>
  <c r="G422" i="6"/>
  <c r="F422" i="6"/>
  <c r="E422" i="6"/>
  <c r="H422" i="6" s="1"/>
  <c r="G421" i="6"/>
  <c r="F421" i="6"/>
  <c r="G420" i="6"/>
  <c r="F420" i="6"/>
  <c r="G419" i="6"/>
  <c r="F419" i="6"/>
  <c r="G418" i="6"/>
  <c r="F418" i="6"/>
  <c r="G417" i="6"/>
  <c r="F417" i="6"/>
  <c r="G416" i="6"/>
  <c r="F416" i="6"/>
  <c r="G415" i="6"/>
  <c r="F415" i="6"/>
  <c r="G414" i="6"/>
  <c r="F414" i="6"/>
  <c r="G413" i="6"/>
  <c r="F413" i="6"/>
  <c r="G412" i="6"/>
  <c r="F412" i="6"/>
  <c r="G411" i="6"/>
  <c r="F411" i="6"/>
  <c r="G410" i="6"/>
  <c r="F410" i="6"/>
  <c r="G409" i="6"/>
  <c r="F409" i="6"/>
  <c r="G408" i="6"/>
  <c r="F408" i="6"/>
  <c r="G407" i="6"/>
  <c r="F407" i="6"/>
  <c r="G406" i="6"/>
  <c r="F406" i="6"/>
  <c r="G405" i="6"/>
  <c r="F405" i="6"/>
  <c r="G404" i="6"/>
  <c r="F404" i="6"/>
  <c r="E404" i="6"/>
  <c r="H404" i="6" s="1"/>
  <c r="G403" i="6"/>
  <c r="F403" i="6"/>
  <c r="G402" i="6"/>
  <c r="F402" i="6"/>
  <c r="G401" i="6"/>
  <c r="F401" i="6"/>
  <c r="G400" i="6"/>
  <c r="F400" i="6"/>
  <c r="G399" i="6"/>
  <c r="F399" i="6"/>
  <c r="G398" i="6"/>
  <c r="F398" i="6"/>
  <c r="G397" i="6"/>
  <c r="F397" i="6"/>
  <c r="G396" i="6"/>
  <c r="F396" i="6"/>
  <c r="G395" i="6"/>
  <c r="F395" i="6"/>
  <c r="G394" i="6"/>
  <c r="F394" i="6"/>
  <c r="G393" i="6"/>
  <c r="F393" i="6"/>
  <c r="G392" i="6"/>
  <c r="F392" i="6"/>
  <c r="G391" i="6"/>
  <c r="F391" i="6"/>
  <c r="G390" i="6"/>
  <c r="F390" i="6"/>
  <c r="G389" i="6"/>
  <c r="F389" i="6"/>
  <c r="G388" i="6"/>
  <c r="F388" i="6"/>
  <c r="G387" i="6"/>
  <c r="F387" i="6"/>
  <c r="G386" i="6"/>
  <c r="F386" i="6"/>
  <c r="G385" i="6"/>
  <c r="F385" i="6"/>
  <c r="G384" i="6"/>
  <c r="F384" i="6"/>
  <c r="G383" i="6"/>
  <c r="F383" i="6"/>
  <c r="G382" i="6"/>
  <c r="F382" i="6"/>
  <c r="E382" i="6"/>
  <c r="H382" i="6" s="1"/>
  <c r="G381" i="6"/>
  <c r="F381" i="6"/>
  <c r="G380" i="6"/>
  <c r="F380" i="6"/>
  <c r="G379" i="6"/>
  <c r="F379" i="6"/>
  <c r="G378" i="6"/>
  <c r="F378" i="6"/>
  <c r="G377" i="6"/>
  <c r="F377" i="6"/>
  <c r="G376" i="6"/>
  <c r="F376" i="6"/>
  <c r="G375" i="6"/>
  <c r="F375" i="6"/>
  <c r="G374" i="6"/>
  <c r="F374" i="6"/>
  <c r="G373" i="6"/>
  <c r="F373" i="6"/>
  <c r="G372" i="6"/>
  <c r="F372" i="6"/>
  <c r="G371" i="6"/>
  <c r="F371" i="6"/>
  <c r="G370" i="6"/>
  <c r="F370" i="6"/>
  <c r="G369" i="6"/>
  <c r="F369" i="6"/>
  <c r="G368" i="6"/>
  <c r="F368" i="6"/>
  <c r="G367" i="6"/>
  <c r="F367" i="6"/>
  <c r="E367" i="6"/>
  <c r="H367" i="6" s="1"/>
  <c r="G366" i="6"/>
  <c r="F366" i="6"/>
  <c r="G365" i="6"/>
  <c r="F365" i="6"/>
  <c r="G364" i="6"/>
  <c r="F364" i="6"/>
  <c r="G363" i="6"/>
  <c r="F363" i="6"/>
  <c r="G362" i="6"/>
  <c r="F362" i="6"/>
  <c r="G361" i="6"/>
  <c r="F361" i="6"/>
  <c r="G360" i="6"/>
  <c r="F360" i="6"/>
  <c r="G359" i="6"/>
  <c r="F359" i="6"/>
  <c r="G358" i="6"/>
  <c r="F358" i="6"/>
  <c r="G357" i="6"/>
  <c r="F357" i="6"/>
  <c r="F356" i="6"/>
  <c r="D356" i="6"/>
  <c r="C356" i="6"/>
  <c r="E585" i="6" s="1"/>
  <c r="H585" i="6" s="1"/>
  <c r="G350" i="6"/>
  <c r="G349" i="6"/>
  <c r="F349" i="6"/>
  <c r="G348" i="6"/>
  <c r="G347" i="6"/>
  <c r="F347" i="6"/>
  <c r="G346" i="6"/>
  <c r="G345" i="6"/>
  <c r="H344" i="6"/>
  <c r="G344" i="6"/>
  <c r="F344" i="6"/>
  <c r="E344" i="6"/>
  <c r="H343" i="6"/>
  <c r="G343" i="6"/>
  <c r="E343" i="6"/>
  <c r="H342" i="6"/>
  <c r="G342" i="6"/>
  <c r="E342" i="6"/>
  <c r="G341" i="6"/>
  <c r="G340" i="6"/>
  <c r="F340" i="6"/>
  <c r="H339" i="6"/>
  <c r="G339" i="6"/>
  <c r="E339" i="6"/>
  <c r="H338" i="6"/>
  <c r="G338" i="6"/>
  <c r="F338" i="6"/>
  <c r="E338" i="6"/>
  <c r="G337" i="6"/>
  <c r="F337" i="6"/>
  <c r="G336" i="6"/>
  <c r="F336" i="6"/>
  <c r="G335" i="6"/>
  <c r="G334" i="6"/>
  <c r="H333" i="6"/>
  <c r="G333" i="6"/>
  <c r="E333" i="6"/>
  <c r="H332" i="6"/>
  <c r="G332" i="6"/>
  <c r="F332" i="6"/>
  <c r="E332" i="6"/>
  <c r="H331" i="6"/>
  <c r="G331" i="6"/>
  <c r="E331" i="6"/>
  <c r="G330" i="6"/>
  <c r="G329" i="6"/>
  <c r="H328" i="6"/>
  <c r="G328" i="6"/>
  <c r="F328" i="6"/>
  <c r="E328" i="6"/>
  <c r="G327" i="6"/>
  <c r="G326" i="6"/>
  <c r="F326" i="6"/>
  <c r="G325" i="6"/>
  <c r="H324" i="6"/>
  <c r="G324" i="6"/>
  <c r="F324" i="6"/>
  <c r="E324" i="6"/>
  <c r="G323" i="6"/>
  <c r="H322" i="6"/>
  <c r="G322" i="6"/>
  <c r="F322" i="6"/>
  <c r="E322" i="6"/>
  <c r="H321" i="6"/>
  <c r="G321" i="6"/>
  <c r="F321" i="6"/>
  <c r="E321" i="6"/>
  <c r="H320" i="6"/>
  <c r="G320" i="6"/>
  <c r="E320" i="6"/>
  <c r="G319" i="6"/>
  <c r="G318" i="6"/>
  <c r="F318" i="6"/>
  <c r="H317" i="6"/>
  <c r="G317" i="6"/>
  <c r="F317" i="6"/>
  <c r="E317" i="6"/>
  <c r="G316" i="6"/>
  <c r="G315" i="6"/>
  <c r="G314" i="6"/>
  <c r="H313" i="6"/>
  <c r="G313" i="6"/>
  <c r="E313" i="6"/>
  <c r="G312" i="6"/>
  <c r="G311" i="6"/>
  <c r="G310" i="6"/>
  <c r="G309" i="6"/>
  <c r="G308" i="6"/>
  <c r="G307" i="6"/>
  <c r="G306" i="6"/>
  <c r="H305" i="6"/>
  <c r="G305" i="6"/>
  <c r="E305" i="6"/>
  <c r="G304" i="6"/>
  <c r="G303" i="6"/>
  <c r="F303" i="6"/>
  <c r="G302" i="6"/>
  <c r="F302" i="6"/>
  <c r="G301" i="6"/>
  <c r="G300" i="6"/>
  <c r="G299" i="6"/>
  <c r="G298" i="6"/>
  <c r="G297" i="6"/>
  <c r="G296" i="6"/>
  <c r="G295" i="6"/>
  <c r="G294" i="6"/>
  <c r="G293" i="6"/>
  <c r="G292" i="6"/>
  <c r="H291" i="6"/>
  <c r="G291" i="6"/>
  <c r="F291" i="6"/>
  <c r="E291" i="6"/>
  <c r="H290" i="6"/>
  <c r="G290" i="6"/>
  <c r="F290" i="6"/>
  <c r="E290" i="6"/>
  <c r="G289" i="6"/>
  <c r="G288" i="6"/>
  <c r="G287" i="6"/>
  <c r="G286" i="6"/>
  <c r="H285" i="6"/>
  <c r="G285" i="6"/>
  <c r="F285" i="6"/>
  <c r="E285" i="6"/>
  <c r="G284" i="6"/>
  <c r="G283" i="6"/>
  <c r="G282" i="6"/>
  <c r="G281" i="6"/>
  <c r="H280" i="6"/>
  <c r="G280" i="6"/>
  <c r="E280" i="6"/>
  <c r="H279" i="6"/>
  <c r="G279" i="6"/>
  <c r="F279" i="6"/>
  <c r="E279" i="6"/>
  <c r="G278" i="6"/>
  <c r="F278" i="6"/>
  <c r="G277" i="6"/>
  <c r="H276" i="6"/>
  <c r="G276" i="6"/>
  <c r="E276" i="6"/>
  <c r="G275" i="6"/>
  <c r="G274" i="6"/>
  <c r="G273" i="6"/>
  <c r="H272" i="6"/>
  <c r="G272" i="6"/>
  <c r="E272" i="6"/>
  <c r="G271" i="6"/>
  <c r="F271" i="6"/>
  <c r="G270" i="6"/>
  <c r="G269" i="6"/>
  <c r="G268" i="6"/>
  <c r="G267" i="6"/>
  <c r="G266" i="6"/>
  <c r="G265" i="6"/>
  <c r="G264" i="6"/>
  <c r="H263" i="6"/>
  <c r="G263" i="6"/>
  <c r="F263" i="6"/>
  <c r="E263" i="6"/>
  <c r="G262" i="6"/>
  <c r="F262" i="6"/>
  <c r="G261" i="6"/>
  <c r="G260" i="6"/>
  <c r="G259" i="6"/>
  <c r="G258" i="6"/>
  <c r="H257" i="6"/>
  <c r="G257" i="6"/>
  <c r="F257" i="6"/>
  <c r="E257" i="6"/>
  <c r="G256" i="6"/>
  <c r="G255" i="6"/>
  <c r="G254" i="6"/>
  <c r="G253" i="6"/>
  <c r="G252" i="6"/>
  <c r="G251" i="6"/>
  <c r="G250" i="6"/>
  <c r="G249" i="6"/>
  <c r="H248" i="6"/>
  <c r="G248" i="6"/>
  <c r="F248" i="6"/>
  <c r="E248" i="6"/>
  <c r="G247" i="6"/>
  <c r="G246" i="6"/>
  <c r="H245" i="6"/>
  <c r="G245" i="6"/>
  <c r="E245" i="6"/>
  <c r="G244" i="6"/>
  <c r="H243" i="6"/>
  <c r="G243" i="6"/>
  <c r="F243" i="6"/>
  <c r="E243" i="6"/>
  <c r="G242" i="6"/>
  <c r="F242" i="6"/>
  <c r="H241" i="6"/>
  <c r="G241" i="6"/>
  <c r="E241" i="6"/>
  <c r="G240" i="6"/>
  <c r="G239" i="6"/>
  <c r="F239" i="6"/>
  <c r="G238" i="6"/>
  <c r="G237" i="6"/>
  <c r="H236" i="6"/>
  <c r="G236" i="6"/>
  <c r="E236" i="6"/>
  <c r="H235" i="6"/>
  <c r="G235" i="6"/>
  <c r="F235" i="6"/>
  <c r="E235" i="6"/>
  <c r="G234" i="6"/>
  <c r="G233" i="6"/>
  <c r="F233" i="6"/>
  <c r="G232" i="6"/>
  <c r="G231" i="6"/>
  <c r="G230" i="6"/>
  <c r="F230" i="6"/>
  <c r="G229" i="6"/>
  <c r="F229" i="6"/>
  <c r="G228" i="6"/>
  <c r="G227" i="6"/>
  <c r="G226" i="6"/>
  <c r="G225" i="6"/>
  <c r="G224" i="6"/>
  <c r="H223" i="6"/>
  <c r="G223" i="6"/>
  <c r="F223" i="6"/>
  <c r="E223" i="6"/>
  <c r="H222" i="6"/>
  <c r="G222" i="6"/>
  <c r="E222" i="6"/>
  <c r="H221" i="6"/>
  <c r="G221" i="6"/>
  <c r="F221" i="6"/>
  <c r="E221" i="6"/>
  <c r="G220" i="6"/>
  <c r="G219" i="6"/>
  <c r="G218" i="6"/>
  <c r="G217" i="6"/>
  <c r="G216" i="6"/>
  <c r="G215" i="6"/>
  <c r="G214" i="6"/>
  <c r="G213" i="6"/>
  <c r="G212" i="6"/>
  <c r="G211" i="6"/>
  <c r="G210" i="6"/>
  <c r="G209" i="6"/>
  <c r="G208" i="6"/>
  <c r="G207" i="6"/>
  <c r="H206" i="6"/>
  <c r="G206" i="6"/>
  <c r="F206" i="6"/>
  <c r="E206" i="6"/>
  <c r="G205" i="6"/>
  <c r="G204" i="6"/>
  <c r="G203" i="6"/>
  <c r="G202" i="6"/>
  <c r="H201" i="6"/>
  <c r="G201" i="6"/>
  <c r="F201" i="6"/>
  <c r="E201" i="6"/>
  <c r="G200" i="6"/>
  <c r="G199" i="6"/>
  <c r="G198" i="6"/>
  <c r="G197" i="6"/>
  <c r="G196" i="6"/>
  <c r="G195" i="6"/>
  <c r="G194" i="6"/>
  <c r="G193" i="6"/>
  <c r="G192" i="6"/>
  <c r="G191" i="6"/>
  <c r="G190" i="6"/>
  <c r="G189" i="6"/>
  <c r="G188" i="6"/>
  <c r="G187" i="6"/>
  <c r="G186" i="6"/>
  <c r="G185" i="6"/>
  <c r="G184" i="6"/>
  <c r="H183" i="6"/>
  <c r="G183" i="6"/>
  <c r="F183" i="6"/>
  <c r="E183" i="6"/>
  <c r="G182" i="6"/>
  <c r="H181" i="6"/>
  <c r="G181" i="6"/>
  <c r="F181" i="6"/>
  <c r="E181" i="6"/>
  <c r="G180" i="6"/>
  <c r="G179" i="6"/>
  <c r="G178" i="6"/>
  <c r="D177" i="6"/>
  <c r="C177" i="6"/>
  <c r="G177" i="6" s="1"/>
  <c r="G171" i="6"/>
  <c r="F171" i="6"/>
  <c r="E171" i="6"/>
  <c r="H171" i="6" s="1"/>
  <c r="G170" i="6"/>
  <c r="F170" i="6"/>
  <c r="E170" i="6"/>
  <c r="H170" i="6" s="1"/>
  <c r="G169" i="6"/>
  <c r="F169" i="6"/>
  <c r="E169" i="6"/>
  <c r="H169" i="6" s="1"/>
  <c r="G168" i="6"/>
  <c r="F168" i="6"/>
  <c r="E168" i="6"/>
  <c r="H168" i="6" s="1"/>
  <c r="G167" i="6"/>
  <c r="F167" i="6"/>
  <c r="E167" i="6"/>
  <c r="H167" i="6" s="1"/>
  <c r="G166" i="6"/>
  <c r="F166" i="6"/>
  <c r="E166" i="6"/>
  <c r="H166" i="6" s="1"/>
  <c r="G165" i="6"/>
  <c r="F165" i="6"/>
  <c r="E165" i="6"/>
  <c r="H165" i="6" s="1"/>
  <c r="G164" i="6"/>
  <c r="F164" i="6"/>
  <c r="E164" i="6"/>
  <c r="H164" i="6" s="1"/>
  <c r="G163" i="6"/>
  <c r="F163" i="6"/>
  <c r="E163" i="6"/>
  <c r="H163" i="6" s="1"/>
  <c r="G162" i="6"/>
  <c r="F162" i="6"/>
  <c r="E162" i="6"/>
  <c r="H162" i="6" s="1"/>
  <c r="G161" i="6"/>
  <c r="F161" i="6"/>
  <c r="E161" i="6"/>
  <c r="H161" i="6" s="1"/>
  <c r="G160" i="6"/>
  <c r="F160" i="6"/>
  <c r="E160" i="6"/>
  <c r="H160" i="6" s="1"/>
  <c r="G159" i="6"/>
  <c r="F159" i="6"/>
  <c r="E159" i="6"/>
  <c r="H159" i="6" s="1"/>
  <c r="G158" i="6"/>
  <c r="F158" i="6"/>
  <c r="E158" i="6"/>
  <c r="H158" i="6" s="1"/>
  <c r="G157" i="6"/>
  <c r="F157" i="6"/>
  <c r="E157" i="6"/>
  <c r="H157" i="6" s="1"/>
  <c r="G156" i="6"/>
  <c r="F156" i="6"/>
  <c r="E156" i="6"/>
  <c r="H156" i="6" s="1"/>
  <c r="G155" i="6"/>
  <c r="F155" i="6"/>
  <c r="E155" i="6"/>
  <c r="H155" i="6" s="1"/>
  <c r="G154" i="6"/>
  <c r="F154" i="6"/>
  <c r="E154" i="6"/>
  <c r="H154" i="6" s="1"/>
  <c r="G153" i="6"/>
  <c r="F153" i="6"/>
  <c r="E153" i="6"/>
  <c r="H153" i="6" s="1"/>
  <c r="G152" i="6"/>
  <c r="F152" i="6"/>
  <c r="E152" i="6"/>
  <c r="H152" i="6" s="1"/>
  <c r="G151" i="6"/>
  <c r="F151" i="6"/>
  <c r="E151" i="6"/>
  <c r="H151" i="6" s="1"/>
  <c r="G150" i="6"/>
  <c r="F150" i="6"/>
  <c r="E150" i="6"/>
  <c r="H150" i="6" s="1"/>
  <c r="G149" i="6"/>
  <c r="F149" i="6"/>
  <c r="E149" i="6"/>
  <c r="H149" i="6" s="1"/>
  <c r="G148" i="6"/>
  <c r="F148" i="6"/>
  <c r="E148" i="6"/>
  <c r="H148" i="6" s="1"/>
  <c r="G147" i="6"/>
  <c r="F147" i="6"/>
  <c r="E147" i="6"/>
  <c r="H147" i="6" s="1"/>
  <c r="G146" i="6"/>
  <c r="F146" i="6"/>
  <c r="E146" i="6"/>
  <c r="H146" i="6" s="1"/>
  <c r="G145" i="6"/>
  <c r="F145" i="6"/>
  <c r="E145" i="6"/>
  <c r="H145" i="6" s="1"/>
  <c r="G144" i="6"/>
  <c r="F144" i="6"/>
  <c r="E144" i="6"/>
  <c r="H144" i="6" s="1"/>
  <c r="G143" i="6"/>
  <c r="F143" i="6"/>
  <c r="E143" i="6"/>
  <c r="H143" i="6" s="1"/>
  <c r="G142" i="6"/>
  <c r="F142" i="6"/>
  <c r="E142" i="6"/>
  <c r="H142" i="6" s="1"/>
  <c r="G141" i="6"/>
  <c r="F141" i="6"/>
  <c r="E141" i="6"/>
  <c r="H141" i="6" s="1"/>
  <c r="G140" i="6"/>
  <c r="F140" i="6"/>
  <c r="E140" i="6"/>
  <c r="H140" i="6" s="1"/>
  <c r="G139" i="6"/>
  <c r="F139" i="6"/>
  <c r="E139" i="6"/>
  <c r="H139" i="6" s="1"/>
  <c r="G138" i="6"/>
  <c r="F138" i="6"/>
  <c r="E138" i="6"/>
  <c r="H138" i="6" s="1"/>
  <c r="G137" i="6"/>
  <c r="F137" i="6"/>
  <c r="E137" i="6"/>
  <c r="H137" i="6" s="1"/>
  <c r="G136" i="6"/>
  <c r="F136" i="6"/>
  <c r="E136" i="6"/>
  <c r="H136" i="6" s="1"/>
  <c r="G135" i="6"/>
  <c r="F135" i="6"/>
  <c r="E135" i="6"/>
  <c r="H135" i="6" s="1"/>
  <c r="G134" i="6"/>
  <c r="F134" i="6"/>
  <c r="E134" i="6"/>
  <c r="H134" i="6" s="1"/>
  <c r="G133" i="6"/>
  <c r="F133" i="6"/>
  <c r="E133" i="6"/>
  <c r="H133" i="6" s="1"/>
  <c r="G132" i="6"/>
  <c r="F132" i="6"/>
  <c r="E132" i="6"/>
  <c r="H132" i="6" s="1"/>
  <c r="G131" i="6"/>
  <c r="F131" i="6"/>
  <c r="E131" i="6"/>
  <c r="H131" i="6" s="1"/>
  <c r="G130" i="6"/>
  <c r="F130" i="6"/>
  <c r="E130" i="6"/>
  <c r="H130" i="6" s="1"/>
  <c r="G129" i="6"/>
  <c r="F129" i="6"/>
  <c r="E129" i="6"/>
  <c r="H129" i="6" s="1"/>
  <c r="G128" i="6"/>
  <c r="F128" i="6"/>
  <c r="E128" i="6"/>
  <c r="H128" i="6" s="1"/>
  <c r="G127" i="6"/>
  <c r="F127" i="6"/>
  <c r="E127" i="6"/>
  <c r="H127" i="6" s="1"/>
  <c r="G126" i="6"/>
  <c r="F126" i="6"/>
  <c r="E126" i="6"/>
  <c r="H126" i="6" s="1"/>
  <c r="G125" i="6"/>
  <c r="F125" i="6"/>
  <c r="E125" i="6"/>
  <c r="H125" i="6" s="1"/>
  <c r="G124" i="6"/>
  <c r="F124" i="6"/>
  <c r="E124" i="6"/>
  <c r="H124" i="6" s="1"/>
  <c r="G123" i="6"/>
  <c r="F123" i="6"/>
  <c r="E123" i="6"/>
  <c r="H123" i="6" s="1"/>
  <c r="G122" i="6"/>
  <c r="F122" i="6"/>
  <c r="E122" i="6"/>
  <c r="H122" i="6" s="1"/>
  <c r="G121" i="6"/>
  <c r="F121" i="6"/>
  <c r="E121" i="6"/>
  <c r="H121" i="6" s="1"/>
  <c r="G120" i="6"/>
  <c r="F120" i="6"/>
  <c r="E120" i="6"/>
  <c r="H120" i="6" s="1"/>
  <c r="G119" i="6"/>
  <c r="F119" i="6"/>
  <c r="E119" i="6"/>
  <c r="H119" i="6" s="1"/>
  <c r="G118" i="6"/>
  <c r="F118" i="6"/>
  <c r="E118" i="6"/>
  <c r="H118" i="6" s="1"/>
  <c r="G117" i="6"/>
  <c r="F117" i="6"/>
  <c r="E117" i="6"/>
  <c r="H117" i="6" s="1"/>
  <c r="G116" i="6"/>
  <c r="F116" i="6"/>
  <c r="E116" i="6"/>
  <c r="H116" i="6" s="1"/>
  <c r="G115" i="6"/>
  <c r="F115" i="6"/>
  <c r="E115" i="6"/>
  <c r="H115" i="6" s="1"/>
  <c r="G114" i="6"/>
  <c r="F114" i="6"/>
  <c r="E114" i="6"/>
  <c r="H114" i="6" s="1"/>
  <c r="G113" i="6"/>
  <c r="F113" i="6"/>
  <c r="E113" i="6"/>
  <c r="H113" i="6" s="1"/>
  <c r="G112" i="6"/>
  <c r="F112" i="6"/>
  <c r="E112" i="6"/>
  <c r="H112" i="6" s="1"/>
  <c r="G111" i="6"/>
  <c r="F111" i="6"/>
  <c r="E111" i="6"/>
  <c r="H111" i="6" s="1"/>
  <c r="G110" i="6"/>
  <c r="F110" i="6"/>
  <c r="E110" i="6"/>
  <c r="H110" i="6" s="1"/>
  <c r="G109" i="6"/>
  <c r="F109" i="6"/>
  <c r="E109" i="6"/>
  <c r="H109" i="6" s="1"/>
  <c r="G108" i="6"/>
  <c r="F108" i="6"/>
  <c r="E108" i="6"/>
  <c r="H108" i="6" s="1"/>
  <c r="G107" i="6"/>
  <c r="F107" i="6"/>
  <c r="E107" i="6"/>
  <c r="H107" i="6" s="1"/>
  <c r="G106" i="6"/>
  <c r="F106" i="6"/>
  <c r="E106" i="6"/>
  <c r="H106" i="6" s="1"/>
  <c r="G105" i="6"/>
  <c r="F105" i="6"/>
  <c r="E105" i="6"/>
  <c r="H105" i="6" s="1"/>
  <c r="G104" i="6"/>
  <c r="F104" i="6"/>
  <c r="E104" i="6"/>
  <c r="H104" i="6" s="1"/>
  <c r="G103" i="6"/>
  <c r="F103" i="6"/>
  <c r="E103" i="6"/>
  <c r="H103" i="6" s="1"/>
  <c r="G102" i="6"/>
  <c r="F102" i="6"/>
  <c r="E102" i="6"/>
  <c r="H102" i="6" s="1"/>
  <c r="G101" i="6"/>
  <c r="F101" i="6"/>
  <c r="E101" i="6"/>
  <c r="H101" i="6" s="1"/>
  <c r="G100" i="6"/>
  <c r="F100" i="6"/>
  <c r="E100" i="6"/>
  <c r="H100" i="6" s="1"/>
  <c r="G99" i="6"/>
  <c r="F99" i="6"/>
  <c r="E99" i="6"/>
  <c r="H99" i="6" s="1"/>
  <c r="G98" i="6"/>
  <c r="F98" i="6"/>
  <c r="E98" i="6"/>
  <c r="H98" i="6" s="1"/>
  <c r="G97" i="6"/>
  <c r="F97" i="6"/>
  <c r="E97" i="6"/>
  <c r="H97" i="6" s="1"/>
  <c r="G96" i="6"/>
  <c r="F96" i="6"/>
  <c r="E96" i="6"/>
  <c r="H96" i="6" s="1"/>
  <c r="G95" i="6"/>
  <c r="F95" i="6"/>
  <c r="E95" i="6"/>
  <c r="H95" i="6" s="1"/>
  <c r="G94" i="6"/>
  <c r="F94" i="6"/>
  <c r="E94" i="6"/>
  <c r="H94" i="6" s="1"/>
  <c r="G93" i="6"/>
  <c r="F93" i="6"/>
  <c r="E93" i="6"/>
  <c r="H93" i="6" s="1"/>
  <c r="G92" i="6"/>
  <c r="F92" i="6"/>
  <c r="E92" i="6"/>
  <c r="H92" i="6" s="1"/>
  <c r="G91" i="6"/>
  <c r="F91" i="6"/>
  <c r="E91" i="6"/>
  <c r="H91" i="6" s="1"/>
  <c r="G90" i="6"/>
  <c r="F90" i="6"/>
  <c r="E90" i="6"/>
  <c r="H90" i="6" s="1"/>
  <c r="G89" i="6"/>
  <c r="F89" i="6"/>
  <c r="E89" i="6"/>
  <c r="H89" i="6" s="1"/>
  <c r="G88" i="6"/>
  <c r="F88" i="6"/>
  <c r="E88" i="6"/>
  <c r="H88" i="6" s="1"/>
  <c r="G87" i="6"/>
  <c r="F87" i="6"/>
  <c r="E87" i="6"/>
  <c r="H87" i="6" s="1"/>
  <c r="G86" i="6"/>
  <c r="F86" i="6"/>
  <c r="E86" i="6"/>
  <c r="H86" i="6" s="1"/>
  <c r="G85" i="6"/>
  <c r="F85" i="6"/>
  <c r="E85" i="6"/>
  <c r="H85" i="6" s="1"/>
  <c r="G84" i="6"/>
  <c r="F84" i="6"/>
  <c r="E84" i="6"/>
  <c r="H84" i="6" s="1"/>
  <c r="G83" i="6"/>
  <c r="F83" i="6"/>
  <c r="E83" i="6"/>
  <c r="H83" i="6" s="1"/>
  <c r="G82" i="6"/>
  <c r="F82" i="6"/>
  <c r="E82" i="6"/>
  <c r="H82" i="6" s="1"/>
  <c r="G81" i="6"/>
  <c r="F81" i="6"/>
  <c r="E81" i="6"/>
  <c r="H81" i="6" s="1"/>
  <c r="G80" i="6"/>
  <c r="F80" i="6"/>
  <c r="E80" i="6"/>
  <c r="H80" i="6" s="1"/>
  <c r="G79" i="6"/>
  <c r="F79" i="6"/>
  <c r="E79" i="6"/>
  <c r="H79" i="6" s="1"/>
  <c r="G78" i="6"/>
  <c r="F78" i="6"/>
  <c r="E78" i="6"/>
  <c r="H78" i="6" s="1"/>
  <c r="G77" i="6"/>
  <c r="F77" i="6"/>
  <c r="E77" i="6"/>
  <c r="H77" i="6" s="1"/>
  <c r="F76" i="6"/>
  <c r="E76" i="6"/>
  <c r="H76" i="6" s="1"/>
  <c r="D76" i="6"/>
  <c r="C76" i="6"/>
  <c r="G76" i="6" s="1"/>
  <c r="G70" i="6"/>
  <c r="G69" i="6"/>
  <c r="G68" i="6"/>
  <c r="G67" i="6"/>
  <c r="H66" i="6"/>
  <c r="G66" i="6"/>
  <c r="F66" i="6"/>
  <c r="E66" i="6"/>
  <c r="G65" i="6"/>
  <c r="G64" i="6"/>
  <c r="G63" i="6"/>
  <c r="F63" i="6"/>
  <c r="G62" i="6"/>
  <c r="G61" i="6"/>
  <c r="G60" i="6"/>
  <c r="F60" i="6"/>
  <c r="G59" i="6"/>
  <c r="G58" i="6"/>
  <c r="F58" i="6"/>
  <c r="H57" i="6"/>
  <c r="G57" i="6"/>
  <c r="F57" i="6"/>
  <c r="E57" i="6"/>
  <c r="G56" i="6"/>
  <c r="G55" i="6"/>
  <c r="G54" i="6"/>
  <c r="G53" i="6"/>
  <c r="F53" i="6"/>
  <c r="G52" i="6"/>
  <c r="G51" i="6"/>
  <c r="G50" i="6"/>
  <c r="G49" i="6"/>
  <c r="G48" i="6"/>
  <c r="H47" i="6"/>
  <c r="G47" i="6"/>
  <c r="E47" i="6"/>
  <c r="G46" i="6"/>
  <c r="F46" i="6"/>
  <c r="G45" i="6"/>
  <c r="G44" i="6"/>
  <c r="G43" i="6"/>
  <c r="F43" i="6"/>
  <c r="H42" i="6"/>
  <c r="G42" i="6"/>
  <c r="F42" i="6"/>
  <c r="E42" i="6"/>
  <c r="G41" i="6"/>
  <c r="G40" i="6"/>
  <c r="F40" i="6"/>
  <c r="G39" i="6"/>
  <c r="G38" i="6"/>
  <c r="G37" i="6"/>
  <c r="G36" i="6"/>
  <c r="G35" i="6"/>
  <c r="G34" i="6"/>
  <c r="G33" i="6"/>
  <c r="G32" i="6"/>
  <c r="G31" i="6"/>
  <c r="G30" i="6"/>
  <c r="G29" i="6"/>
  <c r="G28" i="6"/>
  <c r="G27" i="6"/>
  <c r="G26" i="6"/>
  <c r="G25" i="6"/>
  <c r="G24" i="6"/>
  <c r="F24" i="6"/>
  <c r="G23" i="6"/>
  <c r="G22" i="6"/>
  <c r="G21" i="6"/>
  <c r="H20" i="6"/>
  <c r="G20" i="6"/>
  <c r="E20" i="6"/>
  <c r="D19" i="6"/>
  <c r="D8" i="6" s="1"/>
  <c r="C19" i="6"/>
  <c r="C13" i="6"/>
  <c r="D12" i="6"/>
  <c r="C12" i="6"/>
  <c r="G12" i="6" s="1"/>
  <c r="D10" i="6"/>
  <c r="C10" i="6"/>
  <c r="G10" i="6" s="1"/>
  <c r="C8" i="6"/>
  <c r="E13" i="6" s="1"/>
  <c r="G618" i="5"/>
  <c r="F618" i="5"/>
  <c r="E618" i="5"/>
  <c r="H618" i="5" s="1"/>
  <c r="G617" i="5"/>
  <c r="F617" i="5"/>
  <c r="E617" i="5"/>
  <c r="H617" i="5" s="1"/>
  <c r="G616" i="5"/>
  <c r="F616" i="5"/>
  <c r="E616" i="5"/>
  <c r="H616" i="5" s="1"/>
  <c r="G615" i="5"/>
  <c r="F615" i="5"/>
  <c r="E615" i="5"/>
  <c r="H615" i="5" s="1"/>
  <c r="G614" i="5"/>
  <c r="F614" i="5"/>
  <c r="E614" i="5"/>
  <c r="H614" i="5" s="1"/>
  <c r="G613" i="5"/>
  <c r="F613" i="5"/>
  <c r="E613" i="5"/>
  <c r="H613" i="5" s="1"/>
  <c r="G612" i="5"/>
  <c r="F612" i="5"/>
  <c r="E612" i="5"/>
  <c r="H612" i="5" s="1"/>
  <c r="G611" i="5"/>
  <c r="F611" i="5"/>
  <c r="E611" i="5"/>
  <c r="H611" i="5" s="1"/>
  <c r="G610" i="5"/>
  <c r="F610" i="5"/>
  <c r="E610" i="5"/>
  <c r="H610" i="5" s="1"/>
  <c r="G609" i="5"/>
  <c r="F609" i="5"/>
  <c r="E609" i="5"/>
  <c r="H609" i="5" s="1"/>
  <c r="G608" i="5"/>
  <c r="F608" i="5"/>
  <c r="E608" i="5"/>
  <c r="H608" i="5" s="1"/>
  <c r="G607" i="5"/>
  <c r="F607" i="5"/>
  <c r="E607" i="5"/>
  <c r="H607" i="5" s="1"/>
  <c r="G606" i="5"/>
  <c r="F606" i="5"/>
  <c r="E606" i="5"/>
  <c r="H606" i="5" s="1"/>
  <c r="G605" i="5"/>
  <c r="F605" i="5"/>
  <c r="E605" i="5"/>
  <c r="H605" i="5" s="1"/>
  <c r="G604" i="5"/>
  <c r="F604" i="5"/>
  <c r="E604" i="5"/>
  <c r="H604" i="5" s="1"/>
  <c r="G603" i="5"/>
  <c r="F603" i="5"/>
  <c r="E603" i="5"/>
  <c r="H603" i="5" s="1"/>
  <c r="G602" i="5"/>
  <c r="F602" i="5"/>
  <c r="E602" i="5"/>
  <c r="H602" i="5" s="1"/>
  <c r="G601" i="5"/>
  <c r="F601" i="5"/>
  <c r="E601" i="5"/>
  <c r="H601" i="5" s="1"/>
  <c r="G600" i="5"/>
  <c r="F600" i="5"/>
  <c r="E600" i="5"/>
  <c r="H600" i="5" s="1"/>
  <c r="G599" i="5"/>
  <c r="F599" i="5"/>
  <c r="E599" i="5"/>
  <c r="H599" i="5" s="1"/>
  <c r="G598" i="5"/>
  <c r="F598" i="5"/>
  <c r="E598" i="5"/>
  <c r="H598" i="5" s="1"/>
  <c r="G597" i="5"/>
  <c r="F597" i="5"/>
  <c r="E597" i="5"/>
  <c r="H597" i="5" s="1"/>
  <c r="G596" i="5"/>
  <c r="F596" i="5"/>
  <c r="E596" i="5"/>
  <c r="H596" i="5" s="1"/>
  <c r="G595" i="5"/>
  <c r="F595" i="5"/>
  <c r="E595" i="5"/>
  <c r="H595" i="5" s="1"/>
  <c r="G594" i="5"/>
  <c r="F594" i="5"/>
  <c r="E594" i="5"/>
  <c r="H594" i="5" s="1"/>
  <c r="G593" i="5"/>
  <c r="F593" i="5"/>
  <c r="E593" i="5"/>
  <c r="H593" i="5" s="1"/>
  <c r="G592" i="5"/>
  <c r="F592" i="5"/>
  <c r="E592" i="5"/>
  <c r="H592" i="5" s="1"/>
  <c r="F591" i="5"/>
  <c r="E591" i="5"/>
  <c r="D591" i="5"/>
  <c r="C591" i="5"/>
  <c r="G591" i="5" s="1"/>
  <c r="H585" i="5"/>
  <c r="G585" i="5"/>
  <c r="F585" i="5"/>
  <c r="E585" i="5"/>
  <c r="H584" i="5"/>
  <c r="G584" i="5"/>
  <c r="F584" i="5"/>
  <c r="E584" i="5"/>
  <c r="G583" i="5"/>
  <c r="F583" i="5"/>
  <c r="H582" i="5"/>
  <c r="G582" i="5"/>
  <c r="F582" i="5"/>
  <c r="E582" i="5"/>
  <c r="H581" i="5"/>
  <c r="G581" i="5"/>
  <c r="E581" i="5"/>
  <c r="G580" i="5"/>
  <c r="F580" i="5"/>
  <c r="H579" i="5"/>
  <c r="G579" i="5"/>
  <c r="F579" i="5"/>
  <c r="E579" i="5"/>
  <c r="G578" i="5"/>
  <c r="H577" i="5"/>
  <c r="G577" i="5"/>
  <c r="E577" i="5"/>
  <c r="H576" i="5"/>
  <c r="G576" i="5"/>
  <c r="F576" i="5"/>
  <c r="E576" i="5"/>
  <c r="H575" i="5"/>
  <c r="G575" i="5"/>
  <c r="F575" i="5"/>
  <c r="E575" i="5"/>
  <c r="H574" i="5"/>
  <c r="G574" i="5"/>
  <c r="F574" i="5"/>
  <c r="E574" i="5"/>
  <c r="H573" i="5"/>
  <c r="G573" i="5"/>
  <c r="F573" i="5"/>
  <c r="E573" i="5"/>
  <c r="G572" i="5"/>
  <c r="G571" i="5"/>
  <c r="G570" i="5"/>
  <c r="G569" i="5"/>
  <c r="H568" i="5"/>
  <c r="G568" i="5"/>
  <c r="F568" i="5"/>
  <c r="E568" i="5"/>
  <c r="H567" i="5"/>
  <c r="G567" i="5"/>
  <c r="F567" i="5"/>
  <c r="E567" i="5"/>
  <c r="H566" i="5"/>
  <c r="G566" i="5"/>
  <c r="F566" i="5"/>
  <c r="E566" i="5"/>
  <c r="H565" i="5"/>
  <c r="G565" i="5"/>
  <c r="F565" i="5"/>
  <c r="E565" i="5"/>
  <c r="G564" i="5"/>
  <c r="H563" i="5"/>
  <c r="G563" i="5"/>
  <c r="F563" i="5"/>
  <c r="E563" i="5"/>
  <c r="H562" i="5"/>
  <c r="G562" i="5"/>
  <c r="F562" i="5"/>
  <c r="E562" i="5"/>
  <c r="G561" i="5"/>
  <c r="F561" i="5"/>
  <c r="H560" i="5"/>
  <c r="G560" i="5"/>
  <c r="F560" i="5"/>
  <c r="E560" i="5"/>
  <c r="G559" i="5"/>
  <c r="F559" i="5"/>
  <c r="H558" i="5"/>
  <c r="G558" i="5"/>
  <c r="E558" i="5"/>
  <c r="H557" i="5"/>
  <c r="G557" i="5"/>
  <c r="F557" i="5"/>
  <c r="E557" i="5"/>
  <c r="H556" i="5"/>
  <c r="G556" i="5"/>
  <c r="F556" i="5"/>
  <c r="E556" i="5"/>
  <c r="H555" i="5"/>
  <c r="G555" i="5"/>
  <c r="E555" i="5"/>
  <c r="H554" i="5"/>
  <c r="G554" i="5"/>
  <c r="F554" i="5"/>
  <c r="E554" i="5"/>
  <c r="H553" i="5"/>
  <c r="G553" i="5"/>
  <c r="E553" i="5"/>
  <c r="G552" i="5"/>
  <c r="H551" i="5"/>
  <c r="G551" i="5"/>
  <c r="E551" i="5"/>
  <c r="H550" i="5"/>
  <c r="G550" i="5"/>
  <c r="F550" i="5"/>
  <c r="E550" i="5"/>
  <c r="G549" i="5"/>
  <c r="G548" i="5"/>
  <c r="H547" i="5"/>
  <c r="G547" i="5"/>
  <c r="F547" i="5"/>
  <c r="E547" i="5"/>
  <c r="G546" i="5"/>
  <c r="F546" i="5"/>
  <c r="G545" i="5"/>
  <c r="G544" i="5"/>
  <c r="H543" i="5"/>
  <c r="G543" i="5"/>
  <c r="F543" i="5"/>
  <c r="E543" i="5"/>
  <c r="G542" i="5"/>
  <c r="G541" i="5"/>
  <c r="F541" i="5"/>
  <c r="H540" i="5"/>
  <c r="G540" i="5"/>
  <c r="F540" i="5"/>
  <c r="E540" i="5"/>
  <c r="G539" i="5"/>
  <c r="H538" i="5"/>
  <c r="G538" i="5"/>
  <c r="E538" i="5"/>
  <c r="H537" i="5"/>
  <c r="G537" i="5"/>
  <c r="F537" i="5"/>
  <c r="E537" i="5"/>
  <c r="G536" i="5"/>
  <c r="F536" i="5"/>
  <c r="H535" i="5"/>
  <c r="G535" i="5"/>
  <c r="E535" i="5"/>
  <c r="G534" i="5"/>
  <c r="F534" i="5"/>
  <c r="G533" i="5"/>
  <c r="H532" i="5"/>
  <c r="G532" i="5"/>
  <c r="F532" i="5"/>
  <c r="E532" i="5"/>
  <c r="H531" i="5"/>
  <c r="G531" i="5"/>
  <c r="F531" i="5"/>
  <c r="E531" i="5"/>
  <c r="H530" i="5"/>
  <c r="G530" i="5"/>
  <c r="F530" i="5"/>
  <c r="E530" i="5"/>
  <c r="H529" i="5"/>
  <c r="G529" i="5"/>
  <c r="F529" i="5"/>
  <c r="E529" i="5"/>
  <c r="H528" i="5"/>
  <c r="G528" i="5"/>
  <c r="F528" i="5"/>
  <c r="E528" i="5"/>
  <c r="G527" i="5"/>
  <c r="G526" i="5"/>
  <c r="G525" i="5"/>
  <c r="G524" i="5"/>
  <c r="F524" i="5"/>
  <c r="H523" i="5"/>
  <c r="G523" i="5"/>
  <c r="F523" i="5"/>
  <c r="E523" i="5"/>
  <c r="G522" i="5"/>
  <c r="F522" i="5"/>
  <c r="G521" i="5"/>
  <c r="G520" i="5"/>
  <c r="G519" i="5"/>
  <c r="F519" i="5"/>
  <c r="H518" i="5"/>
  <c r="G518" i="5"/>
  <c r="E518" i="5"/>
  <c r="H517" i="5"/>
  <c r="G517" i="5"/>
  <c r="F517" i="5"/>
  <c r="E517" i="5"/>
  <c r="H516" i="5"/>
  <c r="G516" i="5"/>
  <c r="E516" i="5"/>
  <c r="H515" i="5"/>
  <c r="G515" i="5"/>
  <c r="F515" i="5"/>
  <c r="E515" i="5"/>
  <c r="H514" i="5"/>
  <c r="G514" i="5"/>
  <c r="E514" i="5"/>
  <c r="H513" i="5"/>
  <c r="G513" i="5"/>
  <c r="F513" i="5"/>
  <c r="E513" i="5"/>
  <c r="H512" i="5"/>
  <c r="G512" i="5"/>
  <c r="F512" i="5"/>
  <c r="E512" i="5"/>
  <c r="H511" i="5"/>
  <c r="G511" i="5"/>
  <c r="F511" i="5"/>
  <c r="E511" i="5"/>
  <c r="G510" i="5"/>
  <c r="H509" i="5"/>
  <c r="G509" i="5"/>
  <c r="F509" i="5"/>
  <c r="E509" i="5"/>
  <c r="G508" i="5"/>
  <c r="G507" i="5"/>
  <c r="F507" i="5"/>
  <c r="H506" i="5"/>
  <c r="G506" i="5"/>
  <c r="F506" i="5"/>
  <c r="E506" i="5"/>
  <c r="H505" i="5"/>
  <c r="G505" i="5"/>
  <c r="F505" i="5"/>
  <c r="E505" i="5"/>
  <c r="H504" i="5"/>
  <c r="G504" i="5"/>
  <c r="F504" i="5"/>
  <c r="E504" i="5"/>
  <c r="H503" i="5"/>
  <c r="G503" i="5"/>
  <c r="F503" i="5"/>
  <c r="E503" i="5"/>
  <c r="H502" i="5"/>
  <c r="G502" i="5"/>
  <c r="F502" i="5"/>
  <c r="E502" i="5"/>
  <c r="G501" i="5"/>
  <c r="F501" i="5"/>
  <c r="G500" i="5"/>
  <c r="G499" i="5"/>
  <c r="F499" i="5"/>
  <c r="H498" i="5"/>
  <c r="G498" i="5"/>
  <c r="F498" i="5"/>
  <c r="E498" i="5"/>
  <c r="H497" i="5"/>
  <c r="G497" i="5"/>
  <c r="F497" i="5"/>
  <c r="E497" i="5"/>
  <c r="G496" i="5"/>
  <c r="F496" i="5"/>
  <c r="H495" i="5"/>
  <c r="G495" i="5"/>
  <c r="F495" i="5"/>
  <c r="E495" i="5"/>
  <c r="G494" i="5"/>
  <c r="G493" i="5"/>
  <c r="G492" i="5"/>
  <c r="F492" i="5"/>
  <c r="G491" i="5"/>
  <c r="F491" i="5"/>
  <c r="G490" i="5"/>
  <c r="F490" i="5"/>
  <c r="G489" i="5"/>
  <c r="H488" i="5"/>
  <c r="G488" i="5"/>
  <c r="F488" i="5"/>
  <c r="E488" i="5"/>
  <c r="H487" i="5"/>
  <c r="G487" i="5"/>
  <c r="F487" i="5"/>
  <c r="E487" i="5"/>
  <c r="H486" i="5"/>
  <c r="G486" i="5"/>
  <c r="E486" i="5"/>
  <c r="H485" i="5"/>
  <c r="G485" i="5"/>
  <c r="F485" i="5"/>
  <c r="E485" i="5"/>
  <c r="H484" i="5"/>
  <c r="G484" i="5"/>
  <c r="F484" i="5"/>
  <c r="E484" i="5"/>
  <c r="G483" i="5"/>
  <c r="F483" i="5"/>
  <c r="H482" i="5"/>
  <c r="G482" i="5"/>
  <c r="F482" i="5"/>
  <c r="E482" i="5"/>
  <c r="G481" i="5"/>
  <c r="G480" i="5"/>
  <c r="G479" i="5"/>
  <c r="G478" i="5"/>
  <c r="F478" i="5"/>
  <c r="H477" i="5"/>
  <c r="G477" i="5"/>
  <c r="F477" i="5"/>
  <c r="E477" i="5"/>
  <c r="G476" i="5"/>
  <c r="F476" i="5"/>
  <c r="G475" i="5"/>
  <c r="G474" i="5"/>
  <c r="F474" i="5"/>
  <c r="H473" i="5"/>
  <c r="G473" i="5"/>
  <c r="E473" i="5"/>
  <c r="H472" i="5"/>
  <c r="G472" i="5"/>
  <c r="E472" i="5"/>
  <c r="G471" i="5"/>
  <c r="F471" i="5"/>
  <c r="H470" i="5"/>
  <c r="G470" i="5"/>
  <c r="F470" i="5"/>
  <c r="E470" i="5"/>
  <c r="G469" i="5"/>
  <c r="G468" i="5"/>
  <c r="F468" i="5"/>
  <c r="G467" i="5"/>
  <c r="G466" i="5"/>
  <c r="G465" i="5"/>
  <c r="H464" i="5"/>
  <c r="G464" i="5"/>
  <c r="F464" i="5"/>
  <c r="E464" i="5"/>
  <c r="G463" i="5"/>
  <c r="H462" i="5"/>
  <c r="G462" i="5"/>
  <c r="F462" i="5"/>
  <c r="E462" i="5"/>
  <c r="H461" i="5"/>
  <c r="G461" i="5"/>
  <c r="F461" i="5"/>
  <c r="E461" i="5"/>
  <c r="G460" i="5"/>
  <c r="H459" i="5"/>
  <c r="G459" i="5"/>
  <c r="F459" i="5"/>
  <c r="E459" i="5"/>
  <c r="H458" i="5"/>
  <c r="G458" i="5"/>
  <c r="E458" i="5"/>
  <c r="H457" i="5"/>
  <c r="G457" i="5"/>
  <c r="F457" i="5"/>
  <c r="E457" i="5"/>
  <c r="H456" i="5"/>
  <c r="G456" i="5"/>
  <c r="F456" i="5"/>
  <c r="E456" i="5"/>
  <c r="G455" i="5"/>
  <c r="H454" i="5"/>
  <c r="G454" i="5"/>
  <c r="E454" i="5"/>
  <c r="G453" i="5"/>
  <c r="H452" i="5"/>
  <c r="G452" i="5"/>
  <c r="E452" i="5"/>
  <c r="H451" i="5"/>
  <c r="G451" i="5"/>
  <c r="F451" i="5"/>
  <c r="E451" i="5"/>
  <c r="H450" i="5"/>
  <c r="G450" i="5"/>
  <c r="F450" i="5"/>
  <c r="E450" i="5"/>
  <c r="G449" i="5"/>
  <c r="F449" i="5"/>
  <c r="H448" i="5"/>
  <c r="G448" i="5"/>
  <c r="F448" i="5"/>
  <c r="E448" i="5"/>
  <c r="H447" i="5"/>
  <c r="G447" i="5"/>
  <c r="F447" i="5"/>
  <c r="E447" i="5"/>
  <c r="G446" i="5"/>
  <c r="F446" i="5"/>
  <c r="H445" i="5"/>
  <c r="G445" i="5"/>
  <c r="F445" i="5"/>
  <c r="E445" i="5"/>
  <c r="G444" i="5"/>
  <c r="H443" i="5"/>
  <c r="G443" i="5"/>
  <c r="F443" i="5"/>
  <c r="E443" i="5"/>
  <c r="G442" i="5"/>
  <c r="H441" i="5"/>
  <c r="G441" i="5"/>
  <c r="F441" i="5"/>
  <c r="E441" i="5"/>
  <c r="H440" i="5"/>
  <c r="G440" i="5"/>
  <c r="F440" i="5"/>
  <c r="E440" i="5"/>
  <c r="H439" i="5"/>
  <c r="G439" i="5"/>
  <c r="F439" i="5"/>
  <c r="E439" i="5"/>
  <c r="H438" i="5"/>
  <c r="G438" i="5"/>
  <c r="E438" i="5"/>
  <c r="G437" i="5"/>
  <c r="G436" i="5"/>
  <c r="F436" i="5"/>
  <c r="H435" i="5"/>
  <c r="G435" i="5"/>
  <c r="F435" i="5"/>
  <c r="E435" i="5"/>
  <c r="H434" i="5"/>
  <c r="G434" i="5"/>
  <c r="F434" i="5"/>
  <c r="E434" i="5"/>
  <c r="H433" i="5"/>
  <c r="G433" i="5"/>
  <c r="E433" i="5"/>
  <c r="G432" i="5"/>
  <c r="G431" i="5"/>
  <c r="G430" i="5"/>
  <c r="F430" i="5"/>
  <c r="H429" i="5"/>
  <c r="G429" i="5"/>
  <c r="F429" i="5"/>
  <c r="E429" i="5"/>
  <c r="G428" i="5"/>
  <c r="H427" i="5"/>
  <c r="G427" i="5"/>
  <c r="F427" i="5"/>
  <c r="E427" i="5"/>
  <c r="H426" i="5"/>
  <c r="G426" i="5"/>
  <c r="F426" i="5"/>
  <c r="E426" i="5"/>
  <c r="H425" i="5"/>
  <c r="G425" i="5"/>
  <c r="E425" i="5"/>
  <c r="G424" i="5"/>
  <c r="H423" i="5"/>
  <c r="G423" i="5"/>
  <c r="F423" i="5"/>
  <c r="E423" i="5"/>
  <c r="H422" i="5"/>
  <c r="G422" i="5"/>
  <c r="F422" i="5"/>
  <c r="E422" i="5"/>
  <c r="G421" i="5"/>
  <c r="G420" i="5"/>
  <c r="H419" i="5"/>
  <c r="G419" i="5"/>
  <c r="E419" i="5"/>
  <c r="G418" i="5"/>
  <c r="G417" i="5"/>
  <c r="G416" i="5"/>
  <c r="G415" i="5"/>
  <c r="F415" i="5"/>
  <c r="G414" i="5"/>
  <c r="F414" i="5"/>
  <c r="G413" i="5"/>
  <c r="F413" i="5"/>
  <c r="H412" i="5"/>
  <c r="G412" i="5"/>
  <c r="E412" i="5"/>
  <c r="G411" i="5"/>
  <c r="G410" i="5"/>
  <c r="F410" i="5"/>
  <c r="G409" i="5"/>
  <c r="G408" i="5"/>
  <c r="F408" i="5"/>
  <c r="G407" i="5"/>
  <c r="G406" i="5"/>
  <c r="G405" i="5"/>
  <c r="H404" i="5"/>
  <c r="G404" i="5"/>
  <c r="F404" i="5"/>
  <c r="E404" i="5"/>
  <c r="H403" i="5"/>
  <c r="G403" i="5"/>
  <c r="F403" i="5"/>
  <c r="E403" i="5"/>
  <c r="G402" i="5"/>
  <c r="H401" i="5"/>
  <c r="G401" i="5"/>
  <c r="F401" i="5"/>
  <c r="E401" i="5"/>
  <c r="G400" i="5"/>
  <c r="F400" i="5"/>
  <c r="H399" i="5"/>
  <c r="G399" i="5"/>
  <c r="F399" i="5"/>
  <c r="E399" i="5"/>
  <c r="G398" i="5"/>
  <c r="G397" i="5"/>
  <c r="F397" i="5"/>
  <c r="H396" i="5"/>
  <c r="G396" i="5"/>
  <c r="E396" i="5"/>
  <c r="G395" i="5"/>
  <c r="H394" i="5"/>
  <c r="G394" i="5"/>
  <c r="F394" i="5"/>
  <c r="E394" i="5"/>
  <c r="G393" i="5"/>
  <c r="G392" i="5"/>
  <c r="G391" i="5"/>
  <c r="G390" i="5"/>
  <c r="G389" i="5"/>
  <c r="H388" i="5"/>
  <c r="G388" i="5"/>
  <c r="F388" i="5"/>
  <c r="E388" i="5"/>
  <c r="G387" i="5"/>
  <c r="G386" i="5"/>
  <c r="H385" i="5"/>
  <c r="G385" i="5"/>
  <c r="F385" i="5"/>
  <c r="E385" i="5"/>
  <c r="G384" i="5"/>
  <c r="F384" i="5"/>
  <c r="H383" i="5"/>
  <c r="G383" i="5"/>
  <c r="E383" i="5"/>
  <c r="H382" i="5"/>
  <c r="G382" i="5"/>
  <c r="E382" i="5"/>
  <c r="G381" i="5"/>
  <c r="G380" i="5"/>
  <c r="G379" i="5"/>
  <c r="G378" i="5"/>
  <c r="F378" i="5"/>
  <c r="G377" i="5"/>
  <c r="G376" i="5"/>
  <c r="G375" i="5"/>
  <c r="F375" i="5"/>
  <c r="G374" i="5"/>
  <c r="F374" i="5"/>
  <c r="G373" i="5"/>
  <c r="G372" i="5"/>
  <c r="G371" i="5"/>
  <c r="G370" i="5"/>
  <c r="F370" i="5"/>
  <c r="G369" i="5"/>
  <c r="G368" i="5"/>
  <c r="H367" i="5"/>
  <c r="G367" i="5"/>
  <c r="F367" i="5"/>
  <c r="E367" i="5"/>
  <c r="G366" i="5"/>
  <c r="G365" i="5"/>
  <c r="G364" i="5"/>
  <c r="G363" i="5"/>
  <c r="G362" i="5"/>
  <c r="H361" i="5"/>
  <c r="G361" i="5"/>
  <c r="F361" i="5"/>
  <c r="E361" i="5"/>
  <c r="H360" i="5"/>
  <c r="G360" i="5"/>
  <c r="F360" i="5"/>
  <c r="E360" i="5"/>
  <c r="G359" i="5"/>
  <c r="F359" i="5"/>
  <c r="G358" i="5"/>
  <c r="G357" i="5"/>
  <c r="D356" i="5"/>
  <c r="C356" i="5"/>
  <c r="G356" i="5" s="1"/>
  <c r="G350" i="5"/>
  <c r="F350" i="5"/>
  <c r="E350" i="5"/>
  <c r="H350" i="5" s="1"/>
  <c r="G349" i="5"/>
  <c r="F349" i="5"/>
  <c r="E349" i="5"/>
  <c r="H349" i="5" s="1"/>
  <c r="G348" i="5"/>
  <c r="F348" i="5"/>
  <c r="E348" i="5"/>
  <c r="H348" i="5" s="1"/>
  <c r="G347" i="5"/>
  <c r="F347" i="5"/>
  <c r="E347" i="5"/>
  <c r="H347" i="5" s="1"/>
  <c r="G346" i="5"/>
  <c r="F346" i="5"/>
  <c r="E346" i="5"/>
  <c r="H346" i="5" s="1"/>
  <c r="G345" i="5"/>
  <c r="F345" i="5"/>
  <c r="E345" i="5"/>
  <c r="H345" i="5" s="1"/>
  <c r="G344" i="5"/>
  <c r="F344" i="5"/>
  <c r="E344" i="5"/>
  <c r="H344" i="5" s="1"/>
  <c r="G343" i="5"/>
  <c r="F343" i="5"/>
  <c r="E343" i="5"/>
  <c r="H343" i="5" s="1"/>
  <c r="G342" i="5"/>
  <c r="F342" i="5"/>
  <c r="E342" i="5"/>
  <c r="H342" i="5" s="1"/>
  <c r="G341" i="5"/>
  <c r="F341" i="5"/>
  <c r="E341" i="5"/>
  <c r="H341" i="5" s="1"/>
  <c r="G340" i="5"/>
  <c r="F340" i="5"/>
  <c r="E340" i="5"/>
  <c r="H340" i="5" s="1"/>
  <c r="G339" i="5"/>
  <c r="F339" i="5"/>
  <c r="E339" i="5"/>
  <c r="H339" i="5" s="1"/>
  <c r="G338" i="5"/>
  <c r="F338" i="5"/>
  <c r="E338" i="5"/>
  <c r="H338" i="5" s="1"/>
  <c r="G337" i="5"/>
  <c r="F337" i="5"/>
  <c r="E337" i="5"/>
  <c r="H337" i="5" s="1"/>
  <c r="G336" i="5"/>
  <c r="F336" i="5"/>
  <c r="E336" i="5"/>
  <c r="H336" i="5" s="1"/>
  <c r="G335" i="5"/>
  <c r="F335" i="5"/>
  <c r="E335" i="5"/>
  <c r="H335" i="5" s="1"/>
  <c r="G334" i="5"/>
  <c r="F334" i="5"/>
  <c r="E334" i="5"/>
  <c r="H334" i="5" s="1"/>
  <c r="G333" i="5"/>
  <c r="F333" i="5"/>
  <c r="E333" i="5"/>
  <c r="H333" i="5" s="1"/>
  <c r="G332" i="5"/>
  <c r="F332" i="5"/>
  <c r="E332" i="5"/>
  <c r="H332" i="5" s="1"/>
  <c r="G331" i="5"/>
  <c r="F331" i="5"/>
  <c r="E331" i="5"/>
  <c r="H331" i="5" s="1"/>
  <c r="G330" i="5"/>
  <c r="F330" i="5"/>
  <c r="E330" i="5"/>
  <c r="H330" i="5" s="1"/>
  <c r="G329" i="5"/>
  <c r="F329" i="5"/>
  <c r="E329" i="5"/>
  <c r="H329" i="5" s="1"/>
  <c r="G328" i="5"/>
  <c r="F328" i="5"/>
  <c r="E328" i="5"/>
  <c r="H328" i="5" s="1"/>
  <c r="G327" i="5"/>
  <c r="F327" i="5"/>
  <c r="E327" i="5"/>
  <c r="H327" i="5" s="1"/>
  <c r="G326" i="5"/>
  <c r="F326" i="5"/>
  <c r="E326" i="5"/>
  <c r="H326" i="5" s="1"/>
  <c r="G325" i="5"/>
  <c r="F325" i="5"/>
  <c r="E325" i="5"/>
  <c r="H325" i="5" s="1"/>
  <c r="G324" i="5"/>
  <c r="F324" i="5"/>
  <c r="E324" i="5"/>
  <c r="H324" i="5" s="1"/>
  <c r="G323" i="5"/>
  <c r="F323" i="5"/>
  <c r="E323" i="5"/>
  <c r="H323" i="5" s="1"/>
  <c r="G322" i="5"/>
  <c r="F322" i="5"/>
  <c r="E322" i="5"/>
  <c r="H322" i="5" s="1"/>
  <c r="G321" i="5"/>
  <c r="F321" i="5"/>
  <c r="E321" i="5"/>
  <c r="H321" i="5" s="1"/>
  <c r="G320" i="5"/>
  <c r="F320" i="5"/>
  <c r="E320" i="5"/>
  <c r="H320" i="5" s="1"/>
  <c r="G319" i="5"/>
  <c r="F319" i="5"/>
  <c r="E319" i="5"/>
  <c r="H319" i="5" s="1"/>
  <c r="G318" i="5"/>
  <c r="F318" i="5"/>
  <c r="E318" i="5"/>
  <c r="H318" i="5" s="1"/>
  <c r="G317" i="5"/>
  <c r="F317" i="5"/>
  <c r="E317" i="5"/>
  <c r="H317" i="5" s="1"/>
  <c r="G316" i="5"/>
  <c r="F316" i="5"/>
  <c r="E316" i="5"/>
  <c r="H316" i="5" s="1"/>
  <c r="G315" i="5"/>
  <c r="F315" i="5"/>
  <c r="E315" i="5"/>
  <c r="H315" i="5" s="1"/>
  <c r="G314" i="5"/>
  <c r="F314" i="5"/>
  <c r="E314" i="5"/>
  <c r="H314" i="5" s="1"/>
  <c r="G313" i="5"/>
  <c r="F313" i="5"/>
  <c r="E313" i="5"/>
  <c r="H313" i="5" s="1"/>
  <c r="G312" i="5"/>
  <c r="F312" i="5"/>
  <c r="E312" i="5"/>
  <c r="H312" i="5" s="1"/>
  <c r="G311" i="5"/>
  <c r="F311" i="5"/>
  <c r="E311" i="5"/>
  <c r="H311" i="5" s="1"/>
  <c r="G310" i="5"/>
  <c r="F310" i="5"/>
  <c r="E310" i="5"/>
  <c r="H310" i="5" s="1"/>
  <c r="G309" i="5"/>
  <c r="F309" i="5"/>
  <c r="E309" i="5"/>
  <c r="H309" i="5" s="1"/>
  <c r="G308" i="5"/>
  <c r="F308" i="5"/>
  <c r="E308" i="5"/>
  <c r="H308" i="5" s="1"/>
  <c r="G307" i="5"/>
  <c r="F307" i="5"/>
  <c r="E307" i="5"/>
  <c r="H307" i="5" s="1"/>
  <c r="G306" i="5"/>
  <c r="F306" i="5"/>
  <c r="E306" i="5"/>
  <c r="H306" i="5" s="1"/>
  <c r="G305" i="5"/>
  <c r="F305" i="5"/>
  <c r="E305" i="5"/>
  <c r="H305" i="5" s="1"/>
  <c r="G304" i="5"/>
  <c r="F304" i="5"/>
  <c r="E304" i="5"/>
  <c r="H304" i="5" s="1"/>
  <c r="G303" i="5"/>
  <c r="F303" i="5"/>
  <c r="E303" i="5"/>
  <c r="H303" i="5" s="1"/>
  <c r="G302" i="5"/>
  <c r="F302" i="5"/>
  <c r="E302" i="5"/>
  <c r="H302" i="5" s="1"/>
  <c r="G301" i="5"/>
  <c r="F301" i="5"/>
  <c r="E301" i="5"/>
  <c r="H301" i="5" s="1"/>
  <c r="G300" i="5"/>
  <c r="F300" i="5"/>
  <c r="E300" i="5"/>
  <c r="H300" i="5" s="1"/>
  <c r="G299" i="5"/>
  <c r="F299" i="5"/>
  <c r="E299" i="5"/>
  <c r="H299" i="5" s="1"/>
  <c r="G298" i="5"/>
  <c r="F298" i="5"/>
  <c r="E298" i="5"/>
  <c r="H298" i="5" s="1"/>
  <c r="G297" i="5"/>
  <c r="F297" i="5"/>
  <c r="E297" i="5"/>
  <c r="H297" i="5" s="1"/>
  <c r="G296" i="5"/>
  <c r="F296" i="5"/>
  <c r="E296" i="5"/>
  <c r="H296" i="5" s="1"/>
  <c r="G295" i="5"/>
  <c r="F295" i="5"/>
  <c r="E295" i="5"/>
  <c r="H295" i="5" s="1"/>
  <c r="G294" i="5"/>
  <c r="F294" i="5"/>
  <c r="E294" i="5"/>
  <c r="H294" i="5" s="1"/>
  <c r="G293" i="5"/>
  <c r="F293" i="5"/>
  <c r="E293" i="5"/>
  <c r="H293" i="5" s="1"/>
  <c r="G292" i="5"/>
  <c r="F292" i="5"/>
  <c r="E292" i="5"/>
  <c r="H292" i="5" s="1"/>
  <c r="G291" i="5"/>
  <c r="F291" i="5"/>
  <c r="E291" i="5"/>
  <c r="H291" i="5" s="1"/>
  <c r="G290" i="5"/>
  <c r="F290" i="5"/>
  <c r="E290" i="5"/>
  <c r="H290" i="5" s="1"/>
  <c r="G289" i="5"/>
  <c r="F289" i="5"/>
  <c r="E289" i="5"/>
  <c r="H289" i="5" s="1"/>
  <c r="G288" i="5"/>
  <c r="F288" i="5"/>
  <c r="E288" i="5"/>
  <c r="H288" i="5" s="1"/>
  <c r="G287" i="5"/>
  <c r="F287" i="5"/>
  <c r="E287" i="5"/>
  <c r="H287" i="5" s="1"/>
  <c r="G286" i="5"/>
  <c r="F286" i="5"/>
  <c r="E286" i="5"/>
  <c r="H286" i="5" s="1"/>
  <c r="G285" i="5"/>
  <c r="F285" i="5"/>
  <c r="E285" i="5"/>
  <c r="H285" i="5" s="1"/>
  <c r="G284" i="5"/>
  <c r="F284" i="5"/>
  <c r="E284" i="5"/>
  <c r="H284" i="5" s="1"/>
  <c r="G283" i="5"/>
  <c r="F283" i="5"/>
  <c r="E283" i="5"/>
  <c r="H283" i="5" s="1"/>
  <c r="G282" i="5"/>
  <c r="F282" i="5"/>
  <c r="E282" i="5"/>
  <c r="H282" i="5" s="1"/>
  <c r="G281" i="5"/>
  <c r="F281" i="5"/>
  <c r="E281" i="5"/>
  <c r="H281" i="5" s="1"/>
  <c r="G280" i="5"/>
  <c r="F280" i="5"/>
  <c r="E280" i="5"/>
  <c r="H280" i="5" s="1"/>
  <c r="G279" i="5"/>
  <c r="F279" i="5"/>
  <c r="E279" i="5"/>
  <c r="H279" i="5" s="1"/>
  <c r="G278" i="5"/>
  <c r="F278" i="5"/>
  <c r="E278" i="5"/>
  <c r="H278" i="5" s="1"/>
  <c r="G277" i="5"/>
  <c r="F277" i="5"/>
  <c r="E277" i="5"/>
  <c r="H277" i="5" s="1"/>
  <c r="G276" i="5"/>
  <c r="F276" i="5"/>
  <c r="E276" i="5"/>
  <c r="H276" i="5" s="1"/>
  <c r="G275" i="5"/>
  <c r="F275" i="5"/>
  <c r="E275" i="5"/>
  <c r="H275" i="5" s="1"/>
  <c r="G274" i="5"/>
  <c r="F274" i="5"/>
  <c r="E274" i="5"/>
  <c r="H274" i="5" s="1"/>
  <c r="G273" i="5"/>
  <c r="F273" i="5"/>
  <c r="E273" i="5"/>
  <c r="H273" i="5" s="1"/>
  <c r="G272" i="5"/>
  <c r="F272" i="5"/>
  <c r="E272" i="5"/>
  <c r="H272" i="5" s="1"/>
  <c r="G271" i="5"/>
  <c r="F271" i="5"/>
  <c r="E271" i="5"/>
  <c r="H271" i="5" s="1"/>
  <c r="G270" i="5"/>
  <c r="F270" i="5"/>
  <c r="E270" i="5"/>
  <c r="H270" i="5" s="1"/>
  <c r="G269" i="5"/>
  <c r="F269" i="5"/>
  <c r="E269" i="5"/>
  <c r="H269" i="5" s="1"/>
  <c r="G268" i="5"/>
  <c r="F268" i="5"/>
  <c r="E268" i="5"/>
  <c r="H268" i="5" s="1"/>
  <c r="G267" i="5"/>
  <c r="F267" i="5"/>
  <c r="E267" i="5"/>
  <c r="H267" i="5" s="1"/>
  <c r="G266" i="5"/>
  <c r="F266" i="5"/>
  <c r="E266" i="5"/>
  <c r="H266" i="5" s="1"/>
  <c r="G265" i="5"/>
  <c r="F265" i="5"/>
  <c r="E265" i="5"/>
  <c r="H265" i="5" s="1"/>
  <c r="G264" i="5"/>
  <c r="F264" i="5"/>
  <c r="E264" i="5"/>
  <c r="H264" i="5" s="1"/>
  <c r="G263" i="5"/>
  <c r="F263" i="5"/>
  <c r="E263" i="5"/>
  <c r="H263" i="5" s="1"/>
  <c r="G262" i="5"/>
  <c r="F262" i="5"/>
  <c r="E262" i="5"/>
  <c r="H262" i="5" s="1"/>
  <c r="G261" i="5"/>
  <c r="F261" i="5"/>
  <c r="E261" i="5"/>
  <c r="H261" i="5" s="1"/>
  <c r="G260" i="5"/>
  <c r="F260" i="5"/>
  <c r="E260" i="5"/>
  <c r="H260" i="5" s="1"/>
  <c r="G259" i="5"/>
  <c r="F259" i="5"/>
  <c r="E259" i="5"/>
  <c r="H259" i="5" s="1"/>
  <c r="G258" i="5"/>
  <c r="F258" i="5"/>
  <c r="E258" i="5"/>
  <c r="H258" i="5" s="1"/>
  <c r="G257" i="5"/>
  <c r="F257" i="5"/>
  <c r="E257" i="5"/>
  <c r="H257" i="5" s="1"/>
  <c r="G256" i="5"/>
  <c r="F256" i="5"/>
  <c r="E256" i="5"/>
  <c r="H256" i="5" s="1"/>
  <c r="G255" i="5"/>
  <c r="F255" i="5"/>
  <c r="E255" i="5"/>
  <c r="H255" i="5" s="1"/>
  <c r="G254" i="5"/>
  <c r="F254" i="5"/>
  <c r="E254" i="5"/>
  <c r="H254" i="5" s="1"/>
  <c r="G253" i="5"/>
  <c r="F253" i="5"/>
  <c r="E253" i="5"/>
  <c r="H253" i="5" s="1"/>
  <c r="G252" i="5"/>
  <c r="F252" i="5"/>
  <c r="E252" i="5"/>
  <c r="H252" i="5" s="1"/>
  <c r="G251" i="5"/>
  <c r="F251" i="5"/>
  <c r="E251" i="5"/>
  <c r="H251" i="5" s="1"/>
  <c r="G250" i="5"/>
  <c r="F250" i="5"/>
  <c r="E250" i="5"/>
  <c r="H250" i="5" s="1"/>
  <c r="G249" i="5"/>
  <c r="F249" i="5"/>
  <c r="E249" i="5"/>
  <c r="H249" i="5" s="1"/>
  <c r="G248" i="5"/>
  <c r="F248" i="5"/>
  <c r="E248" i="5"/>
  <c r="H248" i="5" s="1"/>
  <c r="G247" i="5"/>
  <c r="F247" i="5"/>
  <c r="E247" i="5"/>
  <c r="H247" i="5" s="1"/>
  <c r="G246" i="5"/>
  <c r="F246" i="5"/>
  <c r="E246" i="5"/>
  <c r="H246" i="5" s="1"/>
  <c r="G245" i="5"/>
  <c r="F245" i="5"/>
  <c r="E245" i="5"/>
  <c r="H245" i="5" s="1"/>
  <c r="G244" i="5"/>
  <c r="F244" i="5"/>
  <c r="E244" i="5"/>
  <c r="H244" i="5" s="1"/>
  <c r="G243" i="5"/>
  <c r="F243" i="5"/>
  <c r="E243" i="5"/>
  <c r="H243" i="5" s="1"/>
  <c r="G242" i="5"/>
  <c r="F242" i="5"/>
  <c r="E242" i="5"/>
  <c r="H242" i="5" s="1"/>
  <c r="G241" i="5"/>
  <c r="F241" i="5"/>
  <c r="E241" i="5"/>
  <c r="H241" i="5" s="1"/>
  <c r="G240" i="5"/>
  <c r="F240" i="5"/>
  <c r="E240" i="5"/>
  <c r="H240" i="5" s="1"/>
  <c r="G239" i="5"/>
  <c r="F239" i="5"/>
  <c r="E239" i="5"/>
  <c r="H239" i="5" s="1"/>
  <c r="G238" i="5"/>
  <c r="F238" i="5"/>
  <c r="E238" i="5"/>
  <c r="H238" i="5" s="1"/>
  <c r="G237" i="5"/>
  <c r="F237" i="5"/>
  <c r="E237" i="5"/>
  <c r="H237" i="5" s="1"/>
  <c r="G236" i="5"/>
  <c r="F236" i="5"/>
  <c r="E236" i="5"/>
  <c r="H236" i="5" s="1"/>
  <c r="G235" i="5"/>
  <c r="F235" i="5"/>
  <c r="E235" i="5"/>
  <c r="H235" i="5" s="1"/>
  <c r="G234" i="5"/>
  <c r="F234" i="5"/>
  <c r="E234" i="5"/>
  <c r="H234" i="5" s="1"/>
  <c r="G233" i="5"/>
  <c r="F233" i="5"/>
  <c r="E233" i="5"/>
  <c r="H233" i="5" s="1"/>
  <c r="G232" i="5"/>
  <c r="F232" i="5"/>
  <c r="E232" i="5"/>
  <c r="H232" i="5" s="1"/>
  <c r="G231" i="5"/>
  <c r="F231" i="5"/>
  <c r="E231" i="5"/>
  <c r="H231" i="5" s="1"/>
  <c r="G230" i="5"/>
  <c r="F230" i="5"/>
  <c r="E230" i="5"/>
  <c r="H230" i="5" s="1"/>
  <c r="G229" i="5"/>
  <c r="F229" i="5"/>
  <c r="E229" i="5"/>
  <c r="H229" i="5" s="1"/>
  <c r="G228" i="5"/>
  <c r="F228" i="5"/>
  <c r="E228" i="5"/>
  <c r="H228" i="5" s="1"/>
  <c r="G227" i="5"/>
  <c r="F227" i="5"/>
  <c r="E227" i="5"/>
  <c r="H227" i="5" s="1"/>
  <c r="G226" i="5"/>
  <c r="F226" i="5"/>
  <c r="E226" i="5"/>
  <c r="H226" i="5" s="1"/>
  <c r="G225" i="5"/>
  <c r="F225" i="5"/>
  <c r="E225" i="5"/>
  <c r="H225" i="5" s="1"/>
  <c r="G224" i="5"/>
  <c r="F224" i="5"/>
  <c r="E224" i="5"/>
  <c r="H224" i="5" s="1"/>
  <c r="G223" i="5"/>
  <c r="F223" i="5"/>
  <c r="E223" i="5"/>
  <c r="H223" i="5" s="1"/>
  <c r="G222" i="5"/>
  <c r="F222" i="5"/>
  <c r="E222" i="5"/>
  <c r="H222" i="5" s="1"/>
  <c r="G221" i="5"/>
  <c r="F221" i="5"/>
  <c r="E221" i="5"/>
  <c r="H221" i="5" s="1"/>
  <c r="G220" i="5"/>
  <c r="F220" i="5"/>
  <c r="E220" i="5"/>
  <c r="H220" i="5" s="1"/>
  <c r="G219" i="5"/>
  <c r="F219" i="5"/>
  <c r="E219" i="5"/>
  <c r="H219" i="5" s="1"/>
  <c r="G218" i="5"/>
  <c r="F218" i="5"/>
  <c r="E218" i="5"/>
  <c r="H218" i="5" s="1"/>
  <c r="G217" i="5"/>
  <c r="F217" i="5"/>
  <c r="E217" i="5"/>
  <c r="H217" i="5" s="1"/>
  <c r="G216" i="5"/>
  <c r="F216" i="5"/>
  <c r="E216" i="5"/>
  <c r="H216" i="5" s="1"/>
  <c r="G215" i="5"/>
  <c r="F215" i="5"/>
  <c r="E215" i="5"/>
  <c r="H215" i="5" s="1"/>
  <c r="G214" i="5"/>
  <c r="F214" i="5"/>
  <c r="E214" i="5"/>
  <c r="H214" i="5" s="1"/>
  <c r="G213" i="5"/>
  <c r="F213" i="5"/>
  <c r="E213" i="5"/>
  <c r="H213" i="5" s="1"/>
  <c r="G212" i="5"/>
  <c r="F212" i="5"/>
  <c r="E212" i="5"/>
  <c r="H212" i="5" s="1"/>
  <c r="G211" i="5"/>
  <c r="F211" i="5"/>
  <c r="E211" i="5"/>
  <c r="H211" i="5" s="1"/>
  <c r="G210" i="5"/>
  <c r="F210" i="5"/>
  <c r="E210" i="5"/>
  <c r="H210" i="5" s="1"/>
  <c r="G209" i="5"/>
  <c r="F209" i="5"/>
  <c r="E209" i="5"/>
  <c r="H209" i="5" s="1"/>
  <c r="G208" i="5"/>
  <c r="F208" i="5"/>
  <c r="E208" i="5"/>
  <c r="H208" i="5" s="1"/>
  <c r="G207" i="5"/>
  <c r="F207" i="5"/>
  <c r="E207" i="5"/>
  <c r="H207" i="5" s="1"/>
  <c r="G206" i="5"/>
  <c r="F206" i="5"/>
  <c r="E206" i="5"/>
  <c r="H206" i="5" s="1"/>
  <c r="G205" i="5"/>
  <c r="F205" i="5"/>
  <c r="E205" i="5"/>
  <c r="H205" i="5" s="1"/>
  <c r="G204" i="5"/>
  <c r="F204" i="5"/>
  <c r="E204" i="5"/>
  <c r="H204" i="5" s="1"/>
  <c r="G203" i="5"/>
  <c r="F203" i="5"/>
  <c r="E203" i="5"/>
  <c r="H203" i="5" s="1"/>
  <c r="G202" i="5"/>
  <c r="F202" i="5"/>
  <c r="E202" i="5"/>
  <c r="H202" i="5" s="1"/>
  <c r="G201" i="5"/>
  <c r="F201" i="5"/>
  <c r="E201" i="5"/>
  <c r="H201" i="5" s="1"/>
  <c r="G200" i="5"/>
  <c r="F200" i="5"/>
  <c r="E200" i="5"/>
  <c r="H200" i="5" s="1"/>
  <c r="G199" i="5"/>
  <c r="F199" i="5"/>
  <c r="E199" i="5"/>
  <c r="H199" i="5" s="1"/>
  <c r="G198" i="5"/>
  <c r="F198" i="5"/>
  <c r="E198" i="5"/>
  <c r="H198" i="5" s="1"/>
  <c r="G197" i="5"/>
  <c r="F197" i="5"/>
  <c r="E197" i="5"/>
  <c r="H197" i="5" s="1"/>
  <c r="G196" i="5"/>
  <c r="F196" i="5"/>
  <c r="E196" i="5"/>
  <c r="H196" i="5" s="1"/>
  <c r="G195" i="5"/>
  <c r="F195" i="5"/>
  <c r="E195" i="5"/>
  <c r="H195" i="5" s="1"/>
  <c r="G194" i="5"/>
  <c r="F194" i="5"/>
  <c r="E194" i="5"/>
  <c r="H194" i="5" s="1"/>
  <c r="G193" i="5"/>
  <c r="F193" i="5"/>
  <c r="E193" i="5"/>
  <c r="H193" i="5" s="1"/>
  <c r="G192" i="5"/>
  <c r="F192" i="5"/>
  <c r="E192" i="5"/>
  <c r="H192" i="5" s="1"/>
  <c r="G191" i="5"/>
  <c r="F191" i="5"/>
  <c r="E191" i="5"/>
  <c r="H191" i="5" s="1"/>
  <c r="G190" i="5"/>
  <c r="F190" i="5"/>
  <c r="E190" i="5"/>
  <c r="H190" i="5" s="1"/>
  <c r="G189" i="5"/>
  <c r="F189" i="5"/>
  <c r="E189" i="5"/>
  <c r="H189" i="5" s="1"/>
  <c r="G188" i="5"/>
  <c r="F188" i="5"/>
  <c r="E188" i="5"/>
  <c r="H188" i="5" s="1"/>
  <c r="G187" i="5"/>
  <c r="F187" i="5"/>
  <c r="E187" i="5"/>
  <c r="H187" i="5" s="1"/>
  <c r="G186" i="5"/>
  <c r="F186" i="5"/>
  <c r="E186" i="5"/>
  <c r="H186" i="5" s="1"/>
  <c r="G185" i="5"/>
  <c r="F185" i="5"/>
  <c r="E185" i="5"/>
  <c r="H185" i="5" s="1"/>
  <c r="G184" i="5"/>
  <c r="F184" i="5"/>
  <c r="E184" i="5"/>
  <c r="H184" i="5" s="1"/>
  <c r="G183" i="5"/>
  <c r="F183" i="5"/>
  <c r="E183" i="5"/>
  <c r="H183" i="5" s="1"/>
  <c r="G182" i="5"/>
  <c r="F182" i="5"/>
  <c r="E182" i="5"/>
  <c r="H182" i="5" s="1"/>
  <c r="G181" i="5"/>
  <c r="F181" i="5"/>
  <c r="E181" i="5"/>
  <c r="H181" i="5" s="1"/>
  <c r="G180" i="5"/>
  <c r="F180" i="5"/>
  <c r="E180" i="5"/>
  <c r="H180" i="5" s="1"/>
  <c r="G179" i="5"/>
  <c r="F179" i="5"/>
  <c r="E179" i="5"/>
  <c r="H179" i="5" s="1"/>
  <c r="G178" i="5"/>
  <c r="F178" i="5"/>
  <c r="E178" i="5"/>
  <c r="H178" i="5" s="1"/>
  <c r="F177" i="5"/>
  <c r="E177" i="5"/>
  <c r="H177" i="5" s="1"/>
  <c r="D177" i="5"/>
  <c r="C177" i="5"/>
  <c r="G177" i="5" s="1"/>
  <c r="H171" i="5"/>
  <c r="G171" i="5"/>
  <c r="F171" i="5"/>
  <c r="E171" i="5"/>
  <c r="G170" i="5"/>
  <c r="F170" i="5"/>
  <c r="H169" i="5"/>
  <c r="G169" i="5"/>
  <c r="F169" i="5"/>
  <c r="E169" i="5"/>
  <c r="G168" i="5"/>
  <c r="H167" i="5"/>
  <c r="G167" i="5"/>
  <c r="E167" i="5"/>
  <c r="H166" i="5"/>
  <c r="G166" i="5"/>
  <c r="E166" i="5"/>
  <c r="H165" i="5"/>
  <c r="G165" i="5"/>
  <c r="F165" i="5"/>
  <c r="E165" i="5"/>
  <c r="H164" i="5"/>
  <c r="G164" i="5"/>
  <c r="F164" i="5"/>
  <c r="E164" i="5"/>
  <c r="G163" i="5"/>
  <c r="F163" i="5"/>
  <c r="G162" i="5"/>
  <c r="H161" i="5"/>
  <c r="G161" i="5"/>
  <c r="E161" i="5"/>
  <c r="G160" i="5"/>
  <c r="G159" i="5"/>
  <c r="H158" i="5"/>
  <c r="G158" i="5"/>
  <c r="F158" i="5"/>
  <c r="E158" i="5"/>
  <c r="G157" i="5"/>
  <c r="H156" i="5"/>
  <c r="G156" i="5"/>
  <c r="F156" i="5"/>
  <c r="E156" i="5"/>
  <c r="H155" i="5"/>
  <c r="G155" i="5"/>
  <c r="F155" i="5"/>
  <c r="E155" i="5"/>
  <c r="H154" i="5"/>
  <c r="G154" i="5"/>
  <c r="F154" i="5"/>
  <c r="E154" i="5"/>
  <c r="H153" i="5"/>
  <c r="G153" i="5"/>
  <c r="F153" i="5"/>
  <c r="E153" i="5"/>
  <c r="G152" i="5"/>
  <c r="F152" i="5"/>
  <c r="H151" i="5"/>
  <c r="G151" i="5"/>
  <c r="F151" i="5"/>
  <c r="E151" i="5"/>
  <c r="G150" i="5"/>
  <c r="F150" i="5"/>
  <c r="G149" i="5"/>
  <c r="F149" i="5"/>
  <c r="G148" i="5"/>
  <c r="G147" i="5"/>
  <c r="G146" i="5"/>
  <c r="G145" i="5"/>
  <c r="G144" i="5"/>
  <c r="F144" i="5"/>
  <c r="G143" i="5"/>
  <c r="F143" i="5"/>
  <c r="H142" i="5"/>
  <c r="G142" i="5"/>
  <c r="F142" i="5"/>
  <c r="E142" i="5"/>
  <c r="G141" i="5"/>
  <c r="G140" i="5"/>
  <c r="F140" i="5"/>
  <c r="G139" i="5"/>
  <c r="G138" i="5"/>
  <c r="G137" i="5"/>
  <c r="G136" i="5"/>
  <c r="G135" i="5"/>
  <c r="G134" i="5"/>
  <c r="F134" i="5"/>
  <c r="G133" i="5"/>
  <c r="G132" i="5"/>
  <c r="H131" i="5"/>
  <c r="G131" i="5"/>
  <c r="F131" i="5"/>
  <c r="E131" i="5"/>
  <c r="G130" i="5"/>
  <c r="H129" i="5"/>
  <c r="G129" i="5"/>
  <c r="F129" i="5"/>
  <c r="E129" i="5"/>
  <c r="G128" i="5"/>
  <c r="G127" i="5"/>
  <c r="G126" i="5"/>
  <c r="H125" i="5"/>
  <c r="G125" i="5"/>
  <c r="F125" i="5"/>
  <c r="E125" i="5"/>
  <c r="G124" i="5"/>
  <c r="G123" i="5"/>
  <c r="H122" i="5"/>
  <c r="G122" i="5"/>
  <c r="F122" i="5"/>
  <c r="E122" i="5"/>
  <c r="H121" i="5"/>
  <c r="G121" i="5"/>
  <c r="F121" i="5"/>
  <c r="E121" i="5"/>
  <c r="H120" i="5"/>
  <c r="G120" i="5"/>
  <c r="F120" i="5"/>
  <c r="E120" i="5"/>
  <c r="G119" i="5"/>
  <c r="G118" i="5"/>
  <c r="G117" i="5"/>
  <c r="F117" i="5"/>
  <c r="G116" i="5"/>
  <c r="G115" i="5"/>
  <c r="G114" i="5"/>
  <c r="G113" i="5"/>
  <c r="F113" i="5"/>
  <c r="G112" i="5"/>
  <c r="G111" i="5"/>
  <c r="F111" i="5"/>
  <c r="G110" i="5"/>
  <c r="F110" i="5"/>
  <c r="G109" i="5"/>
  <c r="H108" i="5"/>
  <c r="G108" i="5"/>
  <c r="F108" i="5"/>
  <c r="E108" i="5"/>
  <c r="G107" i="5"/>
  <c r="G106" i="5"/>
  <c r="G105" i="5"/>
  <c r="H104" i="5"/>
  <c r="G104" i="5"/>
  <c r="F104" i="5"/>
  <c r="E104" i="5"/>
  <c r="H103" i="5"/>
  <c r="G103" i="5"/>
  <c r="F103" i="5"/>
  <c r="E103" i="5"/>
  <c r="G102" i="5"/>
  <c r="H101" i="5"/>
  <c r="G101" i="5"/>
  <c r="F101" i="5"/>
  <c r="E101" i="5"/>
  <c r="G100" i="5"/>
  <c r="G99" i="5"/>
  <c r="G98" i="5"/>
  <c r="G97" i="5"/>
  <c r="G96" i="5"/>
  <c r="G95" i="5"/>
  <c r="G94" i="5"/>
  <c r="H93" i="5"/>
  <c r="G93" i="5"/>
  <c r="F93" i="5"/>
  <c r="E93" i="5"/>
  <c r="G92" i="5"/>
  <c r="G91" i="5"/>
  <c r="H90" i="5"/>
  <c r="G90" i="5"/>
  <c r="F90" i="5"/>
  <c r="E90" i="5"/>
  <c r="G89" i="5"/>
  <c r="G88" i="5"/>
  <c r="F88" i="5"/>
  <c r="G87" i="5"/>
  <c r="F87" i="5"/>
  <c r="G86" i="5"/>
  <c r="G85" i="5"/>
  <c r="F85" i="5"/>
  <c r="H84" i="5"/>
  <c r="G84" i="5"/>
  <c r="F84" i="5"/>
  <c r="E84" i="5"/>
  <c r="G83" i="5"/>
  <c r="H82" i="5"/>
  <c r="G82" i="5"/>
  <c r="F82" i="5"/>
  <c r="E82" i="5"/>
  <c r="G81" i="5"/>
  <c r="G80" i="5"/>
  <c r="G79" i="5"/>
  <c r="G78" i="5"/>
  <c r="G77" i="5"/>
  <c r="D76" i="5"/>
  <c r="C76" i="5"/>
  <c r="G76" i="5" s="1"/>
  <c r="G70" i="5"/>
  <c r="F70" i="5"/>
  <c r="E70" i="5"/>
  <c r="H70" i="5" s="1"/>
  <c r="G69" i="5"/>
  <c r="F69" i="5"/>
  <c r="E69" i="5"/>
  <c r="H69" i="5" s="1"/>
  <c r="G68" i="5"/>
  <c r="F68" i="5"/>
  <c r="E68" i="5"/>
  <c r="H68" i="5" s="1"/>
  <c r="G67" i="5"/>
  <c r="F67" i="5"/>
  <c r="E67" i="5"/>
  <c r="H67" i="5" s="1"/>
  <c r="G66" i="5"/>
  <c r="F66" i="5"/>
  <c r="E66" i="5"/>
  <c r="H66" i="5" s="1"/>
  <c r="G65" i="5"/>
  <c r="F65" i="5"/>
  <c r="E65" i="5"/>
  <c r="H65" i="5" s="1"/>
  <c r="G64" i="5"/>
  <c r="F64" i="5"/>
  <c r="E64" i="5"/>
  <c r="H64" i="5" s="1"/>
  <c r="G63" i="5"/>
  <c r="F63" i="5"/>
  <c r="E63" i="5"/>
  <c r="H63" i="5" s="1"/>
  <c r="G62" i="5"/>
  <c r="F62" i="5"/>
  <c r="E62" i="5"/>
  <c r="H62" i="5" s="1"/>
  <c r="G61" i="5"/>
  <c r="F61" i="5"/>
  <c r="E61" i="5"/>
  <c r="H61" i="5" s="1"/>
  <c r="G60" i="5"/>
  <c r="F60" i="5"/>
  <c r="E60" i="5"/>
  <c r="H60" i="5" s="1"/>
  <c r="G59" i="5"/>
  <c r="F59" i="5"/>
  <c r="E59" i="5"/>
  <c r="H59" i="5" s="1"/>
  <c r="G58" i="5"/>
  <c r="F58" i="5"/>
  <c r="E58" i="5"/>
  <c r="H58" i="5" s="1"/>
  <c r="G57" i="5"/>
  <c r="F57" i="5"/>
  <c r="E57" i="5"/>
  <c r="H57" i="5" s="1"/>
  <c r="G56" i="5"/>
  <c r="F56" i="5"/>
  <c r="E56" i="5"/>
  <c r="H56" i="5" s="1"/>
  <c r="G55" i="5"/>
  <c r="F55" i="5"/>
  <c r="E55" i="5"/>
  <c r="H55" i="5" s="1"/>
  <c r="G54" i="5"/>
  <c r="F54" i="5"/>
  <c r="E54" i="5"/>
  <c r="H54" i="5" s="1"/>
  <c r="G53" i="5"/>
  <c r="F53" i="5"/>
  <c r="E53" i="5"/>
  <c r="H53" i="5" s="1"/>
  <c r="G52" i="5"/>
  <c r="F52" i="5"/>
  <c r="E52" i="5"/>
  <c r="H52" i="5" s="1"/>
  <c r="G51" i="5"/>
  <c r="F51" i="5"/>
  <c r="E51" i="5"/>
  <c r="H51" i="5" s="1"/>
  <c r="G50" i="5"/>
  <c r="F50" i="5"/>
  <c r="E50" i="5"/>
  <c r="H50" i="5" s="1"/>
  <c r="G49" i="5"/>
  <c r="F49" i="5"/>
  <c r="E49" i="5"/>
  <c r="H49" i="5" s="1"/>
  <c r="G48" i="5"/>
  <c r="F48" i="5"/>
  <c r="E48" i="5"/>
  <c r="H48" i="5" s="1"/>
  <c r="G47" i="5"/>
  <c r="F47" i="5"/>
  <c r="E47" i="5"/>
  <c r="H47" i="5" s="1"/>
  <c r="G46" i="5"/>
  <c r="F46" i="5"/>
  <c r="E46" i="5"/>
  <c r="H46" i="5" s="1"/>
  <c r="G45" i="5"/>
  <c r="F45" i="5"/>
  <c r="E45" i="5"/>
  <c r="H45" i="5" s="1"/>
  <c r="G44" i="5"/>
  <c r="F44" i="5"/>
  <c r="E44" i="5"/>
  <c r="H44" i="5" s="1"/>
  <c r="G43" i="5"/>
  <c r="F43" i="5"/>
  <c r="E43" i="5"/>
  <c r="H43" i="5" s="1"/>
  <c r="G42" i="5"/>
  <c r="F42" i="5"/>
  <c r="E42" i="5"/>
  <c r="H42" i="5" s="1"/>
  <c r="G41" i="5"/>
  <c r="F41" i="5"/>
  <c r="E41" i="5"/>
  <c r="H41" i="5" s="1"/>
  <c r="G40" i="5"/>
  <c r="F40" i="5"/>
  <c r="E40" i="5"/>
  <c r="H40" i="5" s="1"/>
  <c r="G39" i="5"/>
  <c r="F39" i="5"/>
  <c r="E39" i="5"/>
  <c r="H39" i="5" s="1"/>
  <c r="G38" i="5"/>
  <c r="F38" i="5"/>
  <c r="E38" i="5"/>
  <c r="H38" i="5" s="1"/>
  <c r="G37" i="5"/>
  <c r="F37" i="5"/>
  <c r="E37" i="5"/>
  <c r="H37" i="5" s="1"/>
  <c r="G36" i="5"/>
  <c r="F36" i="5"/>
  <c r="E36" i="5"/>
  <c r="H36" i="5" s="1"/>
  <c r="G35" i="5"/>
  <c r="F35" i="5"/>
  <c r="E35" i="5"/>
  <c r="H35" i="5" s="1"/>
  <c r="G34" i="5"/>
  <c r="F34" i="5"/>
  <c r="E34" i="5"/>
  <c r="H34" i="5" s="1"/>
  <c r="G33" i="5"/>
  <c r="F33" i="5"/>
  <c r="E33" i="5"/>
  <c r="H33" i="5" s="1"/>
  <c r="G32" i="5"/>
  <c r="F32" i="5"/>
  <c r="E32" i="5"/>
  <c r="H32" i="5" s="1"/>
  <c r="G31" i="5"/>
  <c r="F31" i="5"/>
  <c r="E31" i="5"/>
  <c r="H31" i="5" s="1"/>
  <c r="G30" i="5"/>
  <c r="F30" i="5"/>
  <c r="E30" i="5"/>
  <c r="H30" i="5" s="1"/>
  <c r="G29" i="5"/>
  <c r="F29" i="5"/>
  <c r="E29" i="5"/>
  <c r="H29" i="5" s="1"/>
  <c r="G28" i="5"/>
  <c r="F28" i="5"/>
  <c r="E28" i="5"/>
  <c r="H28" i="5" s="1"/>
  <c r="G27" i="5"/>
  <c r="F27" i="5"/>
  <c r="E27" i="5"/>
  <c r="H27" i="5" s="1"/>
  <c r="G26" i="5"/>
  <c r="F26" i="5"/>
  <c r="E26" i="5"/>
  <c r="H26" i="5" s="1"/>
  <c r="G25" i="5"/>
  <c r="F25" i="5"/>
  <c r="E25" i="5"/>
  <c r="H25" i="5" s="1"/>
  <c r="G24" i="5"/>
  <c r="F24" i="5"/>
  <c r="E24" i="5"/>
  <c r="H24" i="5" s="1"/>
  <c r="G23" i="5"/>
  <c r="F23" i="5"/>
  <c r="E23" i="5"/>
  <c r="H23" i="5" s="1"/>
  <c r="G22" i="5"/>
  <c r="F22" i="5"/>
  <c r="E22" i="5"/>
  <c r="H22" i="5" s="1"/>
  <c r="G21" i="5"/>
  <c r="F21" i="5"/>
  <c r="E21" i="5"/>
  <c r="H21" i="5" s="1"/>
  <c r="G20" i="5"/>
  <c r="F20" i="5"/>
  <c r="E20" i="5"/>
  <c r="H20" i="5" s="1"/>
  <c r="F19" i="5"/>
  <c r="E19" i="5"/>
  <c r="D19" i="5"/>
  <c r="C19" i="5"/>
  <c r="G19" i="5" s="1"/>
  <c r="D13" i="5"/>
  <c r="C13" i="5"/>
  <c r="G13" i="5" s="1"/>
  <c r="D11" i="5"/>
  <c r="C11" i="5"/>
  <c r="G11" i="5" s="1"/>
  <c r="D9" i="5"/>
  <c r="C9" i="5"/>
  <c r="G9" i="5" s="1"/>
  <c r="H618" i="4"/>
  <c r="G618" i="4"/>
  <c r="F618" i="4"/>
  <c r="E618" i="4"/>
  <c r="G617" i="4"/>
  <c r="H616" i="4"/>
  <c r="G616" i="4"/>
  <c r="E616" i="4"/>
  <c r="H615" i="4"/>
  <c r="G615" i="4"/>
  <c r="E615" i="4"/>
  <c r="G614" i="4"/>
  <c r="H613" i="4"/>
  <c r="G613" i="4"/>
  <c r="E613" i="4"/>
  <c r="H612" i="4"/>
  <c r="G612" i="4"/>
  <c r="F612" i="4"/>
  <c r="E612" i="4"/>
  <c r="H611" i="4"/>
  <c r="G611" i="4"/>
  <c r="F611" i="4"/>
  <c r="E611" i="4"/>
  <c r="G610" i="4"/>
  <c r="G609" i="4"/>
  <c r="H608" i="4"/>
  <c r="G608" i="4"/>
  <c r="F608" i="4"/>
  <c r="E608" i="4"/>
  <c r="G607" i="4"/>
  <c r="G606" i="4"/>
  <c r="H605" i="4"/>
  <c r="G605" i="4"/>
  <c r="F605" i="4"/>
  <c r="E605" i="4"/>
  <c r="H604" i="4"/>
  <c r="G604" i="4"/>
  <c r="F604" i="4"/>
  <c r="E604" i="4"/>
  <c r="H603" i="4"/>
  <c r="G603" i="4"/>
  <c r="F603" i="4"/>
  <c r="E603" i="4"/>
  <c r="H602" i="4"/>
  <c r="G602" i="4"/>
  <c r="F602" i="4"/>
  <c r="E602" i="4"/>
  <c r="H601" i="4"/>
  <c r="G601" i="4"/>
  <c r="F601" i="4"/>
  <c r="E601" i="4"/>
  <c r="H600" i="4"/>
  <c r="G600" i="4"/>
  <c r="F600" i="4"/>
  <c r="E600" i="4"/>
  <c r="H599" i="4"/>
  <c r="G599" i="4"/>
  <c r="F599" i="4"/>
  <c r="E599" i="4"/>
  <c r="H598" i="4"/>
  <c r="G598" i="4"/>
  <c r="F598" i="4"/>
  <c r="E598" i="4"/>
  <c r="H597" i="4"/>
  <c r="G597" i="4"/>
  <c r="F597" i="4"/>
  <c r="E597" i="4"/>
  <c r="H596" i="4"/>
  <c r="G596" i="4"/>
  <c r="F596" i="4"/>
  <c r="E596" i="4"/>
  <c r="G595" i="4"/>
  <c r="G594" i="4"/>
  <c r="G593" i="4"/>
  <c r="H592" i="4"/>
  <c r="G592" i="4"/>
  <c r="F592" i="4"/>
  <c r="E592" i="4"/>
  <c r="D591" i="4"/>
  <c r="C591" i="4"/>
  <c r="G591" i="4" s="1"/>
  <c r="G585" i="4"/>
  <c r="F585" i="4"/>
  <c r="E585" i="4"/>
  <c r="H585" i="4" s="1"/>
  <c r="G584" i="4"/>
  <c r="F584" i="4"/>
  <c r="E584" i="4"/>
  <c r="H584" i="4" s="1"/>
  <c r="G583" i="4"/>
  <c r="F583" i="4"/>
  <c r="E583" i="4"/>
  <c r="H583" i="4" s="1"/>
  <c r="G582" i="4"/>
  <c r="F582" i="4"/>
  <c r="E582" i="4"/>
  <c r="H582" i="4" s="1"/>
  <c r="G581" i="4"/>
  <c r="F581" i="4"/>
  <c r="E581" i="4"/>
  <c r="H581" i="4" s="1"/>
  <c r="G580" i="4"/>
  <c r="F580" i="4"/>
  <c r="E580" i="4"/>
  <c r="H580" i="4" s="1"/>
  <c r="G579" i="4"/>
  <c r="F579" i="4"/>
  <c r="E579" i="4"/>
  <c r="H579" i="4" s="1"/>
  <c r="G578" i="4"/>
  <c r="F578" i="4"/>
  <c r="E578" i="4"/>
  <c r="H578" i="4" s="1"/>
  <c r="G577" i="4"/>
  <c r="F577" i="4"/>
  <c r="E577" i="4"/>
  <c r="H577" i="4" s="1"/>
  <c r="G576" i="4"/>
  <c r="F576" i="4"/>
  <c r="E576" i="4"/>
  <c r="H576" i="4" s="1"/>
  <c r="G575" i="4"/>
  <c r="F575" i="4"/>
  <c r="E575" i="4"/>
  <c r="H575" i="4" s="1"/>
  <c r="G574" i="4"/>
  <c r="F574" i="4"/>
  <c r="E574" i="4"/>
  <c r="H574" i="4" s="1"/>
  <c r="G573" i="4"/>
  <c r="F573" i="4"/>
  <c r="E573" i="4"/>
  <c r="H573" i="4" s="1"/>
  <c r="G572" i="4"/>
  <c r="F572" i="4"/>
  <c r="E572" i="4"/>
  <c r="H572" i="4" s="1"/>
  <c r="G571" i="4"/>
  <c r="F571" i="4"/>
  <c r="E571" i="4"/>
  <c r="H571" i="4" s="1"/>
  <c r="G570" i="4"/>
  <c r="F570" i="4"/>
  <c r="E570" i="4"/>
  <c r="H570" i="4" s="1"/>
  <c r="G569" i="4"/>
  <c r="F569" i="4"/>
  <c r="E569" i="4"/>
  <c r="H569" i="4" s="1"/>
  <c r="G568" i="4"/>
  <c r="F568" i="4"/>
  <c r="E568" i="4"/>
  <c r="H568" i="4" s="1"/>
  <c r="G567" i="4"/>
  <c r="F567" i="4"/>
  <c r="E567" i="4"/>
  <c r="H567" i="4" s="1"/>
  <c r="G566" i="4"/>
  <c r="F566" i="4"/>
  <c r="E566" i="4"/>
  <c r="H566" i="4" s="1"/>
  <c r="G565" i="4"/>
  <c r="F565" i="4"/>
  <c r="E565" i="4"/>
  <c r="H565" i="4" s="1"/>
  <c r="G564" i="4"/>
  <c r="F564" i="4"/>
  <c r="E564" i="4"/>
  <c r="H564" i="4" s="1"/>
  <c r="G563" i="4"/>
  <c r="F563" i="4"/>
  <c r="E563" i="4"/>
  <c r="H563" i="4" s="1"/>
  <c r="G562" i="4"/>
  <c r="F562" i="4"/>
  <c r="E562" i="4"/>
  <c r="H562" i="4" s="1"/>
  <c r="G561" i="4"/>
  <c r="F561" i="4"/>
  <c r="E561" i="4"/>
  <c r="H561" i="4" s="1"/>
  <c r="G560" i="4"/>
  <c r="F560" i="4"/>
  <c r="E560" i="4"/>
  <c r="H560" i="4" s="1"/>
  <c r="G559" i="4"/>
  <c r="F559" i="4"/>
  <c r="E559" i="4"/>
  <c r="H559" i="4" s="1"/>
  <c r="G558" i="4"/>
  <c r="F558" i="4"/>
  <c r="E558" i="4"/>
  <c r="H558" i="4" s="1"/>
  <c r="G557" i="4"/>
  <c r="F557" i="4"/>
  <c r="E557" i="4"/>
  <c r="H557" i="4" s="1"/>
  <c r="G556" i="4"/>
  <c r="F556" i="4"/>
  <c r="E556" i="4"/>
  <c r="H556" i="4" s="1"/>
  <c r="G555" i="4"/>
  <c r="F555" i="4"/>
  <c r="E555" i="4"/>
  <c r="H555" i="4" s="1"/>
  <c r="G554" i="4"/>
  <c r="F554" i="4"/>
  <c r="E554" i="4"/>
  <c r="H554" i="4" s="1"/>
  <c r="G553" i="4"/>
  <c r="F553" i="4"/>
  <c r="E553" i="4"/>
  <c r="H553" i="4" s="1"/>
  <c r="G552" i="4"/>
  <c r="F552" i="4"/>
  <c r="E552" i="4"/>
  <c r="H552" i="4" s="1"/>
  <c r="G551" i="4"/>
  <c r="F551" i="4"/>
  <c r="E551" i="4"/>
  <c r="H551" i="4" s="1"/>
  <c r="G550" i="4"/>
  <c r="F550" i="4"/>
  <c r="E550" i="4"/>
  <c r="H550" i="4" s="1"/>
  <c r="G549" i="4"/>
  <c r="F549" i="4"/>
  <c r="E549" i="4"/>
  <c r="H549" i="4" s="1"/>
  <c r="G548" i="4"/>
  <c r="F548" i="4"/>
  <c r="E548" i="4"/>
  <c r="H548" i="4" s="1"/>
  <c r="G547" i="4"/>
  <c r="F547" i="4"/>
  <c r="E547" i="4"/>
  <c r="H547" i="4" s="1"/>
  <c r="G546" i="4"/>
  <c r="F546" i="4"/>
  <c r="E546" i="4"/>
  <c r="H546" i="4" s="1"/>
  <c r="G545" i="4"/>
  <c r="F545" i="4"/>
  <c r="E545" i="4"/>
  <c r="H545" i="4" s="1"/>
  <c r="G544" i="4"/>
  <c r="F544" i="4"/>
  <c r="E544" i="4"/>
  <c r="H544" i="4" s="1"/>
  <c r="G543" i="4"/>
  <c r="F543" i="4"/>
  <c r="E543" i="4"/>
  <c r="H543" i="4" s="1"/>
  <c r="G542" i="4"/>
  <c r="F542" i="4"/>
  <c r="E542" i="4"/>
  <c r="H542" i="4" s="1"/>
  <c r="G541" i="4"/>
  <c r="F541" i="4"/>
  <c r="E541" i="4"/>
  <c r="H541" i="4" s="1"/>
  <c r="G540" i="4"/>
  <c r="F540" i="4"/>
  <c r="E540" i="4"/>
  <c r="H540" i="4" s="1"/>
  <c r="G539" i="4"/>
  <c r="F539" i="4"/>
  <c r="E539" i="4"/>
  <c r="H539" i="4" s="1"/>
  <c r="G538" i="4"/>
  <c r="F538" i="4"/>
  <c r="E538" i="4"/>
  <c r="H538" i="4" s="1"/>
  <c r="G537" i="4"/>
  <c r="F537" i="4"/>
  <c r="E537" i="4"/>
  <c r="H537" i="4" s="1"/>
  <c r="G536" i="4"/>
  <c r="F536" i="4"/>
  <c r="E536" i="4"/>
  <c r="H536" i="4" s="1"/>
  <c r="G535" i="4"/>
  <c r="F535" i="4"/>
  <c r="E535" i="4"/>
  <c r="H535" i="4" s="1"/>
  <c r="G534" i="4"/>
  <c r="F534" i="4"/>
  <c r="E534" i="4"/>
  <c r="H534" i="4" s="1"/>
  <c r="G533" i="4"/>
  <c r="F533" i="4"/>
  <c r="E533" i="4"/>
  <c r="H533" i="4" s="1"/>
  <c r="G532" i="4"/>
  <c r="F532" i="4"/>
  <c r="E532" i="4"/>
  <c r="H532" i="4" s="1"/>
  <c r="G531" i="4"/>
  <c r="F531" i="4"/>
  <c r="E531" i="4"/>
  <c r="H531" i="4" s="1"/>
  <c r="G530" i="4"/>
  <c r="F530" i="4"/>
  <c r="E530" i="4"/>
  <c r="H530" i="4" s="1"/>
  <c r="G529" i="4"/>
  <c r="F529" i="4"/>
  <c r="E529" i="4"/>
  <c r="H529" i="4" s="1"/>
  <c r="G528" i="4"/>
  <c r="F528" i="4"/>
  <c r="E528" i="4"/>
  <c r="H528" i="4" s="1"/>
  <c r="G527" i="4"/>
  <c r="F527" i="4"/>
  <c r="E527" i="4"/>
  <c r="H527" i="4" s="1"/>
  <c r="G526" i="4"/>
  <c r="F526" i="4"/>
  <c r="E526" i="4"/>
  <c r="H526" i="4" s="1"/>
  <c r="G525" i="4"/>
  <c r="F525" i="4"/>
  <c r="E525" i="4"/>
  <c r="H525" i="4" s="1"/>
  <c r="G524" i="4"/>
  <c r="F524" i="4"/>
  <c r="E524" i="4"/>
  <c r="H524" i="4" s="1"/>
  <c r="G523" i="4"/>
  <c r="F523" i="4"/>
  <c r="E523" i="4"/>
  <c r="H523" i="4" s="1"/>
  <c r="G522" i="4"/>
  <c r="F522" i="4"/>
  <c r="E522" i="4"/>
  <c r="H522" i="4" s="1"/>
  <c r="G521" i="4"/>
  <c r="F521" i="4"/>
  <c r="E521" i="4"/>
  <c r="H521" i="4" s="1"/>
  <c r="G520" i="4"/>
  <c r="F520" i="4"/>
  <c r="E520" i="4"/>
  <c r="H520" i="4" s="1"/>
  <c r="G519" i="4"/>
  <c r="F519" i="4"/>
  <c r="E519" i="4"/>
  <c r="H519" i="4" s="1"/>
  <c r="G518" i="4"/>
  <c r="F518" i="4"/>
  <c r="E518" i="4"/>
  <c r="H518" i="4" s="1"/>
  <c r="G517" i="4"/>
  <c r="F517" i="4"/>
  <c r="E517" i="4"/>
  <c r="H517" i="4" s="1"/>
  <c r="G516" i="4"/>
  <c r="F516" i="4"/>
  <c r="E516" i="4"/>
  <c r="H516" i="4" s="1"/>
  <c r="G515" i="4"/>
  <c r="F515" i="4"/>
  <c r="E515" i="4"/>
  <c r="H515" i="4" s="1"/>
  <c r="G514" i="4"/>
  <c r="F514" i="4"/>
  <c r="E514" i="4"/>
  <c r="H514" i="4" s="1"/>
  <c r="G513" i="4"/>
  <c r="F513" i="4"/>
  <c r="E513" i="4"/>
  <c r="H513" i="4" s="1"/>
  <c r="G512" i="4"/>
  <c r="F512" i="4"/>
  <c r="E512" i="4"/>
  <c r="H512" i="4" s="1"/>
  <c r="G511" i="4"/>
  <c r="F511" i="4"/>
  <c r="E511" i="4"/>
  <c r="H511" i="4" s="1"/>
  <c r="G510" i="4"/>
  <c r="F510" i="4"/>
  <c r="E510" i="4"/>
  <c r="H510" i="4" s="1"/>
  <c r="G509" i="4"/>
  <c r="F509" i="4"/>
  <c r="E509" i="4"/>
  <c r="H509" i="4" s="1"/>
  <c r="G508" i="4"/>
  <c r="F508" i="4"/>
  <c r="E508" i="4"/>
  <c r="H508" i="4" s="1"/>
  <c r="G507" i="4"/>
  <c r="F507" i="4"/>
  <c r="E507" i="4"/>
  <c r="H507" i="4" s="1"/>
  <c r="G506" i="4"/>
  <c r="F506" i="4"/>
  <c r="E506" i="4"/>
  <c r="H506" i="4" s="1"/>
  <c r="G505" i="4"/>
  <c r="F505" i="4"/>
  <c r="E505" i="4"/>
  <c r="H505" i="4" s="1"/>
  <c r="G504" i="4"/>
  <c r="F504" i="4"/>
  <c r="E504" i="4"/>
  <c r="H504" i="4" s="1"/>
  <c r="G503" i="4"/>
  <c r="F503" i="4"/>
  <c r="E503" i="4"/>
  <c r="H503" i="4" s="1"/>
  <c r="G502" i="4"/>
  <c r="F502" i="4"/>
  <c r="E502" i="4"/>
  <c r="H502" i="4" s="1"/>
  <c r="G501" i="4"/>
  <c r="F501" i="4"/>
  <c r="E501" i="4"/>
  <c r="H501" i="4" s="1"/>
  <c r="G500" i="4"/>
  <c r="F500" i="4"/>
  <c r="E500" i="4"/>
  <c r="H500" i="4" s="1"/>
  <c r="G499" i="4"/>
  <c r="F499" i="4"/>
  <c r="E499" i="4"/>
  <c r="H499" i="4" s="1"/>
  <c r="G498" i="4"/>
  <c r="F498" i="4"/>
  <c r="E498" i="4"/>
  <c r="H498" i="4" s="1"/>
  <c r="G497" i="4"/>
  <c r="F497" i="4"/>
  <c r="E497" i="4"/>
  <c r="H497" i="4" s="1"/>
  <c r="G496" i="4"/>
  <c r="F496" i="4"/>
  <c r="E496" i="4"/>
  <c r="H496" i="4" s="1"/>
  <c r="G495" i="4"/>
  <c r="F495" i="4"/>
  <c r="E495" i="4"/>
  <c r="H495" i="4" s="1"/>
  <c r="G494" i="4"/>
  <c r="F494" i="4"/>
  <c r="E494" i="4"/>
  <c r="H494" i="4" s="1"/>
  <c r="G493" i="4"/>
  <c r="F493" i="4"/>
  <c r="E493" i="4"/>
  <c r="H493" i="4" s="1"/>
  <c r="G492" i="4"/>
  <c r="F492" i="4"/>
  <c r="E492" i="4"/>
  <c r="H492" i="4" s="1"/>
  <c r="G491" i="4"/>
  <c r="F491" i="4"/>
  <c r="E491" i="4"/>
  <c r="H491" i="4" s="1"/>
  <c r="G490" i="4"/>
  <c r="F490" i="4"/>
  <c r="E490" i="4"/>
  <c r="H490" i="4" s="1"/>
  <c r="G489" i="4"/>
  <c r="F489" i="4"/>
  <c r="E489" i="4"/>
  <c r="H489" i="4" s="1"/>
  <c r="G488" i="4"/>
  <c r="F488" i="4"/>
  <c r="E488" i="4"/>
  <c r="H488" i="4" s="1"/>
  <c r="G487" i="4"/>
  <c r="F487" i="4"/>
  <c r="E487" i="4"/>
  <c r="H487" i="4" s="1"/>
  <c r="G486" i="4"/>
  <c r="F486" i="4"/>
  <c r="E486" i="4"/>
  <c r="H486" i="4" s="1"/>
  <c r="G485" i="4"/>
  <c r="F485" i="4"/>
  <c r="E485" i="4"/>
  <c r="H485" i="4" s="1"/>
  <c r="G484" i="4"/>
  <c r="F484" i="4"/>
  <c r="E484" i="4"/>
  <c r="H484" i="4" s="1"/>
  <c r="G483" i="4"/>
  <c r="F483" i="4"/>
  <c r="E483" i="4"/>
  <c r="H483" i="4" s="1"/>
  <c r="G482" i="4"/>
  <c r="F482" i="4"/>
  <c r="E482" i="4"/>
  <c r="H482" i="4" s="1"/>
  <c r="G481" i="4"/>
  <c r="F481" i="4"/>
  <c r="E481" i="4"/>
  <c r="H481" i="4" s="1"/>
  <c r="G480" i="4"/>
  <c r="F480" i="4"/>
  <c r="E480" i="4"/>
  <c r="H480" i="4" s="1"/>
  <c r="G479" i="4"/>
  <c r="F479" i="4"/>
  <c r="E479" i="4"/>
  <c r="H479" i="4" s="1"/>
  <c r="G478" i="4"/>
  <c r="F478" i="4"/>
  <c r="E478" i="4"/>
  <c r="H478" i="4" s="1"/>
  <c r="G477" i="4"/>
  <c r="F477" i="4"/>
  <c r="E477" i="4"/>
  <c r="H477" i="4" s="1"/>
  <c r="G476" i="4"/>
  <c r="F476" i="4"/>
  <c r="E476" i="4"/>
  <c r="H476" i="4" s="1"/>
  <c r="G475" i="4"/>
  <c r="F475" i="4"/>
  <c r="E475" i="4"/>
  <c r="H475" i="4" s="1"/>
  <c r="G474" i="4"/>
  <c r="F474" i="4"/>
  <c r="E474" i="4"/>
  <c r="H474" i="4" s="1"/>
  <c r="G473" i="4"/>
  <c r="F473" i="4"/>
  <c r="E473" i="4"/>
  <c r="H473" i="4" s="1"/>
  <c r="G472" i="4"/>
  <c r="F472" i="4"/>
  <c r="E472" i="4"/>
  <c r="H472" i="4" s="1"/>
  <c r="G471" i="4"/>
  <c r="F471" i="4"/>
  <c r="E471" i="4"/>
  <c r="H471" i="4" s="1"/>
  <c r="G470" i="4"/>
  <c r="F470" i="4"/>
  <c r="E470" i="4"/>
  <c r="H470" i="4" s="1"/>
  <c r="G469" i="4"/>
  <c r="F469" i="4"/>
  <c r="E469" i="4"/>
  <c r="H469" i="4" s="1"/>
  <c r="G468" i="4"/>
  <c r="F468" i="4"/>
  <c r="E468" i="4"/>
  <c r="H468" i="4" s="1"/>
  <c r="G467" i="4"/>
  <c r="F467" i="4"/>
  <c r="E467" i="4"/>
  <c r="H467" i="4" s="1"/>
  <c r="G466" i="4"/>
  <c r="F466" i="4"/>
  <c r="E466" i="4"/>
  <c r="H466" i="4" s="1"/>
  <c r="G465" i="4"/>
  <c r="F465" i="4"/>
  <c r="E465" i="4"/>
  <c r="H465" i="4" s="1"/>
  <c r="G464" i="4"/>
  <c r="F464" i="4"/>
  <c r="E464" i="4"/>
  <c r="H464" i="4" s="1"/>
  <c r="G463" i="4"/>
  <c r="F463" i="4"/>
  <c r="E463" i="4"/>
  <c r="H463" i="4" s="1"/>
  <c r="G462" i="4"/>
  <c r="F462" i="4"/>
  <c r="E462" i="4"/>
  <c r="H462" i="4" s="1"/>
  <c r="G461" i="4"/>
  <c r="F461" i="4"/>
  <c r="E461" i="4"/>
  <c r="H461" i="4" s="1"/>
  <c r="G460" i="4"/>
  <c r="F460" i="4"/>
  <c r="E460" i="4"/>
  <c r="H460" i="4" s="1"/>
  <c r="G459" i="4"/>
  <c r="F459" i="4"/>
  <c r="E459" i="4"/>
  <c r="H459" i="4" s="1"/>
  <c r="G458" i="4"/>
  <c r="F458" i="4"/>
  <c r="E458" i="4"/>
  <c r="H458" i="4" s="1"/>
  <c r="G457" i="4"/>
  <c r="F457" i="4"/>
  <c r="E457" i="4"/>
  <c r="H457" i="4" s="1"/>
  <c r="G456" i="4"/>
  <c r="F456" i="4"/>
  <c r="E456" i="4"/>
  <c r="H456" i="4" s="1"/>
  <c r="G455" i="4"/>
  <c r="F455" i="4"/>
  <c r="E455" i="4"/>
  <c r="H455" i="4" s="1"/>
  <c r="G454" i="4"/>
  <c r="F454" i="4"/>
  <c r="E454" i="4"/>
  <c r="H454" i="4" s="1"/>
  <c r="G453" i="4"/>
  <c r="F453" i="4"/>
  <c r="E453" i="4"/>
  <c r="H453" i="4" s="1"/>
  <c r="G452" i="4"/>
  <c r="F452" i="4"/>
  <c r="E452" i="4"/>
  <c r="H452" i="4" s="1"/>
  <c r="G451" i="4"/>
  <c r="F451" i="4"/>
  <c r="E451" i="4"/>
  <c r="H451" i="4" s="1"/>
  <c r="G450" i="4"/>
  <c r="F450" i="4"/>
  <c r="E450" i="4"/>
  <c r="H450" i="4" s="1"/>
  <c r="G449" i="4"/>
  <c r="F449" i="4"/>
  <c r="E449" i="4"/>
  <c r="H449" i="4" s="1"/>
  <c r="G448" i="4"/>
  <c r="F448" i="4"/>
  <c r="E448" i="4"/>
  <c r="H448" i="4" s="1"/>
  <c r="G447" i="4"/>
  <c r="F447" i="4"/>
  <c r="E447" i="4"/>
  <c r="H447" i="4" s="1"/>
  <c r="G446" i="4"/>
  <c r="F446" i="4"/>
  <c r="E446" i="4"/>
  <c r="H446" i="4" s="1"/>
  <c r="G445" i="4"/>
  <c r="F445" i="4"/>
  <c r="E445" i="4"/>
  <c r="H445" i="4" s="1"/>
  <c r="G444" i="4"/>
  <c r="F444" i="4"/>
  <c r="E444" i="4"/>
  <c r="H444" i="4" s="1"/>
  <c r="G443" i="4"/>
  <c r="F443" i="4"/>
  <c r="E443" i="4"/>
  <c r="H443" i="4" s="1"/>
  <c r="G442" i="4"/>
  <c r="F442" i="4"/>
  <c r="E442" i="4"/>
  <c r="H442" i="4" s="1"/>
  <c r="G441" i="4"/>
  <c r="F441" i="4"/>
  <c r="E441" i="4"/>
  <c r="H441" i="4" s="1"/>
  <c r="G440" i="4"/>
  <c r="F440" i="4"/>
  <c r="E440" i="4"/>
  <c r="H440" i="4" s="1"/>
  <c r="G439" i="4"/>
  <c r="F439" i="4"/>
  <c r="E439" i="4"/>
  <c r="H439" i="4" s="1"/>
  <c r="G438" i="4"/>
  <c r="F438" i="4"/>
  <c r="E438" i="4"/>
  <c r="H438" i="4" s="1"/>
  <c r="G437" i="4"/>
  <c r="F437" i="4"/>
  <c r="E437" i="4"/>
  <c r="H437" i="4" s="1"/>
  <c r="G436" i="4"/>
  <c r="F436" i="4"/>
  <c r="E436" i="4"/>
  <c r="H436" i="4" s="1"/>
  <c r="G435" i="4"/>
  <c r="F435" i="4"/>
  <c r="E435" i="4"/>
  <c r="H435" i="4" s="1"/>
  <c r="G434" i="4"/>
  <c r="F434" i="4"/>
  <c r="E434" i="4"/>
  <c r="H434" i="4" s="1"/>
  <c r="G433" i="4"/>
  <c r="F433" i="4"/>
  <c r="E433" i="4"/>
  <c r="H433" i="4" s="1"/>
  <c r="G432" i="4"/>
  <c r="F432" i="4"/>
  <c r="E432" i="4"/>
  <c r="H432" i="4" s="1"/>
  <c r="G431" i="4"/>
  <c r="F431" i="4"/>
  <c r="E431" i="4"/>
  <c r="H431" i="4" s="1"/>
  <c r="G430" i="4"/>
  <c r="F430" i="4"/>
  <c r="E430" i="4"/>
  <c r="H430" i="4" s="1"/>
  <c r="G429" i="4"/>
  <c r="F429" i="4"/>
  <c r="E429" i="4"/>
  <c r="H429" i="4" s="1"/>
  <c r="G428" i="4"/>
  <c r="F428" i="4"/>
  <c r="E428" i="4"/>
  <c r="H428" i="4" s="1"/>
  <c r="G427" i="4"/>
  <c r="F427" i="4"/>
  <c r="E427" i="4"/>
  <c r="H427" i="4" s="1"/>
  <c r="G426" i="4"/>
  <c r="F426" i="4"/>
  <c r="E426" i="4"/>
  <c r="H426" i="4" s="1"/>
  <c r="G425" i="4"/>
  <c r="F425" i="4"/>
  <c r="E425" i="4"/>
  <c r="H425" i="4" s="1"/>
  <c r="G424" i="4"/>
  <c r="F424" i="4"/>
  <c r="E424" i="4"/>
  <c r="H424" i="4" s="1"/>
  <c r="G423" i="4"/>
  <c r="F423" i="4"/>
  <c r="E423" i="4"/>
  <c r="H423" i="4" s="1"/>
  <c r="G422" i="4"/>
  <c r="F422" i="4"/>
  <c r="E422" i="4"/>
  <c r="H422" i="4" s="1"/>
  <c r="G421" i="4"/>
  <c r="F421" i="4"/>
  <c r="E421" i="4"/>
  <c r="H421" i="4" s="1"/>
  <c r="G420" i="4"/>
  <c r="F420" i="4"/>
  <c r="E420" i="4"/>
  <c r="H420" i="4" s="1"/>
  <c r="G419" i="4"/>
  <c r="F419" i="4"/>
  <c r="E419" i="4"/>
  <c r="H419" i="4" s="1"/>
  <c r="G418" i="4"/>
  <c r="F418" i="4"/>
  <c r="E418" i="4"/>
  <c r="H418" i="4" s="1"/>
  <c r="G417" i="4"/>
  <c r="F417" i="4"/>
  <c r="E417" i="4"/>
  <c r="H417" i="4" s="1"/>
  <c r="G416" i="4"/>
  <c r="F416" i="4"/>
  <c r="E416" i="4"/>
  <c r="H416" i="4" s="1"/>
  <c r="G415" i="4"/>
  <c r="F415" i="4"/>
  <c r="E415" i="4"/>
  <c r="H415" i="4" s="1"/>
  <c r="G414" i="4"/>
  <c r="F414" i="4"/>
  <c r="E414" i="4"/>
  <c r="H414" i="4" s="1"/>
  <c r="G413" i="4"/>
  <c r="F413" i="4"/>
  <c r="E413" i="4"/>
  <c r="H413" i="4" s="1"/>
  <c r="G412" i="4"/>
  <c r="F412" i="4"/>
  <c r="E412" i="4"/>
  <c r="H412" i="4" s="1"/>
  <c r="G411" i="4"/>
  <c r="F411" i="4"/>
  <c r="E411" i="4"/>
  <c r="H411" i="4" s="1"/>
  <c r="G410" i="4"/>
  <c r="F410" i="4"/>
  <c r="E410" i="4"/>
  <c r="H410" i="4" s="1"/>
  <c r="G409" i="4"/>
  <c r="F409" i="4"/>
  <c r="E409" i="4"/>
  <c r="H409" i="4" s="1"/>
  <c r="G408" i="4"/>
  <c r="F408" i="4"/>
  <c r="E408" i="4"/>
  <c r="H408" i="4" s="1"/>
  <c r="G407" i="4"/>
  <c r="F407" i="4"/>
  <c r="E407" i="4"/>
  <c r="H407" i="4" s="1"/>
  <c r="G406" i="4"/>
  <c r="F406" i="4"/>
  <c r="E406" i="4"/>
  <c r="H406" i="4" s="1"/>
  <c r="G405" i="4"/>
  <c r="F405" i="4"/>
  <c r="E405" i="4"/>
  <c r="H405" i="4" s="1"/>
  <c r="G404" i="4"/>
  <c r="F404" i="4"/>
  <c r="E404" i="4"/>
  <c r="H404" i="4" s="1"/>
  <c r="G403" i="4"/>
  <c r="F403" i="4"/>
  <c r="E403" i="4"/>
  <c r="H403" i="4" s="1"/>
  <c r="G402" i="4"/>
  <c r="F402" i="4"/>
  <c r="E402" i="4"/>
  <c r="H402" i="4" s="1"/>
  <c r="G401" i="4"/>
  <c r="F401" i="4"/>
  <c r="E401" i="4"/>
  <c r="H401" i="4" s="1"/>
  <c r="G400" i="4"/>
  <c r="F400" i="4"/>
  <c r="E400" i="4"/>
  <c r="H400" i="4" s="1"/>
  <c r="G399" i="4"/>
  <c r="F399" i="4"/>
  <c r="E399" i="4"/>
  <c r="H399" i="4" s="1"/>
  <c r="G398" i="4"/>
  <c r="F398" i="4"/>
  <c r="E398" i="4"/>
  <c r="H398" i="4" s="1"/>
  <c r="G397" i="4"/>
  <c r="F397" i="4"/>
  <c r="E397" i="4"/>
  <c r="H397" i="4" s="1"/>
  <c r="G396" i="4"/>
  <c r="F396" i="4"/>
  <c r="E396" i="4"/>
  <c r="H396" i="4" s="1"/>
  <c r="G395" i="4"/>
  <c r="F395" i="4"/>
  <c r="E395" i="4"/>
  <c r="H395" i="4" s="1"/>
  <c r="G394" i="4"/>
  <c r="F394" i="4"/>
  <c r="E394" i="4"/>
  <c r="H394" i="4" s="1"/>
  <c r="G393" i="4"/>
  <c r="F393" i="4"/>
  <c r="E393" i="4"/>
  <c r="H393" i="4" s="1"/>
  <c r="G392" i="4"/>
  <c r="F392" i="4"/>
  <c r="E392" i="4"/>
  <c r="H392" i="4" s="1"/>
  <c r="G391" i="4"/>
  <c r="F391" i="4"/>
  <c r="E391" i="4"/>
  <c r="H391" i="4" s="1"/>
  <c r="G390" i="4"/>
  <c r="F390" i="4"/>
  <c r="E390" i="4"/>
  <c r="H390" i="4" s="1"/>
  <c r="G389" i="4"/>
  <c r="F389" i="4"/>
  <c r="E389" i="4"/>
  <c r="H389" i="4" s="1"/>
  <c r="G388" i="4"/>
  <c r="F388" i="4"/>
  <c r="E388" i="4"/>
  <c r="H388" i="4" s="1"/>
  <c r="G387" i="4"/>
  <c r="F387" i="4"/>
  <c r="E387" i="4"/>
  <c r="H387" i="4" s="1"/>
  <c r="G386" i="4"/>
  <c r="F386" i="4"/>
  <c r="E386" i="4"/>
  <c r="H386" i="4" s="1"/>
  <c r="G385" i="4"/>
  <c r="F385" i="4"/>
  <c r="E385" i="4"/>
  <c r="H385" i="4" s="1"/>
  <c r="G384" i="4"/>
  <c r="F384" i="4"/>
  <c r="E384" i="4"/>
  <c r="H384" i="4" s="1"/>
  <c r="G383" i="4"/>
  <c r="F383" i="4"/>
  <c r="E383" i="4"/>
  <c r="H383" i="4" s="1"/>
  <c r="G382" i="4"/>
  <c r="F382" i="4"/>
  <c r="E382" i="4"/>
  <c r="H382" i="4" s="1"/>
  <c r="G381" i="4"/>
  <c r="F381" i="4"/>
  <c r="E381" i="4"/>
  <c r="H381" i="4" s="1"/>
  <c r="G380" i="4"/>
  <c r="F380" i="4"/>
  <c r="E380" i="4"/>
  <c r="H380" i="4" s="1"/>
  <c r="G379" i="4"/>
  <c r="F379" i="4"/>
  <c r="E379" i="4"/>
  <c r="H379" i="4" s="1"/>
  <c r="G378" i="4"/>
  <c r="F378" i="4"/>
  <c r="E378" i="4"/>
  <c r="H378" i="4" s="1"/>
  <c r="G377" i="4"/>
  <c r="F377" i="4"/>
  <c r="E377" i="4"/>
  <c r="H377" i="4" s="1"/>
  <c r="G376" i="4"/>
  <c r="F376" i="4"/>
  <c r="E376" i="4"/>
  <c r="H376" i="4" s="1"/>
  <c r="G375" i="4"/>
  <c r="F375" i="4"/>
  <c r="E375" i="4"/>
  <c r="H375" i="4" s="1"/>
  <c r="G374" i="4"/>
  <c r="F374" i="4"/>
  <c r="E374" i="4"/>
  <c r="H374" i="4" s="1"/>
  <c r="G373" i="4"/>
  <c r="F373" i="4"/>
  <c r="E373" i="4"/>
  <c r="H373" i="4" s="1"/>
  <c r="G372" i="4"/>
  <c r="F372" i="4"/>
  <c r="E372" i="4"/>
  <c r="H372" i="4" s="1"/>
  <c r="G371" i="4"/>
  <c r="F371" i="4"/>
  <c r="E371" i="4"/>
  <c r="H371" i="4" s="1"/>
  <c r="G370" i="4"/>
  <c r="F370" i="4"/>
  <c r="E370" i="4"/>
  <c r="H370" i="4" s="1"/>
  <c r="G369" i="4"/>
  <c r="F369" i="4"/>
  <c r="E369" i="4"/>
  <c r="H369" i="4" s="1"/>
  <c r="G368" i="4"/>
  <c r="F368" i="4"/>
  <c r="E368" i="4"/>
  <c r="H368" i="4" s="1"/>
  <c r="G367" i="4"/>
  <c r="F367" i="4"/>
  <c r="E367" i="4"/>
  <c r="H367" i="4" s="1"/>
  <c r="G366" i="4"/>
  <c r="F366" i="4"/>
  <c r="E366" i="4"/>
  <c r="H366" i="4" s="1"/>
  <c r="G365" i="4"/>
  <c r="F365" i="4"/>
  <c r="E365" i="4"/>
  <c r="H365" i="4" s="1"/>
  <c r="G364" i="4"/>
  <c r="F364" i="4"/>
  <c r="E364" i="4"/>
  <c r="H364" i="4" s="1"/>
  <c r="G363" i="4"/>
  <c r="F363" i="4"/>
  <c r="E363" i="4"/>
  <c r="H363" i="4" s="1"/>
  <c r="G362" i="4"/>
  <c r="F362" i="4"/>
  <c r="E362" i="4"/>
  <c r="H362" i="4" s="1"/>
  <c r="G361" i="4"/>
  <c r="F361" i="4"/>
  <c r="E361" i="4"/>
  <c r="H361" i="4" s="1"/>
  <c r="G360" i="4"/>
  <c r="F360" i="4"/>
  <c r="E360" i="4"/>
  <c r="H360" i="4" s="1"/>
  <c r="G359" i="4"/>
  <c r="F359" i="4"/>
  <c r="E359" i="4"/>
  <c r="H359" i="4" s="1"/>
  <c r="G358" i="4"/>
  <c r="F358" i="4"/>
  <c r="E358" i="4"/>
  <c r="H358" i="4" s="1"/>
  <c r="G357" i="4"/>
  <c r="F357" i="4"/>
  <c r="E357" i="4"/>
  <c r="H357" i="4" s="1"/>
  <c r="F356" i="4"/>
  <c r="E356" i="4"/>
  <c r="H356" i="4" s="1"/>
  <c r="D356" i="4"/>
  <c r="C356" i="4"/>
  <c r="G356" i="4" s="1"/>
  <c r="H350" i="4"/>
  <c r="G350" i="4"/>
  <c r="F350" i="4"/>
  <c r="E350" i="4"/>
  <c r="H349" i="4"/>
  <c r="G349" i="4"/>
  <c r="F349" i="4"/>
  <c r="E349" i="4"/>
  <c r="H348" i="4"/>
  <c r="G348" i="4"/>
  <c r="F348" i="4"/>
  <c r="E348" i="4"/>
  <c r="H347" i="4"/>
  <c r="G347" i="4"/>
  <c r="F347" i="4"/>
  <c r="E347" i="4"/>
  <c r="H346" i="4"/>
  <c r="G346" i="4"/>
  <c r="F346" i="4"/>
  <c r="E346" i="4"/>
  <c r="H345" i="4"/>
  <c r="G345" i="4"/>
  <c r="F345" i="4"/>
  <c r="E345" i="4"/>
  <c r="H344" i="4"/>
  <c r="G344" i="4"/>
  <c r="F344" i="4"/>
  <c r="E344" i="4"/>
  <c r="H343" i="4"/>
  <c r="G343" i="4"/>
  <c r="F343" i="4"/>
  <c r="E343" i="4"/>
  <c r="H342" i="4"/>
  <c r="G342" i="4"/>
  <c r="F342" i="4"/>
  <c r="E342" i="4"/>
  <c r="H341" i="4"/>
  <c r="G341" i="4"/>
  <c r="E341" i="4"/>
  <c r="H340" i="4"/>
  <c r="G340" i="4"/>
  <c r="F340" i="4"/>
  <c r="E340" i="4"/>
  <c r="H339" i="4"/>
  <c r="G339" i="4"/>
  <c r="F339" i="4"/>
  <c r="E339" i="4"/>
  <c r="H338" i="4"/>
  <c r="G338" i="4"/>
  <c r="F338" i="4"/>
  <c r="E338" i="4"/>
  <c r="H337" i="4"/>
  <c r="G337" i="4"/>
  <c r="F337" i="4"/>
  <c r="E337" i="4"/>
  <c r="H336" i="4"/>
  <c r="G336" i="4"/>
  <c r="F336" i="4"/>
  <c r="E336" i="4"/>
  <c r="H335" i="4"/>
  <c r="G335" i="4"/>
  <c r="F335" i="4"/>
  <c r="E335" i="4"/>
  <c r="H334" i="4"/>
  <c r="G334" i="4"/>
  <c r="F334" i="4"/>
  <c r="E334" i="4"/>
  <c r="H333" i="4"/>
  <c r="G333" i="4"/>
  <c r="F333" i="4"/>
  <c r="E333" i="4"/>
  <c r="H332" i="4"/>
  <c r="G332" i="4"/>
  <c r="F332" i="4"/>
  <c r="E332" i="4"/>
  <c r="H331" i="4"/>
  <c r="G331" i="4"/>
  <c r="F331" i="4"/>
  <c r="E331" i="4"/>
  <c r="G330" i="4"/>
  <c r="F330" i="4"/>
  <c r="G329" i="4"/>
  <c r="F329" i="4"/>
  <c r="H328" i="4"/>
  <c r="G328" i="4"/>
  <c r="F328" i="4"/>
  <c r="E328" i="4"/>
  <c r="G327" i="4"/>
  <c r="F327" i="4"/>
  <c r="H326" i="4"/>
  <c r="G326" i="4"/>
  <c r="F326" i="4"/>
  <c r="E326" i="4"/>
  <c r="G325" i="4"/>
  <c r="F325" i="4"/>
  <c r="H324" i="4"/>
  <c r="G324" i="4"/>
  <c r="F324" i="4"/>
  <c r="E324" i="4"/>
  <c r="G323" i="4"/>
  <c r="F323" i="4"/>
  <c r="H322" i="4"/>
  <c r="G322" i="4"/>
  <c r="F322" i="4"/>
  <c r="E322" i="4"/>
  <c r="H321" i="4"/>
  <c r="G321" i="4"/>
  <c r="F321" i="4"/>
  <c r="E321" i="4"/>
  <c r="H320" i="4"/>
  <c r="G320" i="4"/>
  <c r="F320" i="4"/>
  <c r="E320" i="4"/>
  <c r="H319" i="4"/>
  <c r="G319" i="4"/>
  <c r="F319" i="4"/>
  <c r="E319" i="4"/>
  <c r="H318" i="4"/>
  <c r="G318" i="4"/>
  <c r="F318" i="4"/>
  <c r="E318" i="4"/>
  <c r="H317" i="4"/>
  <c r="G317" i="4"/>
  <c r="F317" i="4"/>
  <c r="E317" i="4"/>
  <c r="H316" i="4"/>
  <c r="G316" i="4"/>
  <c r="F316" i="4"/>
  <c r="E316" i="4"/>
  <c r="H315" i="4"/>
  <c r="G315" i="4"/>
  <c r="F315" i="4"/>
  <c r="E315" i="4"/>
  <c r="G314" i="4"/>
  <c r="H313" i="4"/>
  <c r="G313" i="4"/>
  <c r="F313" i="4"/>
  <c r="E313" i="4"/>
  <c r="H312" i="4"/>
  <c r="G312" i="4"/>
  <c r="F312" i="4"/>
  <c r="E312" i="4"/>
  <c r="H311" i="4"/>
  <c r="G311" i="4"/>
  <c r="E311" i="4"/>
  <c r="H310" i="4"/>
  <c r="G310" i="4"/>
  <c r="F310" i="4"/>
  <c r="E310" i="4"/>
  <c r="H309" i="4"/>
  <c r="G309" i="4"/>
  <c r="F309" i="4"/>
  <c r="E309" i="4"/>
  <c r="G308" i="4"/>
  <c r="H307" i="4"/>
  <c r="G307" i="4"/>
  <c r="F307" i="4"/>
  <c r="E307" i="4"/>
  <c r="H306" i="4"/>
  <c r="G306" i="4"/>
  <c r="E306" i="4"/>
  <c r="H305" i="4"/>
  <c r="G305" i="4"/>
  <c r="F305" i="4"/>
  <c r="E305" i="4"/>
  <c r="H304" i="4"/>
  <c r="G304" i="4"/>
  <c r="F304" i="4"/>
  <c r="E304" i="4"/>
  <c r="H303" i="4"/>
  <c r="G303" i="4"/>
  <c r="F303" i="4"/>
  <c r="E303" i="4"/>
  <c r="H302" i="4"/>
  <c r="G302" i="4"/>
  <c r="F302" i="4"/>
  <c r="E302" i="4"/>
  <c r="H301" i="4"/>
  <c r="G301" i="4"/>
  <c r="F301" i="4"/>
  <c r="E301" i="4"/>
  <c r="H300" i="4"/>
  <c r="G300" i="4"/>
  <c r="F300" i="4"/>
  <c r="E300" i="4"/>
  <c r="H299" i="4"/>
  <c r="G299" i="4"/>
  <c r="E299" i="4"/>
  <c r="H298" i="4"/>
  <c r="G298" i="4"/>
  <c r="F298" i="4"/>
  <c r="E298" i="4"/>
  <c r="H297" i="4"/>
  <c r="G297" i="4"/>
  <c r="F297" i="4"/>
  <c r="E297" i="4"/>
  <c r="H296" i="4"/>
  <c r="G296" i="4"/>
  <c r="F296" i="4"/>
  <c r="E296" i="4"/>
  <c r="H295" i="4"/>
  <c r="G295" i="4"/>
  <c r="F295" i="4"/>
  <c r="E295" i="4"/>
  <c r="G294" i="4"/>
  <c r="H293" i="4"/>
  <c r="G293" i="4"/>
  <c r="F293" i="4"/>
  <c r="E293" i="4"/>
  <c r="G292" i="4"/>
  <c r="H291" i="4"/>
  <c r="G291" i="4"/>
  <c r="F291" i="4"/>
  <c r="E291" i="4"/>
  <c r="H290" i="4"/>
  <c r="G290" i="4"/>
  <c r="F290" i="4"/>
  <c r="E290" i="4"/>
  <c r="G289" i="4"/>
  <c r="F289" i="4"/>
  <c r="G288" i="4"/>
  <c r="H287" i="4"/>
  <c r="G287" i="4"/>
  <c r="F287" i="4"/>
  <c r="E287" i="4"/>
  <c r="H286" i="4"/>
  <c r="G286" i="4"/>
  <c r="E286" i="4"/>
  <c r="H285" i="4"/>
  <c r="G285" i="4"/>
  <c r="F285" i="4"/>
  <c r="E285" i="4"/>
  <c r="H284" i="4"/>
  <c r="G284" i="4"/>
  <c r="F284" i="4"/>
  <c r="E284" i="4"/>
  <c r="H283" i="4"/>
  <c r="G283" i="4"/>
  <c r="F283" i="4"/>
  <c r="E283" i="4"/>
  <c r="H282" i="4"/>
  <c r="G282" i="4"/>
  <c r="E282" i="4"/>
  <c r="H281" i="4"/>
  <c r="G281" i="4"/>
  <c r="F281" i="4"/>
  <c r="E281" i="4"/>
  <c r="H280" i="4"/>
  <c r="G280" i="4"/>
  <c r="F280" i="4"/>
  <c r="E280" i="4"/>
  <c r="H279" i="4"/>
  <c r="G279" i="4"/>
  <c r="F279" i="4"/>
  <c r="E279" i="4"/>
  <c r="H278" i="4"/>
  <c r="G278" i="4"/>
  <c r="F278" i="4"/>
  <c r="E278" i="4"/>
  <c r="G277" i="4"/>
  <c r="F277" i="4"/>
  <c r="H276" i="4"/>
  <c r="G276" i="4"/>
  <c r="E276" i="4"/>
  <c r="H275" i="4"/>
  <c r="G275" i="4"/>
  <c r="F275" i="4"/>
  <c r="E275" i="4"/>
  <c r="G274" i="4"/>
  <c r="H274" i="4" s="1"/>
  <c r="F274" i="4"/>
  <c r="E274" i="4"/>
  <c r="G273" i="4"/>
  <c r="H273" i="4" s="1"/>
  <c r="F273" i="4"/>
  <c r="E273" i="4"/>
  <c r="G272" i="4"/>
  <c r="H272" i="4" s="1"/>
  <c r="F272" i="4"/>
  <c r="E272" i="4"/>
  <c r="G271" i="4"/>
  <c r="H271" i="4" s="1"/>
  <c r="F271" i="4"/>
  <c r="E271" i="4"/>
  <c r="G270" i="4"/>
  <c r="H270" i="4" s="1"/>
  <c r="E270" i="4"/>
  <c r="G269" i="4"/>
  <c r="H269" i="4" s="1"/>
  <c r="F269" i="4"/>
  <c r="E269" i="4"/>
  <c r="G268" i="4"/>
  <c r="F268" i="4"/>
  <c r="H267" i="4"/>
  <c r="G267" i="4"/>
  <c r="F267" i="4"/>
  <c r="E267" i="4"/>
  <c r="G266" i="4"/>
  <c r="F266" i="4"/>
  <c r="H265" i="4"/>
  <c r="G265" i="4"/>
  <c r="F265" i="4"/>
  <c r="E265" i="4"/>
  <c r="H264" i="4"/>
  <c r="G264" i="4"/>
  <c r="F264" i="4"/>
  <c r="E264" i="4"/>
  <c r="H263" i="4"/>
  <c r="G263" i="4"/>
  <c r="F263" i="4"/>
  <c r="E263" i="4"/>
  <c r="H262" i="4"/>
  <c r="G262" i="4"/>
  <c r="F262" i="4"/>
  <c r="E262" i="4"/>
  <c r="H261" i="4"/>
  <c r="G261" i="4"/>
  <c r="F261" i="4"/>
  <c r="E261" i="4"/>
  <c r="H260" i="4"/>
  <c r="G260" i="4"/>
  <c r="E260" i="4"/>
  <c r="G259" i="4"/>
  <c r="H259" i="4" s="1"/>
  <c r="F259" i="4"/>
  <c r="E259" i="4"/>
  <c r="G258" i="4"/>
  <c r="H258" i="4" s="1"/>
  <c r="F258" i="4"/>
  <c r="E258" i="4"/>
  <c r="G257" i="4"/>
  <c r="H257" i="4" s="1"/>
  <c r="F257" i="4"/>
  <c r="E257" i="4"/>
  <c r="G256" i="4"/>
  <c r="H256" i="4" s="1"/>
  <c r="F256" i="4"/>
  <c r="E256" i="4"/>
  <c r="G255" i="4"/>
  <c r="H255" i="4" s="1"/>
  <c r="F255" i="4"/>
  <c r="E255" i="4"/>
  <c r="G254" i="4"/>
  <c r="H254" i="4" s="1"/>
  <c r="E254" i="4"/>
  <c r="G253" i="4"/>
  <c r="H253" i="4" s="1"/>
  <c r="F253" i="4"/>
  <c r="E253" i="4"/>
  <c r="G252" i="4"/>
  <c r="H252" i="4" s="1"/>
  <c r="F252" i="4"/>
  <c r="E252" i="4"/>
  <c r="G251" i="4"/>
  <c r="H251" i="4" s="1"/>
  <c r="F251" i="4"/>
  <c r="E251" i="4"/>
  <c r="G250" i="4"/>
  <c r="H250" i="4" s="1"/>
  <c r="F250" i="4"/>
  <c r="E250" i="4"/>
  <c r="G249" i="4"/>
  <c r="H249" i="4" s="1"/>
  <c r="F249" i="4"/>
  <c r="E249" i="4"/>
  <c r="G248" i="4"/>
  <c r="H248" i="4" s="1"/>
  <c r="F248" i="4"/>
  <c r="E248" i="4"/>
  <c r="G247" i="4"/>
  <c r="H247" i="4" s="1"/>
  <c r="F247" i="4"/>
  <c r="E247" i="4"/>
  <c r="G246" i="4"/>
  <c r="F246" i="4"/>
  <c r="H245" i="4"/>
  <c r="G245" i="4"/>
  <c r="F245" i="4"/>
  <c r="E245" i="4"/>
  <c r="H244" i="4"/>
  <c r="G244" i="4"/>
  <c r="E244" i="4"/>
  <c r="H243" i="4"/>
  <c r="G243" i="4"/>
  <c r="F243" i="4"/>
  <c r="E243" i="4"/>
  <c r="H242" i="4"/>
  <c r="G242" i="4"/>
  <c r="F242" i="4"/>
  <c r="E242" i="4"/>
  <c r="G241" i="4"/>
  <c r="F241" i="4"/>
  <c r="G240" i="4"/>
  <c r="H240" i="4" s="1"/>
  <c r="F240" i="4"/>
  <c r="E240" i="4"/>
  <c r="G239" i="4"/>
  <c r="H239" i="4" s="1"/>
  <c r="F239" i="4"/>
  <c r="E239" i="4"/>
  <c r="G238" i="4"/>
  <c r="H238" i="4" s="1"/>
  <c r="F238" i="4"/>
  <c r="E238" i="4"/>
  <c r="G237" i="4"/>
  <c r="H237" i="4" s="1"/>
  <c r="F237" i="4"/>
  <c r="E237" i="4"/>
  <c r="G236" i="4"/>
  <c r="H236" i="4" s="1"/>
  <c r="F236" i="4"/>
  <c r="E236" i="4"/>
  <c r="G235" i="4"/>
  <c r="H235" i="4" s="1"/>
  <c r="F235" i="4"/>
  <c r="E235" i="4"/>
  <c r="G234" i="4"/>
  <c r="H234" i="4" s="1"/>
  <c r="F234" i="4"/>
  <c r="E234" i="4"/>
  <c r="G233" i="4"/>
  <c r="H233" i="4" s="1"/>
  <c r="F233" i="4"/>
  <c r="E233" i="4"/>
  <c r="G232" i="4"/>
  <c r="H232" i="4" s="1"/>
  <c r="F232" i="4"/>
  <c r="E232" i="4"/>
  <c r="G231" i="4"/>
  <c r="G230" i="4"/>
  <c r="F230" i="4"/>
  <c r="H229" i="4"/>
  <c r="G229" i="4"/>
  <c r="F229" i="4"/>
  <c r="E229" i="4"/>
  <c r="H228" i="4"/>
  <c r="G228" i="4"/>
  <c r="F228" i="4"/>
  <c r="E228" i="4"/>
  <c r="H227" i="4"/>
  <c r="G227" i="4"/>
  <c r="F227" i="4"/>
  <c r="E227" i="4"/>
  <c r="H226" i="4"/>
  <c r="G226" i="4"/>
  <c r="F226" i="4"/>
  <c r="E226" i="4"/>
  <c r="H225" i="4"/>
  <c r="G225" i="4"/>
  <c r="F225" i="4"/>
  <c r="E225" i="4"/>
  <c r="H224" i="4"/>
  <c r="G224" i="4"/>
  <c r="E224" i="4"/>
  <c r="G223" i="4"/>
  <c r="H223" i="4" s="1"/>
  <c r="F223" i="4"/>
  <c r="E223" i="4"/>
  <c r="G222" i="4"/>
  <c r="H222" i="4" s="1"/>
  <c r="F222" i="4"/>
  <c r="E222" i="4"/>
  <c r="G221" i="4"/>
  <c r="H221" i="4" s="1"/>
  <c r="F221" i="4"/>
  <c r="E221" i="4"/>
  <c r="G220" i="4"/>
  <c r="H220" i="4" s="1"/>
  <c r="F220" i="4"/>
  <c r="E220" i="4"/>
  <c r="G219" i="4"/>
  <c r="H218" i="4"/>
  <c r="G218" i="4"/>
  <c r="F218" i="4"/>
  <c r="E218" i="4"/>
  <c r="H217" i="4"/>
  <c r="G217" i="4"/>
  <c r="F217" i="4"/>
  <c r="E217" i="4"/>
  <c r="H216" i="4"/>
  <c r="G216" i="4"/>
  <c r="F216" i="4"/>
  <c r="E216" i="4"/>
  <c r="G215" i="4"/>
  <c r="G214" i="4"/>
  <c r="H214" i="4" s="1"/>
  <c r="F214" i="4"/>
  <c r="E214" i="4"/>
  <c r="G213" i="4"/>
  <c r="H213" i="4" s="1"/>
  <c r="F213" i="4"/>
  <c r="E213" i="4"/>
  <c r="G212" i="4"/>
  <c r="F212" i="4"/>
  <c r="G211" i="4"/>
  <c r="F211" i="4"/>
  <c r="G210" i="4"/>
  <c r="G209" i="4"/>
  <c r="H209" i="4" s="1"/>
  <c r="E209" i="4"/>
  <c r="G208" i="4"/>
  <c r="H208" i="4" s="1"/>
  <c r="F208" i="4"/>
  <c r="E208" i="4"/>
  <c r="G207" i="4"/>
  <c r="H207" i="4" s="1"/>
  <c r="E207" i="4"/>
  <c r="H206" i="4"/>
  <c r="G206" i="4"/>
  <c r="F206" i="4"/>
  <c r="E206" i="4"/>
  <c r="G205" i="4"/>
  <c r="G204" i="4"/>
  <c r="H204" i="4" s="1"/>
  <c r="E204" i="4"/>
  <c r="G203" i="4"/>
  <c r="H203" i="4" s="1"/>
  <c r="F203" i="4"/>
  <c r="E203" i="4"/>
  <c r="G202" i="4"/>
  <c r="H202" i="4" s="1"/>
  <c r="F202" i="4"/>
  <c r="E202" i="4"/>
  <c r="G201" i="4"/>
  <c r="H201" i="4" s="1"/>
  <c r="F201" i="4"/>
  <c r="E201" i="4"/>
  <c r="G200" i="4"/>
  <c r="H200" i="4" s="1"/>
  <c r="F200" i="4"/>
  <c r="E200" i="4"/>
  <c r="G199" i="4"/>
  <c r="H199" i="4" s="1"/>
  <c r="F199" i="4"/>
  <c r="E199" i="4"/>
  <c r="G198" i="4"/>
  <c r="H198" i="4" s="1"/>
  <c r="E198" i="4"/>
  <c r="H197" i="4"/>
  <c r="G197" i="4"/>
  <c r="F197" i="4"/>
  <c r="E197" i="4"/>
  <c r="H196" i="4"/>
  <c r="G196" i="4"/>
  <c r="E196" i="4"/>
  <c r="H195" i="4"/>
  <c r="G195" i="4"/>
  <c r="F195" i="4"/>
  <c r="E195" i="4"/>
  <c r="G194" i="4"/>
  <c r="F194" i="4"/>
  <c r="G193" i="4"/>
  <c r="H193" i="4" s="1"/>
  <c r="E193" i="4"/>
  <c r="G192" i="4"/>
  <c r="H191" i="4"/>
  <c r="G191" i="4"/>
  <c r="E191" i="4"/>
  <c r="G190" i="4"/>
  <c r="H190" i="4" s="1"/>
  <c r="F190" i="4"/>
  <c r="E190" i="4"/>
  <c r="G189" i="4"/>
  <c r="H189" i="4" s="1"/>
  <c r="F189" i="4"/>
  <c r="E189" i="4"/>
  <c r="G188" i="4"/>
  <c r="H188" i="4" s="1"/>
  <c r="F188" i="4"/>
  <c r="E188" i="4"/>
  <c r="G187" i="4"/>
  <c r="H187" i="4" s="1"/>
  <c r="F187" i="4"/>
  <c r="E187" i="4"/>
  <c r="G186" i="4"/>
  <c r="H186" i="4" s="1"/>
  <c r="F186" i="4"/>
  <c r="E186" i="4"/>
  <c r="G185" i="4"/>
  <c r="H185" i="4" s="1"/>
  <c r="F185" i="4"/>
  <c r="E185" i="4"/>
  <c r="G184" i="4"/>
  <c r="H183" i="4"/>
  <c r="G183" i="4"/>
  <c r="F183" i="4"/>
  <c r="E183" i="4"/>
  <c r="H182" i="4"/>
  <c r="G182" i="4"/>
  <c r="F182" i="4"/>
  <c r="E182" i="4"/>
  <c r="H181" i="4"/>
  <c r="G181" i="4"/>
  <c r="F181" i="4"/>
  <c r="E181" i="4"/>
  <c r="H180" i="4"/>
  <c r="G180" i="4"/>
  <c r="F180" i="4"/>
  <c r="E180" i="4"/>
  <c r="H179" i="4"/>
  <c r="G179" i="4"/>
  <c r="F179" i="4"/>
  <c r="E179" i="4"/>
  <c r="G178" i="4"/>
  <c r="G177" i="4"/>
  <c r="D177" i="4"/>
  <c r="C177" i="4"/>
  <c r="G171" i="4"/>
  <c r="F171" i="4"/>
  <c r="E171" i="4"/>
  <c r="H171" i="4" s="1"/>
  <c r="G170" i="4"/>
  <c r="F170" i="4"/>
  <c r="E170" i="4"/>
  <c r="H170" i="4" s="1"/>
  <c r="G169" i="4"/>
  <c r="F169" i="4"/>
  <c r="E169" i="4"/>
  <c r="H169" i="4" s="1"/>
  <c r="G168" i="4"/>
  <c r="F168" i="4"/>
  <c r="E168" i="4"/>
  <c r="H168" i="4" s="1"/>
  <c r="G167" i="4"/>
  <c r="F167" i="4"/>
  <c r="E167" i="4"/>
  <c r="H167" i="4" s="1"/>
  <c r="G166" i="4"/>
  <c r="F166" i="4"/>
  <c r="E166" i="4"/>
  <c r="H166" i="4" s="1"/>
  <c r="G165" i="4"/>
  <c r="F165" i="4"/>
  <c r="E165" i="4"/>
  <c r="H165" i="4" s="1"/>
  <c r="G164" i="4"/>
  <c r="F164" i="4"/>
  <c r="E164" i="4"/>
  <c r="H164" i="4" s="1"/>
  <c r="G163" i="4"/>
  <c r="F163" i="4"/>
  <c r="E163" i="4"/>
  <c r="H163" i="4" s="1"/>
  <c r="G162" i="4"/>
  <c r="F162" i="4"/>
  <c r="E162" i="4"/>
  <c r="H162" i="4" s="1"/>
  <c r="G161" i="4"/>
  <c r="F161" i="4"/>
  <c r="E161" i="4"/>
  <c r="H161" i="4" s="1"/>
  <c r="G160" i="4"/>
  <c r="F160" i="4"/>
  <c r="E160" i="4"/>
  <c r="H160" i="4" s="1"/>
  <c r="G159" i="4"/>
  <c r="F159" i="4"/>
  <c r="E159" i="4"/>
  <c r="H159" i="4" s="1"/>
  <c r="G158" i="4"/>
  <c r="F158" i="4"/>
  <c r="E158" i="4"/>
  <c r="H158" i="4" s="1"/>
  <c r="G157" i="4"/>
  <c r="F157" i="4"/>
  <c r="E157" i="4"/>
  <c r="H157" i="4" s="1"/>
  <c r="G156" i="4"/>
  <c r="F156" i="4"/>
  <c r="E156" i="4"/>
  <c r="H156" i="4" s="1"/>
  <c r="G155" i="4"/>
  <c r="F155" i="4"/>
  <c r="E155" i="4"/>
  <c r="H155" i="4" s="1"/>
  <c r="G154" i="4"/>
  <c r="F154" i="4"/>
  <c r="E154" i="4"/>
  <c r="H154" i="4" s="1"/>
  <c r="G153" i="4"/>
  <c r="F153" i="4"/>
  <c r="E153" i="4"/>
  <c r="H153" i="4" s="1"/>
  <c r="G152" i="4"/>
  <c r="F152" i="4"/>
  <c r="E152" i="4"/>
  <c r="H152" i="4" s="1"/>
  <c r="G151" i="4"/>
  <c r="F151" i="4"/>
  <c r="E151" i="4"/>
  <c r="H151" i="4" s="1"/>
  <c r="G150" i="4"/>
  <c r="F150" i="4"/>
  <c r="E150" i="4"/>
  <c r="H150" i="4" s="1"/>
  <c r="G149" i="4"/>
  <c r="F149" i="4"/>
  <c r="E149" i="4"/>
  <c r="H149" i="4" s="1"/>
  <c r="G148" i="4"/>
  <c r="F148" i="4"/>
  <c r="E148" i="4"/>
  <c r="H148" i="4" s="1"/>
  <c r="G147" i="4"/>
  <c r="F147" i="4"/>
  <c r="E147" i="4"/>
  <c r="H147" i="4" s="1"/>
  <c r="G146" i="4"/>
  <c r="F146" i="4"/>
  <c r="E146" i="4"/>
  <c r="H146" i="4" s="1"/>
  <c r="G145" i="4"/>
  <c r="F145" i="4"/>
  <c r="E145" i="4"/>
  <c r="H145" i="4" s="1"/>
  <c r="G144" i="4"/>
  <c r="F144" i="4"/>
  <c r="E144" i="4"/>
  <c r="H144" i="4" s="1"/>
  <c r="G143" i="4"/>
  <c r="F143" i="4"/>
  <c r="E143" i="4"/>
  <c r="H143" i="4" s="1"/>
  <c r="G142" i="4"/>
  <c r="F142" i="4"/>
  <c r="E142" i="4"/>
  <c r="H142" i="4" s="1"/>
  <c r="G141" i="4"/>
  <c r="F141" i="4"/>
  <c r="E141" i="4"/>
  <c r="H141" i="4" s="1"/>
  <c r="G140" i="4"/>
  <c r="F140" i="4"/>
  <c r="E140" i="4"/>
  <c r="H140" i="4" s="1"/>
  <c r="G139" i="4"/>
  <c r="F139" i="4"/>
  <c r="E139" i="4"/>
  <c r="H139" i="4" s="1"/>
  <c r="G138" i="4"/>
  <c r="F138" i="4"/>
  <c r="E138" i="4"/>
  <c r="H138" i="4" s="1"/>
  <c r="G137" i="4"/>
  <c r="F137" i="4"/>
  <c r="E137" i="4"/>
  <c r="H137" i="4" s="1"/>
  <c r="G136" i="4"/>
  <c r="F136" i="4"/>
  <c r="E136" i="4"/>
  <c r="H136" i="4" s="1"/>
  <c r="G135" i="4"/>
  <c r="F135" i="4"/>
  <c r="E135" i="4"/>
  <c r="H135" i="4" s="1"/>
  <c r="G134" i="4"/>
  <c r="F134" i="4"/>
  <c r="E134" i="4"/>
  <c r="H134" i="4" s="1"/>
  <c r="G133" i="4"/>
  <c r="F133" i="4"/>
  <c r="E133" i="4"/>
  <c r="H133" i="4" s="1"/>
  <c r="G132" i="4"/>
  <c r="F132" i="4"/>
  <c r="E132" i="4"/>
  <c r="H132" i="4" s="1"/>
  <c r="G131" i="4"/>
  <c r="F131" i="4"/>
  <c r="E131" i="4"/>
  <c r="H131" i="4" s="1"/>
  <c r="G130" i="4"/>
  <c r="F130" i="4"/>
  <c r="E130" i="4"/>
  <c r="H130" i="4" s="1"/>
  <c r="G129" i="4"/>
  <c r="F129" i="4"/>
  <c r="E129" i="4"/>
  <c r="H129" i="4" s="1"/>
  <c r="G128" i="4"/>
  <c r="F128" i="4"/>
  <c r="E128" i="4"/>
  <c r="H128" i="4" s="1"/>
  <c r="G127" i="4"/>
  <c r="F127" i="4"/>
  <c r="E127" i="4"/>
  <c r="H127" i="4" s="1"/>
  <c r="G126" i="4"/>
  <c r="F126" i="4"/>
  <c r="E126" i="4"/>
  <c r="H126" i="4" s="1"/>
  <c r="G125" i="4"/>
  <c r="F125" i="4"/>
  <c r="E125" i="4"/>
  <c r="H125" i="4" s="1"/>
  <c r="G124" i="4"/>
  <c r="F124" i="4"/>
  <c r="E124" i="4"/>
  <c r="H124" i="4" s="1"/>
  <c r="G123" i="4"/>
  <c r="F123" i="4"/>
  <c r="E123" i="4"/>
  <c r="H123" i="4" s="1"/>
  <c r="G122" i="4"/>
  <c r="F122" i="4"/>
  <c r="E122" i="4"/>
  <c r="H122" i="4" s="1"/>
  <c r="G121" i="4"/>
  <c r="F121" i="4"/>
  <c r="E121" i="4"/>
  <c r="H121" i="4" s="1"/>
  <c r="G120" i="4"/>
  <c r="F120" i="4"/>
  <c r="E120" i="4"/>
  <c r="H120" i="4" s="1"/>
  <c r="G119" i="4"/>
  <c r="F119" i="4"/>
  <c r="E119" i="4"/>
  <c r="H119" i="4" s="1"/>
  <c r="G118" i="4"/>
  <c r="F118" i="4"/>
  <c r="E118" i="4"/>
  <c r="H118" i="4" s="1"/>
  <c r="G117" i="4"/>
  <c r="F117" i="4"/>
  <c r="E117" i="4"/>
  <c r="H117" i="4" s="1"/>
  <c r="G116" i="4"/>
  <c r="F116" i="4"/>
  <c r="E116" i="4"/>
  <c r="H116" i="4" s="1"/>
  <c r="G115" i="4"/>
  <c r="F115" i="4"/>
  <c r="E115" i="4"/>
  <c r="H115" i="4" s="1"/>
  <c r="G114" i="4"/>
  <c r="F114" i="4"/>
  <c r="E114" i="4"/>
  <c r="H114" i="4" s="1"/>
  <c r="G113" i="4"/>
  <c r="F113" i="4"/>
  <c r="E113" i="4"/>
  <c r="H113" i="4" s="1"/>
  <c r="G112" i="4"/>
  <c r="F112" i="4"/>
  <c r="E112" i="4"/>
  <c r="H112" i="4" s="1"/>
  <c r="G111" i="4"/>
  <c r="F111" i="4"/>
  <c r="E111" i="4"/>
  <c r="H111" i="4" s="1"/>
  <c r="G110" i="4"/>
  <c r="F110" i="4"/>
  <c r="E110" i="4"/>
  <c r="H110" i="4" s="1"/>
  <c r="G109" i="4"/>
  <c r="F109" i="4"/>
  <c r="E109" i="4"/>
  <c r="H109" i="4" s="1"/>
  <c r="G108" i="4"/>
  <c r="F108" i="4"/>
  <c r="E108" i="4"/>
  <c r="H108" i="4" s="1"/>
  <c r="G107" i="4"/>
  <c r="F107" i="4"/>
  <c r="E107" i="4"/>
  <c r="H107" i="4" s="1"/>
  <c r="G106" i="4"/>
  <c r="F106" i="4"/>
  <c r="E106" i="4"/>
  <c r="H106" i="4" s="1"/>
  <c r="G105" i="4"/>
  <c r="F105" i="4"/>
  <c r="E105" i="4"/>
  <c r="H105" i="4" s="1"/>
  <c r="G104" i="4"/>
  <c r="F104" i="4"/>
  <c r="E104" i="4"/>
  <c r="H104" i="4" s="1"/>
  <c r="G103" i="4"/>
  <c r="F103" i="4"/>
  <c r="E103" i="4"/>
  <c r="H103" i="4" s="1"/>
  <c r="G102" i="4"/>
  <c r="F102" i="4"/>
  <c r="E102" i="4"/>
  <c r="H102" i="4" s="1"/>
  <c r="G101" i="4"/>
  <c r="F101" i="4"/>
  <c r="E101" i="4"/>
  <c r="H101" i="4" s="1"/>
  <c r="G100" i="4"/>
  <c r="F100" i="4"/>
  <c r="E100" i="4"/>
  <c r="H100" i="4" s="1"/>
  <c r="G99" i="4"/>
  <c r="F99" i="4"/>
  <c r="E99" i="4"/>
  <c r="H99" i="4" s="1"/>
  <c r="G98" i="4"/>
  <c r="F98" i="4"/>
  <c r="E98" i="4"/>
  <c r="H98" i="4" s="1"/>
  <c r="G97" i="4"/>
  <c r="F97" i="4"/>
  <c r="E97" i="4"/>
  <c r="H97" i="4" s="1"/>
  <c r="G96" i="4"/>
  <c r="F96" i="4"/>
  <c r="E96" i="4"/>
  <c r="H96" i="4" s="1"/>
  <c r="G95" i="4"/>
  <c r="F95" i="4"/>
  <c r="E95" i="4"/>
  <c r="H95" i="4" s="1"/>
  <c r="G94" i="4"/>
  <c r="F94" i="4"/>
  <c r="E94" i="4"/>
  <c r="H94" i="4" s="1"/>
  <c r="G93" i="4"/>
  <c r="F93" i="4"/>
  <c r="E93" i="4"/>
  <c r="H93" i="4" s="1"/>
  <c r="G92" i="4"/>
  <c r="F92" i="4"/>
  <c r="E92" i="4"/>
  <c r="H92" i="4" s="1"/>
  <c r="G91" i="4"/>
  <c r="F91" i="4"/>
  <c r="E91" i="4"/>
  <c r="H91" i="4" s="1"/>
  <c r="G90" i="4"/>
  <c r="F90" i="4"/>
  <c r="E90" i="4"/>
  <c r="H90" i="4" s="1"/>
  <c r="G89" i="4"/>
  <c r="F89" i="4"/>
  <c r="E89" i="4"/>
  <c r="H89" i="4" s="1"/>
  <c r="G88" i="4"/>
  <c r="F88" i="4"/>
  <c r="E88" i="4"/>
  <c r="H88" i="4" s="1"/>
  <c r="G87" i="4"/>
  <c r="F87" i="4"/>
  <c r="E87" i="4"/>
  <c r="H87" i="4" s="1"/>
  <c r="G86" i="4"/>
  <c r="F86" i="4"/>
  <c r="E86" i="4"/>
  <c r="H86" i="4" s="1"/>
  <c r="G85" i="4"/>
  <c r="F85" i="4"/>
  <c r="E85" i="4"/>
  <c r="H85" i="4" s="1"/>
  <c r="G84" i="4"/>
  <c r="F84" i="4"/>
  <c r="E84" i="4"/>
  <c r="H84" i="4" s="1"/>
  <c r="G83" i="4"/>
  <c r="F83" i="4"/>
  <c r="E83" i="4"/>
  <c r="H83" i="4" s="1"/>
  <c r="G82" i="4"/>
  <c r="F82" i="4"/>
  <c r="E82" i="4"/>
  <c r="H82" i="4" s="1"/>
  <c r="G81" i="4"/>
  <c r="F81" i="4"/>
  <c r="E81" i="4"/>
  <c r="H81" i="4" s="1"/>
  <c r="G80" i="4"/>
  <c r="F80" i="4"/>
  <c r="E80" i="4"/>
  <c r="H80" i="4" s="1"/>
  <c r="G79" i="4"/>
  <c r="F79" i="4"/>
  <c r="E79" i="4"/>
  <c r="H79" i="4" s="1"/>
  <c r="G78" i="4"/>
  <c r="F78" i="4"/>
  <c r="E78" i="4"/>
  <c r="H78" i="4" s="1"/>
  <c r="G77" i="4"/>
  <c r="F77" i="4"/>
  <c r="E77" i="4"/>
  <c r="H77" i="4" s="1"/>
  <c r="F76" i="4"/>
  <c r="E76" i="4"/>
  <c r="D76" i="4"/>
  <c r="C76" i="4"/>
  <c r="G76" i="4" s="1"/>
  <c r="H70" i="4"/>
  <c r="G70" i="4"/>
  <c r="F70" i="4"/>
  <c r="E70" i="4"/>
  <c r="H69" i="4"/>
  <c r="G69" i="4"/>
  <c r="F69" i="4"/>
  <c r="E69" i="4"/>
  <c r="H68" i="4"/>
  <c r="G68" i="4"/>
  <c r="F68" i="4"/>
  <c r="E68" i="4"/>
  <c r="H67" i="4"/>
  <c r="G67" i="4"/>
  <c r="F67" i="4"/>
  <c r="E67" i="4"/>
  <c r="H66" i="4"/>
  <c r="G66" i="4"/>
  <c r="F66" i="4"/>
  <c r="E66" i="4"/>
  <c r="H65" i="4"/>
  <c r="G65" i="4"/>
  <c r="F65" i="4"/>
  <c r="E65" i="4"/>
  <c r="G64" i="4"/>
  <c r="F64" i="4"/>
  <c r="G63" i="4"/>
  <c r="H63" i="4" s="1"/>
  <c r="F63" i="4"/>
  <c r="E63" i="4"/>
  <c r="G62" i="4"/>
  <c r="H62" i="4" s="1"/>
  <c r="F62" i="4"/>
  <c r="E62" i="4"/>
  <c r="G61" i="4"/>
  <c r="F61" i="4"/>
  <c r="G60" i="4"/>
  <c r="F60" i="4"/>
  <c r="H59" i="4"/>
  <c r="G59" i="4"/>
  <c r="E59" i="4"/>
  <c r="H58" i="4"/>
  <c r="G58" i="4"/>
  <c r="F58" i="4"/>
  <c r="E58" i="4"/>
  <c r="H57" i="4"/>
  <c r="G57" i="4"/>
  <c r="F57" i="4"/>
  <c r="E57" i="4"/>
  <c r="H56" i="4"/>
  <c r="G56" i="4"/>
  <c r="F56" i="4"/>
  <c r="E56" i="4"/>
  <c r="H55" i="4"/>
  <c r="G55" i="4"/>
  <c r="F55" i="4"/>
  <c r="E55" i="4"/>
  <c r="H54" i="4"/>
  <c r="G54" i="4"/>
  <c r="F54" i="4"/>
  <c r="E54" i="4"/>
  <c r="H53" i="4"/>
  <c r="G53" i="4"/>
  <c r="F53" i="4"/>
  <c r="E53" i="4"/>
  <c r="H52" i="4"/>
  <c r="G52" i="4"/>
  <c r="F52" i="4"/>
  <c r="E52" i="4"/>
  <c r="H51" i="4"/>
  <c r="G51" i="4"/>
  <c r="F51" i="4"/>
  <c r="E51" i="4"/>
  <c r="H50" i="4"/>
  <c r="G50" i="4"/>
  <c r="F50" i="4"/>
  <c r="E50" i="4"/>
  <c r="H49" i="4"/>
  <c r="G49" i="4"/>
  <c r="F49" i="4"/>
  <c r="E49" i="4"/>
  <c r="H48" i="4"/>
  <c r="G48" i="4"/>
  <c r="F48" i="4"/>
  <c r="E48" i="4"/>
  <c r="H47" i="4"/>
  <c r="G47" i="4"/>
  <c r="F47" i="4"/>
  <c r="E47" i="4"/>
  <c r="H46" i="4"/>
  <c r="G46" i="4"/>
  <c r="F46" i="4"/>
  <c r="E46" i="4"/>
  <c r="H45" i="4"/>
  <c r="G45" i="4"/>
  <c r="F45" i="4"/>
  <c r="E45" i="4"/>
  <c r="H44" i="4"/>
  <c r="G44" i="4"/>
  <c r="F44" i="4"/>
  <c r="E44" i="4"/>
  <c r="H43" i="4"/>
  <c r="G43" i="4"/>
  <c r="F43" i="4"/>
  <c r="E43" i="4"/>
  <c r="H42" i="4"/>
  <c r="G42" i="4"/>
  <c r="F42" i="4"/>
  <c r="E42" i="4"/>
  <c r="H41" i="4"/>
  <c r="G41" i="4"/>
  <c r="F41" i="4"/>
  <c r="E41" i="4"/>
  <c r="H40" i="4"/>
  <c r="G40" i="4"/>
  <c r="F40" i="4"/>
  <c r="E40" i="4"/>
  <c r="H39" i="4"/>
  <c r="G39" i="4"/>
  <c r="E39" i="4"/>
  <c r="G38" i="4"/>
  <c r="H38" i="4" s="1"/>
  <c r="F38" i="4"/>
  <c r="E38" i="4"/>
  <c r="G37" i="4"/>
  <c r="H37" i="4" s="1"/>
  <c r="F37" i="4"/>
  <c r="E37" i="4"/>
  <c r="G36" i="4"/>
  <c r="H36" i="4" s="1"/>
  <c r="F36" i="4"/>
  <c r="E36" i="4"/>
  <c r="G35" i="4"/>
  <c r="H35" i="4" s="1"/>
  <c r="F35" i="4"/>
  <c r="E35" i="4"/>
  <c r="G34" i="4"/>
  <c r="H34" i="4" s="1"/>
  <c r="F34" i="4"/>
  <c r="E34" i="4"/>
  <c r="G33" i="4"/>
  <c r="H33" i="4" s="1"/>
  <c r="F33" i="4"/>
  <c r="E33" i="4"/>
  <c r="G32" i="4"/>
  <c r="H32" i="4" s="1"/>
  <c r="F32" i="4"/>
  <c r="E32" i="4"/>
  <c r="G31" i="4"/>
  <c r="H31" i="4" s="1"/>
  <c r="F31" i="4"/>
  <c r="E31" i="4"/>
  <c r="G30" i="4"/>
  <c r="H30" i="4" s="1"/>
  <c r="F30" i="4"/>
  <c r="E30" i="4"/>
  <c r="G29" i="4"/>
  <c r="H29" i="4" s="1"/>
  <c r="F29" i="4"/>
  <c r="E29" i="4"/>
  <c r="G28" i="4"/>
  <c r="H28" i="4" s="1"/>
  <c r="F28" i="4"/>
  <c r="E28" i="4"/>
  <c r="G27" i="4"/>
  <c r="H27" i="4" s="1"/>
  <c r="F27" i="4"/>
  <c r="E27" i="4"/>
  <c r="G26" i="4"/>
  <c r="F26" i="4"/>
  <c r="G25" i="4"/>
  <c r="H25" i="4" s="1"/>
  <c r="F25" i="4"/>
  <c r="E25" i="4"/>
  <c r="G24" i="4"/>
  <c r="H24" i="4" s="1"/>
  <c r="F24" i="4"/>
  <c r="E24" i="4"/>
  <c r="G23" i="4"/>
  <c r="H23" i="4" s="1"/>
  <c r="F23" i="4"/>
  <c r="E23" i="4"/>
  <c r="G22" i="4"/>
  <c r="H22" i="4" s="1"/>
  <c r="F22" i="4"/>
  <c r="E22" i="4"/>
  <c r="G21" i="4"/>
  <c r="H21" i="4" s="1"/>
  <c r="F21" i="4"/>
  <c r="E21" i="4"/>
  <c r="G20" i="4"/>
  <c r="H20" i="4" s="1"/>
  <c r="F20" i="4"/>
  <c r="E20" i="4"/>
  <c r="D19" i="4"/>
  <c r="D8" i="4" s="1"/>
  <c r="C19" i="4"/>
  <c r="G12" i="4"/>
  <c r="D12" i="4"/>
  <c r="C12" i="4"/>
  <c r="D10" i="4"/>
  <c r="C10" i="4"/>
  <c r="G618" i="3"/>
  <c r="F618" i="3"/>
  <c r="E618" i="3"/>
  <c r="H618" i="3" s="1"/>
  <c r="G617" i="3"/>
  <c r="F617" i="3"/>
  <c r="E617" i="3"/>
  <c r="H617" i="3" s="1"/>
  <c r="G616" i="3"/>
  <c r="F616" i="3"/>
  <c r="E616" i="3"/>
  <c r="H616" i="3" s="1"/>
  <c r="G615" i="3"/>
  <c r="F615" i="3"/>
  <c r="E615" i="3"/>
  <c r="H615" i="3" s="1"/>
  <c r="G614" i="3"/>
  <c r="F614" i="3"/>
  <c r="E614" i="3"/>
  <c r="H614" i="3" s="1"/>
  <c r="G613" i="3"/>
  <c r="F613" i="3"/>
  <c r="E613" i="3"/>
  <c r="H613" i="3" s="1"/>
  <c r="G612" i="3"/>
  <c r="F612" i="3"/>
  <c r="E612" i="3"/>
  <c r="H612" i="3" s="1"/>
  <c r="G611" i="3"/>
  <c r="F611" i="3"/>
  <c r="E611" i="3"/>
  <c r="H611" i="3" s="1"/>
  <c r="G610" i="3"/>
  <c r="F610" i="3"/>
  <c r="E610" i="3"/>
  <c r="H610" i="3" s="1"/>
  <c r="G609" i="3"/>
  <c r="F609" i="3"/>
  <c r="E609" i="3"/>
  <c r="H609" i="3" s="1"/>
  <c r="G608" i="3"/>
  <c r="F608" i="3"/>
  <c r="E608" i="3"/>
  <c r="H608" i="3" s="1"/>
  <c r="G607" i="3"/>
  <c r="F607" i="3"/>
  <c r="E607" i="3"/>
  <c r="H607" i="3" s="1"/>
  <c r="G606" i="3"/>
  <c r="F606" i="3"/>
  <c r="E606" i="3"/>
  <c r="H606" i="3" s="1"/>
  <c r="G605" i="3"/>
  <c r="F605" i="3"/>
  <c r="E605" i="3"/>
  <c r="H605" i="3" s="1"/>
  <c r="G604" i="3"/>
  <c r="F604" i="3"/>
  <c r="E604" i="3"/>
  <c r="H604" i="3" s="1"/>
  <c r="G603" i="3"/>
  <c r="F603" i="3"/>
  <c r="E603" i="3"/>
  <c r="H603" i="3" s="1"/>
  <c r="G602" i="3"/>
  <c r="F602" i="3"/>
  <c r="E602" i="3"/>
  <c r="H602" i="3" s="1"/>
  <c r="G601" i="3"/>
  <c r="F601" i="3"/>
  <c r="E601" i="3"/>
  <c r="H601" i="3" s="1"/>
  <c r="G600" i="3"/>
  <c r="F600" i="3"/>
  <c r="E600" i="3"/>
  <c r="H600" i="3" s="1"/>
  <c r="G599" i="3"/>
  <c r="F599" i="3"/>
  <c r="E599" i="3"/>
  <c r="H599" i="3" s="1"/>
  <c r="G598" i="3"/>
  <c r="F598" i="3"/>
  <c r="E598" i="3"/>
  <c r="H598" i="3" s="1"/>
  <c r="G597" i="3"/>
  <c r="F597" i="3"/>
  <c r="E597" i="3"/>
  <c r="H597" i="3" s="1"/>
  <c r="G596" i="3"/>
  <c r="F596" i="3"/>
  <c r="E596" i="3"/>
  <c r="H596" i="3" s="1"/>
  <c r="G595" i="3"/>
  <c r="F595" i="3"/>
  <c r="E595" i="3"/>
  <c r="H595" i="3" s="1"/>
  <c r="G594" i="3"/>
  <c r="F594" i="3"/>
  <c r="E594" i="3"/>
  <c r="H594" i="3" s="1"/>
  <c r="G593" i="3"/>
  <c r="F593" i="3"/>
  <c r="E593" i="3"/>
  <c r="H593" i="3" s="1"/>
  <c r="G592" i="3"/>
  <c r="F592" i="3"/>
  <c r="E592" i="3"/>
  <c r="H592" i="3" s="1"/>
  <c r="F591" i="3"/>
  <c r="E591" i="3"/>
  <c r="D591" i="3"/>
  <c r="C591" i="3"/>
  <c r="G591" i="3" s="1"/>
  <c r="H585" i="3"/>
  <c r="G585" i="3"/>
  <c r="E585" i="3"/>
  <c r="H584" i="3"/>
  <c r="G584" i="3"/>
  <c r="F584" i="3"/>
  <c r="E584" i="3"/>
  <c r="G583" i="3"/>
  <c r="G582" i="3"/>
  <c r="H582" i="3" s="1"/>
  <c r="F582" i="3"/>
  <c r="E582" i="3"/>
  <c r="G581" i="3"/>
  <c r="G580" i="3"/>
  <c r="G579" i="3"/>
  <c r="F579" i="3"/>
  <c r="G578" i="3"/>
  <c r="G577" i="3"/>
  <c r="H577" i="3" s="1"/>
  <c r="E577" i="3"/>
  <c r="G576" i="3"/>
  <c r="G575" i="3"/>
  <c r="F575" i="3"/>
  <c r="G574" i="3"/>
  <c r="F574" i="3"/>
  <c r="G573" i="3"/>
  <c r="F573" i="3"/>
  <c r="G572" i="3"/>
  <c r="G571" i="3"/>
  <c r="G570" i="3"/>
  <c r="G569" i="3"/>
  <c r="H568" i="3"/>
  <c r="G568" i="3"/>
  <c r="F568" i="3"/>
  <c r="E568" i="3"/>
  <c r="G567" i="3"/>
  <c r="F567" i="3"/>
  <c r="G566" i="3"/>
  <c r="G565" i="3"/>
  <c r="G564" i="3"/>
  <c r="G563" i="3"/>
  <c r="G562" i="3"/>
  <c r="G561" i="3"/>
  <c r="H560" i="3"/>
  <c r="G560" i="3"/>
  <c r="E560" i="3"/>
  <c r="G559" i="3"/>
  <c r="G558" i="3"/>
  <c r="G557" i="3"/>
  <c r="G556" i="3"/>
  <c r="G555" i="3"/>
  <c r="F555" i="3"/>
  <c r="G554" i="3"/>
  <c r="H554" i="3" s="1"/>
  <c r="E554" i="3"/>
  <c r="G553" i="3"/>
  <c r="G552" i="3"/>
  <c r="G551" i="3"/>
  <c r="G550" i="3"/>
  <c r="G549" i="3"/>
  <c r="G548" i="3"/>
  <c r="H547" i="3"/>
  <c r="G547" i="3"/>
  <c r="E547" i="3"/>
  <c r="G546" i="3"/>
  <c r="G545" i="3"/>
  <c r="G544" i="3"/>
  <c r="G543" i="3"/>
  <c r="H543" i="3" s="1"/>
  <c r="F543" i="3"/>
  <c r="E543" i="3"/>
  <c r="G542" i="3"/>
  <c r="G541" i="3"/>
  <c r="F541" i="3"/>
  <c r="G540" i="3"/>
  <c r="G539" i="3"/>
  <c r="G538" i="3"/>
  <c r="G537" i="3"/>
  <c r="F537" i="3"/>
  <c r="G536" i="3"/>
  <c r="G535" i="3"/>
  <c r="H535" i="3" s="1"/>
  <c r="E535" i="3"/>
  <c r="G534" i="3"/>
  <c r="F534" i="3"/>
  <c r="G533" i="3"/>
  <c r="F533" i="3"/>
  <c r="G532" i="3"/>
  <c r="H532" i="3" s="1"/>
  <c r="E532" i="3"/>
  <c r="G531" i="3"/>
  <c r="G530" i="3"/>
  <c r="G529" i="3"/>
  <c r="F529" i="3"/>
  <c r="G528" i="3"/>
  <c r="F528" i="3"/>
  <c r="G527" i="3"/>
  <c r="G526" i="3"/>
  <c r="H526" i="3" s="1"/>
  <c r="E526" i="3"/>
  <c r="G525" i="3"/>
  <c r="G524" i="3"/>
  <c r="G523" i="3"/>
  <c r="G522" i="3"/>
  <c r="G521" i="3"/>
  <c r="G520" i="3"/>
  <c r="G519" i="3"/>
  <c r="G518" i="3"/>
  <c r="G517" i="3"/>
  <c r="G516" i="3"/>
  <c r="G515" i="3"/>
  <c r="F515" i="3"/>
  <c r="G514" i="3"/>
  <c r="G513" i="3"/>
  <c r="F513" i="3"/>
  <c r="G512" i="3"/>
  <c r="F512" i="3"/>
  <c r="G511" i="3"/>
  <c r="G510" i="3"/>
  <c r="G509" i="3"/>
  <c r="G508" i="3"/>
  <c r="G507" i="3"/>
  <c r="G506" i="3"/>
  <c r="F506" i="3"/>
  <c r="G505" i="3"/>
  <c r="G504" i="3"/>
  <c r="F504" i="3"/>
  <c r="G503" i="3"/>
  <c r="H503" i="3" s="1"/>
  <c r="F503" i="3"/>
  <c r="E503" i="3"/>
  <c r="G502" i="3"/>
  <c r="F502" i="3"/>
  <c r="H501" i="3"/>
  <c r="G501" i="3"/>
  <c r="F501" i="3"/>
  <c r="E501" i="3"/>
  <c r="G500" i="3"/>
  <c r="G499" i="3"/>
  <c r="G498" i="3"/>
  <c r="G497" i="3"/>
  <c r="G496" i="3"/>
  <c r="G495" i="3"/>
  <c r="F495" i="3"/>
  <c r="G494" i="3"/>
  <c r="G493" i="3"/>
  <c r="G492" i="3"/>
  <c r="G491" i="3"/>
  <c r="G490" i="3"/>
  <c r="G489" i="3"/>
  <c r="G488" i="3"/>
  <c r="H488" i="3" s="1"/>
  <c r="E488" i="3"/>
  <c r="G487" i="3"/>
  <c r="F487" i="3"/>
  <c r="G486" i="3"/>
  <c r="G485" i="3"/>
  <c r="F485" i="3"/>
  <c r="H484" i="3"/>
  <c r="G484" i="3"/>
  <c r="F484" i="3"/>
  <c r="E484" i="3"/>
  <c r="G483" i="3"/>
  <c r="G482" i="3"/>
  <c r="H482" i="3" s="1"/>
  <c r="F482" i="3"/>
  <c r="E482" i="3"/>
  <c r="G481" i="3"/>
  <c r="G480" i="3"/>
  <c r="G479" i="3"/>
  <c r="H478" i="3"/>
  <c r="G478" i="3"/>
  <c r="E478" i="3"/>
  <c r="G477" i="3"/>
  <c r="G476" i="3"/>
  <c r="H476" i="3" s="1"/>
  <c r="E476" i="3"/>
  <c r="G475" i="3"/>
  <c r="G474" i="3"/>
  <c r="F474" i="3"/>
  <c r="G473" i="3"/>
  <c r="F473" i="3"/>
  <c r="G472" i="3"/>
  <c r="F472" i="3"/>
  <c r="G471" i="3"/>
  <c r="G470" i="3"/>
  <c r="F470" i="3"/>
  <c r="G469" i="3"/>
  <c r="G468" i="3"/>
  <c r="G467" i="3"/>
  <c r="G466" i="3"/>
  <c r="G465" i="3"/>
  <c r="G464" i="3"/>
  <c r="H464" i="3" s="1"/>
  <c r="F464" i="3"/>
  <c r="E464" i="3"/>
  <c r="G463" i="3"/>
  <c r="G462" i="3"/>
  <c r="F462" i="3"/>
  <c r="G461" i="3"/>
  <c r="G460" i="3"/>
  <c r="H459" i="3"/>
  <c r="G459" i="3"/>
  <c r="E459" i="3"/>
  <c r="G458" i="3"/>
  <c r="H458" i="3" s="1"/>
  <c r="F458" i="3"/>
  <c r="E458" i="3"/>
  <c r="G457" i="3"/>
  <c r="H457" i="3" s="1"/>
  <c r="F457" i="3"/>
  <c r="E457" i="3"/>
  <c r="G456" i="3"/>
  <c r="H456" i="3" s="1"/>
  <c r="F456" i="3"/>
  <c r="E456" i="3"/>
  <c r="G455" i="3"/>
  <c r="G454" i="3"/>
  <c r="G453" i="3"/>
  <c r="G452" i="3"/>
  <c r="G451" i="3"/>
  <c r="G450" i="3"/>
  <c r="G449" i="3"/>
  <c r="H449" i="3" s="1"/>
  <c r="E449" i="3"/>
  <c r="G448" i="3"/>
  <c r="F448" i="3"/>
  <c r="H447" i="3"/>
  <c r="G447" i="3"/>
  <c r="F447" i="3"/>
  <c r="E447" i="3"/>
  <c r="G446" i="3"/>
  <c r="G445" i="3"/>
  <c r="H445" i="3" s="1"/>
  <c r="F445" i="3"/>
  <c r="E445" i="3"/>
  <c r="G444" i="3"/>
  <c r="G443" i="3"/>
  <c r="G442" i="3"/>
  <c r="G441" i="3"/>
  <c r="G440" i="3"/>
  <c r="H440" i="3" s="1"/>
  <c r="F440" i="3"/>
  <c r="E440" i="3"/>
  <c r="G439" i="3"/>
  <c r="H439" i="3" s="1"/>
  <c r="F439" i="3"/>
  <c r="E439" i="3"/>
  <c r="G438" i="3"/>
  <c r="G437" i="3"/>
  <c r="G436" i="3"/>
  <c r="H435" i="3"/>
  <c r="G435" i="3"/>
  <c r="F435" i="3"/>
  <c r="E435" i="3"/>
  <c r="G434" i="3"/>
  <c r="F434" i="3"/>
  <c r="G433" i="3"/>
  <c r="G432" i="3"/>
  <c r="G431" i="3"/>
  <c r="G430" i="3"/>
  <c r="G429" i="3"/>
  <c r="F429" i="3"/>
  <c r="G428" i="3"/>
  <c r="G427" i="3"/>
  <c r="G426" i="3"/>
  <c r="G425" i="3"/>
  <c r="G424" i="3"/>
  <c r="G423" i="3"/>
  <c r="F423" i="3"/>
  <c r="H422" i="3"/>
  <c r="G422" i="3"/>
  <c r="E422" i="3"/>
  <c r="G421" i="3"/>
  <c r="G420" i="3"/>
  <c r="G419" i="3"/>
  <c r="G418" i="3"/>
  <c r="G417" i="3"/>
  <c r="G416" i="3"/>
  <c r="G415" i="3"/>
  <c r="G414" i="3"/>
  <c r="F414" i="3"/>
  <c r="G413" i="3"/>
  <c r="G412" i="3"/>
  <c r="G411" i="3"/>
  <c r="G410" i="3"/>
  <c r="G409" i="3"/>
  <c r="G408" i="3"/>
  <c r="H408" i="3" s="1"/>
  <c r="F408" i="3"/>
  <c r="E408" i="3"/>
  <c r="G407" i="3"/>
  <c r="G406" i="3"/>
  <c r="G405" i="3"/>
  <c r="H404" i="3"/>
  <c r="G404" i="3"/>
  <c r="F404" i="3"/>
  <c r="E404" i="3"/>
  <c r="G403" i="3"/>
  <c r="G402" i="3"/>
  <c r="G401" i="3"/>
  <c r="G400" i="3"/>
  <c r="G399" i="3"/>
  <c r="G398" i="3"/>
  <c r="G397" i="3"/>
  <c r="G396" i="3"/>
  <c r="F396" i="3"/>
  <c r="G395" i="3"/>
  <c r="G394" i="3"/>
  <c r="G393" i="3"/>
  <c r="G392" i="3"/>
  <c r="G391" i="3"/>
  <c r="G390" i="3"/>
  <c r="G389" i="3"/>
  <c r="G388" i="3"/>
  <c r="H388" i="3" s="1"/>
  <c r="F388" i="3"/>
  <c r="E388" i="3"/>
  <c r="G387" i="3"/>
  <c r="G386" i="3"/>
  <c r="G385" i="3"/>
  <c r="H384" i="3"/>
  <c r="G384" i="3"/>
  <c r="F384" i="3"/>
  <c r="E384" i="3"/>
  <c r="G383" i="3"/>
  <c r="G382" i="3"/>
  <c r="G381" i="3"/>
  <c r="G380" i="3"/>
  <c r="G379" i="3"/>
  <c r="G378" i="3"/>
  <c r="F378" i="3"/>
  <c r="G377" i="3"/>
  <c r="G376" i="3"/>
  <c r="G375" i="3"/>
  <c r="H375" i="3" s="1"/>
  <c r="F375" i="3"/>
  <c r="E375" i="3"/>
  <c r="G374" i="3"/>
  <c r="G373" i="3"/>
  <c r="G372" i="3"/>
  <c r="G371" i="3"/>
  <c r="G370" i="3"/>
  <c r="H370" i="3" s="1"/>
  <c r="F370" i="3"/>
  <c r="E370" i="3"/>
  <c r="G369" i="3"/>
  <c r="G368" i="3"/>
  <c r="G367" i="3"/>
  <c r="H367" i="3" s="1"/>
  <c r="E367" i="3"/>
  <c r="G366" i="3"/>
  <c r="G365" i="3"/>
  <c r="G364" i="3"/>
  <c r="G363" i="3"/>
  <c r="G362" i="3"/>
  <c r="G361" i="3"/>
  <c r="F361" i="3"/>
  <c r="G360" i="3"/>
  <c r="H360" i="3" s="1"/>
  <c r="F360" i="3"/>
  <c r="E360" i="3"/>
  <c r="G359" i="3"/>
  <c r="G358" i="3"/>
  <c r="G357" i="3"/>
  <c r="G356" i="3"/>
  <c r="D356" i="3"/>
  <c r="C356" i="3"/>
  <c r="G350" i="3"/>
  <c r="F350" i="3"/>
  <c r="E350" i="3"/>
  <c r="H350" i="3" s="1"/>
  <c r="G349" i="3"/>
  <c r="F349" i="3"/>
  <c r="E349" i="3"/>
  <c r="H349" i="3" s="1"/>
  <c r="G348" i="3"/>
  <c r="F348" i="3"/>
  <c r="E348" i="3"/>
  <c r="H348" i="3" s="1"/>
  <c r="G347" i="3"/>
  <c r="F347" i="3"/>
  <c r="E347" i="3"/>
  <c r="H347" i="3" s="1"/>
  <c r="G346" i="3"/>
  <c r="F346" i="3"/>
  <c r="E346" i="3"/>
  <c r="H346" i="3" s="1"/>
  <c r="G345" i="3"/>
  <c r="F345" i="3"/>
  <c r="E345" i="3"/>
  <c r="H345" i="3" s="1"/>
  <c r="G344" i="3"/>
  <c r="F344" i="3"/>
  <c r="E344" i="3"/>
  <c r="H344" i="3" s="1"/>
  <c r="G343" i="3"/>
  <c r="F343" i="3"/>
  <c r="E343" i="3"/>
  <c r="H343" i="3" s="1"/>
  <c r="G342" i="3"/>
  <c r="F342" i="3"/>
  <c r="E342" i="3"/>
  <c r="H342" i="3" s="1"/>
  <c r="G341" i="3"/>
  <c r="F341" i="3"/>
  <c r="E341" i="3"/>
  <c r="H341" i="3" s="1"/>
  <c r="G340" i="3"/>
  <c r="F340" i="3"/>
  <c r="E340" i="3"/>
  <c r="H340" i="3" s="1"/>
  <c r="G339" i="3"/>
  <c r="F339" i="3"/>
  <c r="E339" i="3"/>
  <c r="H339" i="3" s="1"/>
  <c r="G338" i="3"/>
  <c r="F338" i="3"/>
  <c r="E338" i="3"/>
  <c r="H338" i="3" s="1"/>
  <c r="G337" i="3"/>
  <c r="F337" i="3"/>
  <c r="E337" i="3"/>
  <c r="H337" i="3" s="1"/>
  <c r="G336" i="3"/>
  <c r="F336" i="3"/>
  <c r="E336" i="3"/>
  <c r="H336" i="3" s="1"/>
  <c r="G335" i="3"/>
  <c r="F335" i="3"/>
  <c r="E335" i="3"/>
  <c r="H335" i="3" s="1"/>
  <c r="G334" i="3"/>
  <c r="F334" i="3"/>
  <c r="E334" i="3"/>
  <c r="H334" i="3" s="1"/>
  <c r="G333" i="3"/>
  <c r="F333" i="3"/>
  <c r="E333" i="3"/>
  <c r="H333" i="3" s="1"/>
  <c r="G332" i="3"/>
  <c r="F332" i="3"/>
  <c r="E332" i="3"/>
  <c r="H332" i="3" s="1"/>
  <c r="G331" i="3"/>
  <c r="F331" i="3"/>
  <c r="E331" i="3"/>
  <c r="H331" i="3" s="1"/>
  <c r="G330" i="3"/>
  <c r="F330" i="3"/>
  <c r="E330" i="3"/>
  <c r="H330" i="3" s="1"/>
  <c r="G329" i="3"/>
  <c r="F329" i="3"/>
  <c r="E329" i="3"/>
  <c r="H329" i="3" s="1"/>
  <c r="G328" i="3"/>
  <c r="F328" i="3"/>
  <c r="E328" i="3"/>
  <c r="H328" i="3" s="1"/>
  <c r="G327" i="3"/>
  <c r="F327" i="3"/>
  <c r="E327" i="3"/>
  <c r="H327" i="3" s="1"/>
  <c r="G326" i="3"/>
  <c r="F326" i="3"/>
  <c r="E326" i="3"/>
  <c r="H326" i="3" s="1"/>
  <c r="G325" i="3"/>
  <c r="F325" i="3"/>
  <c r="E325" i="3"/>
  <c r="H325" i="3" s="1"/>
  <c r="G324" i="3"/>
  <c r="F324" i="3"/>
  <c r="E324" i="3"/>
  <c r="H324" i="3" s="1"/>
  <c r="G323" i="3"/>
  <c r="F323" i="3"/>
  <c r="E323" i="3"/>
  <c r="H323" i="3" s="1"/>
  <c r="G322" i="3"/>
  <c r="F322" i="3"/>
  <c r="E322" i="3"/>
  <c r="H322" i="3" s="1"/>
  <c r="G321" i="3"/>
  <c r="F321" i="3"/>
  <c r="E321" i="3"/>
  <c r="H321" i="3" s="1"/>
  <c r="G320" i="3"/>
  <c r="F320" i="3"/>
  <c r="E320" i="3"/>
  <c r="H320" i="3" s="1"/>
  <c r="G319" i="3"/>
  <c r="F319" i="3"/>
  <c r="E319" i="3"/>
  <c r="H319" i="3" s="1"/>
  <c r="G318" i="3"/>
  <c r="F318" i="3"/>
  <c r="E318" i="3"/>
  <c r="H318" i="3" s="1"/>
  <c r="G317" i="3"/>
  <c r="F317" i="3"/>
  <c r="E317" i="3"/>
  <c r="H317" i="3" s="1"/>
  <c r="G316" i="3"/>
  <c r="F316" i="3"/>
  <c r="E316" i="3"/>
  <c r="H316" i="3" s="1"/>
  <c r="G315" i="3"/>
  <c r="F315" i="3"/>
  <c r="E315" i="3"/>
  <c r="H315" i="3" s="1"/>
  <c r="G314" i="3"/>
  <c r="F314" i="3"/>
  <c r="E314" i="3"/>
  <c r="H314" i="3" s="1"/>
  <c r="G313" i="3"/>
  <c r="F313" i="3"/>
  <c r="E313" i="3"/>
  <c r="H313" i="3" s="1"/>
  <c r="G312" i="3"/>
  <c r="F312" i="3"/>
  <c r="E312" i="3"/>
  <c r="H312" i="3" s="1"/>
  <c r="G311" i="3"/>
  <c r="F311" i="3"/>
  <c r="E311" i="3"/>
  <c r="H311" i="3" s="1"/>
  <c r="G310" i="3"/>
  <c r="F310" i="3"/>
  <c r="E310" i="3"/>
  <c r="H310" i="3" s="1"/>
  <c r="G309" i="3"/>
  <c r="F309" i="3"/>
  <c r="E309" i="3"/>
  <c r="H309" i="3" s="1"/>
  <c r="G308" i="3"/>
  <c r="F308" i="3"/>
  <c r="E308" i="3"/>
  <c r="H308" i="3" s="1"/>
  <c r="G307" i="3"/>
  <c r="F307" i="3"/>
  <c r="E307" i="3"/>
  <c r="H307" i="3" s="1"/>
  <c r="G306" i="3"/>
  <c r="F306" i="3"/>
  <c r="E306" i="3"/>
  <c r="H306" i="3" s="1"/>
  <c r="G305" i="3"/>
  <c r="F305" i="3"/>
  <c r="E305" i="3"/>
  <c r="H305" i="3" s="1"/>
  <c r="G304" i="3"/>
  <c r="F304" i="3"/>
  <c r="E304" i="3"/>
  <c r="H304" i="3" s="1"/>
  <c r="G303" i="3"/>
  <c r="F303" i="3"/>
  <c r="E303" i="3"/>
  <c r="H303" i="3" s="1"/>
  <c r="G302" i="3"/>
  <c r="F302" i="3"/>
  <c r="E302" i="3"/>
  <c r="H302" i="3" s="1"/>
  <c r="G301" i="3"/>
  <c r="F301" i="3"/>
  <c r="E301" i="3"/>
  <c r="H301" i="3" s="1"/>
  <c r="G300" i="3"/>
  <c r="F300" i="3"/>
  <c r="E300" i="3"/>
  <c r="H300" i="3" s="1"/>
  <c r="G299" i="3"/>
  <c r="F299" i="3"/>
  <c r="E299" i="3"/>
  <c r="H299" i="3" s="1"/>
  <c r="G298" i="3"/>
  <c r="F298" i="3"/>
  <c r="E298" i="3"/>
  <c r="H298" i="3" s="1"/>
  <c r="G297" i="3"/>
  <c r="F297" i="3"/>
  <c r="E297" i="3"/>
  <c r="H297" i="3" s="1"/>
  <c r="G296" i="3"/>
  <c r="F296" i="3"/>
  <c r="E296" i="3"/>
  <c r="H296" i="3" s="1"/>
  <c r="G295" i="3"/>
  <c r="F295" i="3"/>
  <c r="E295" i="3"/>
  <c r="H295" i="3" s="1"/>
  <c r="G294" i="3"/>
  <c r="F294" i="3"/>
  <c r="E294" i="3"/>
  <c r="H294" i="3" s="1"/>
  <c r="G293" i="3"/>
  <c r="F293" i="3"/>
  <c r="E293" i="3"/>
  <c r="H293" i="3" s="1"/>
  <c r="G292" i="3"/>
  <c r="F292" i="3"/>
  <c r="E292" i="3"/>
  <c r="H292" i="3" s="1"/>
  <c r="G291" i="3"/>
  <c r="F291" i="3"/>
  <c r="E291" i="3"/>
  <c r="H291" i="3" s="1"/>
  <c r="G290" i="3"/>
  <c r="F290" i="3"/>
  <c r="E290" i="3"/>
  <c r="H290" i="3" s="1"/>
  <c r="G289" i="3"/>
  <c r="F289" i="3"/>
  <c r="E289" i="3"/>
  <c r="H289" i="3" s="1"/>
  <c r="G288" i="3"/>
  <c r="F288" i="3"/>
  <c r="E288" i="3"/>
  <c r="H288" i="3" s="1"/>
  <c r="G287" i="3"/>
  <c r="F287" i="3"/>
  <c r="E287" i="3"/>
  <c r="H287" i="3" s="1"/>
  <c r="G286" i="3"/>
  <c r="F286" i="3"/>
  <c r="E286" i="3"/>
  <c r="H286" i="3" s="1"/>
  <c r="G285" i="3"/>
  <c r="F285" i="3"/>
  <c r="E285" i="3"/>
  <c r="H285" i="3" s="1"/>
  <c r="G284" i="3"/>
  <c r="F284" i="3"/>
  <c r="E284" i="3"/>
  <c r="H284" i="3" s="1"/>
  <c r="G283" i="3"/>
  <c r="F283" i="3"/>
  <c r="E283" i="3"/>
  <c r="H283" i="3" s="1"/>
  <c r="G282" i="3"/>
  <c r="F282" i="3"/>
  <c r="E282" i="3"/>
  <c r="H282" i="3" s="1"/>
  <c r="G281" i="3"/>
  <c r="F281" i="3"/>
  <c r="E281" i="3"/>
  <c r="H281" i="3" s="1"/>
  <c r="G280" i="3"/>
  <c r="F280" i="3"/>
  <c r="E280" i="3"/>
  <c r="H280" i="3" s="1"/>
  <c r="G279" i="3"/>
  <c r="F279" i="3"/>
  <c r="E279" i="3"/>
  <c r="H279" i="3" s="1"/>
  <c r="G278" i="3"/>
  <c r="F278" i="3"/>
  <c r="E278" i="3"/>
  <c r="H278" i="3" s="1"/>
  <c r="G277" i="3"/>
  <c r="F277" i="3"/>
  <c r="E277" i="3"/>
  <c r="H277" i="3" s="1"/>
  <c r="G276" i="3"/>
  <c r="F276" i="3"/>
  <c r="E276" i="3"/>
  <c r="H276" i="3" s="1"/>
  <c r="G275" i="3"/>
  <c r="F275" i="3"/>
  <c r="E275" i="3"/>
  <c r="H275" i="3" s="1"/>
  <c r="G274" i="3"/>
  <c r="F274" i="3"/>
  <c r="E274" i="3"/>
  <c r="H274" i="3" s="1"/>
  <c r="G273" i="3"/>
  <c r="F273" i="3"/>
  <c r="E273" i="3"/>
  <c r="H273" i="3" s="1"/>
  <c r="G272" i="3"/>
  <c r="F272" i="3"/>
  <c r="E272" i="3"/>
  <c r="H272" i="3" s="1"/>
  <c r="G271" i="3"/>
  <c r="F271" i="3"/>
  <c r="E271" i="3"/>
  <c r="H271" i="3" s="1"/>
  <c r="G270" i="3"/>
  <c r="F270" i="3"/>
  <c r="E270" i="3"/>
  <c r="H270" i="3" s="1"/>
  <c r="G269" i="3"/>
  <c r="F269" i="3"/>
  <c r="E269" i="3"/>
  <c r="H269" i="3" s="1"/>
  <c r="G268" i="3"/>
  <c r="F268" i="3"/>
  <c r="E268" i="3"/>
  <c r="H268" i="3" s="1"/>
  <c r="G267" i="3"/>
  <c r="F267" i="3"/>
  <c r="E267" i="3"/>
  <c r="H267" i="3" s="1"/>
  <c r="G266" i="3"/>
  <c r="F266" i="3"/>
  <c r="E266" i="3"/>
  <c r="H266" i="3" s="1"/>
  <c r="G265" i="3"/>
  <c r="F265" i="3"/>
  <c r="E265" i="3"/>
  <c r="H265" i="3" s="1"/>
  <c r="G264" i="3"/>
  <c r="F264" i="3"/>
  <c r="E264" i="3"/>
  <c r="H264" i="3" s="1"/>
  <c r="G263" i="3"/>
  <c r="F263" i="3"/>
  <c r="E263" i="3"/>
  <c r="H263" i="3" s="1"/>
  <c r="G262" i="3"/>
  <c r="F262" i="3"/>
  <c r="E262" i="3"/>
  <c r="H262" i="3" s="1"/>
  <c r="G261" i="3"/>
  <c r="F261" i="3"/>
  <c r="E261" i="3"/>
  <c r="H261" i="3" s="1"/>
  <c r="G260" i="3"/>
  <c r="F260" i="3"/>
  <c r="E260" i="3"/>
  <c r="H260" i="3" s="1"/>
  <c r="G259" i="3"/>
  <c r="F259" i="3"/>
  <c r="E259" i="3"/>
  <c r="H259" i="3" s="1"/>
  <c r="G258" i="3"/>
  <c r="F258" i="3"/>
  <c r="E258" i="3"/>
  <c r="H258" i="3" s="1"/>
  <c r="G257" i="3"/>
  <c r="F257" i="3"/>
  <c r="E257" i="3"/>
  <c r="H257" i="3" s="1"/>
  <c r="G256" i="3"/>
  <c r="F256" i="3"/>
  <c r="E256" i="3"/>
  <c r="H256" i="3" s="1"/>
  <c r="G255" i="3"/>
  <c r="F255" i="3"/>
  <c r="E255" i="3"/>
  <c r="H255" i="3" s="1"/>
  <c r="G254" i="3"/>
  <c r="F254" i="3"/>
  <c r="E254" i="3"/>
  <c r="H254" i="3" s="1"/>
  <c r="G253" i="3"/>
  <c r="F253" i="3"/>
  <c r="E253" i="3"/>
  <c r="H253" i="3" s="1"/>
  <c r="G252" i="3"/>
  <c r="F252" i="3"/>
  <c r="E252" i="3"/>
  <c r="H252" i="3" s="1"/>
  <c r="G251" i="3"/>
  <c r="F251" i="3"/>
  <c r="E251" i="3"/>
  <c r="H251" i="3" s="1"/>
  <c r="G250" i="3"/>
  <c r="F250" i="3"/>
  <c r="E250" i="3"/>
  <c r="H250" i="3" s="1"/>
  <c r="G249" i="3"/>
  <c r="F249" i="3"/>
  <c r="E249" i="3"/>
  <c r="H249" i="3" s="1"/>
  <c r="G248" i="3"/>
  <c r="F248" i="3"/>
  <c r="E248" i="3"/>
  <c r="H248" i="3" s="1"/>
  <c r="G247" i="3"/>
  <c r="F247" i="3"/>
  <c r="E247" i="3"/>
  <c r="H247" i="3" s="1"/>
  <c r="G246" i="3"/>
  <c r="F246" i="3"/>
  <c r="E246" i="3"/>
  <c r="H246" i="3" s="1"/>
  <c r="G245" i="3"/>
  <c r="F245" i="3"/>
  <c r="E245" i="3"/>
  <c r="H245" i="3" s="1"/>
  <c r="G244" i="3"/>
  <c r="F244" i="3"/>
  <c r="E244" i="3"/>
  <c r="H244" i="3" s="1"/>
  <c r="G243" i="3"/>
  <c r="F243" i="3"/>
  <c r="E243" i="3"/>
  <c r="H243" i="3" s="1"/>
  <c r="G242" i="3"/>
  <c r="F242" i="3"/>
  <c r="E242" i="3"/>
  <c r="H242" i="3" s="1"/>
  <c r="G241" i="3"/>
  <c r="F241" i="3"/>
  <c r="E241" i="3"/>
  <c r="H241" i="3" s="1"/>
  <c r="G240" i="3"/>
  <c r="F240" i="3"/>
  <c r="E240" i="3"/>
  <c r="H240" i="3" s="1"/>
  <c r="G239" i="3"/>
  <c r="F239" i="3"/>
  <c r="E239" i="3"/>
  <c r="H239" i="3" s="1"/>
  <c r="G238" i="3"/>
  <c r="F238" i="3"/>
  <c r="E238" i="3"/>
  <c r="H238" i="3" s="1"/>
  <c r="G237" i="3"/>
  <c r="F237" i="3"/>
  <c r="E237" i="3"/>
  <c r="H237" i="3" s="1"/>
  <c r="G236" i="3"/>
  <c r="F236" i="3"/>
  <c r="E236" i="3"/>
  <c r="H236" i="3" s="1"/>
  <c r="G235" i="3"/>
  <c r="F235" i="3"/>
  <c r="E235" i="3"/>
  <c r="H235" i="3" s="1"/>
  <c r="G234" i="3"/>
  <c r="F234" i="3"/>
  <c r="E234" i="3"/>
  <c r="H234" i="3" s="1"/>
  <c r="G233" i="3"/>
  <c r="F233" i="3"/>
  <c r="E233" i="3"/>
  <c r="H233" i="3" s="1"/>
  <c r="G232" i="3"/>
  <c r="F232" i="3"/>
  <c r="E232" i="3"/>
  <c r="H232" i="3" s="1"/>
  <c r="G231" i="3"/>
  <c r="F231" i="3"/>
  <c r="E231" i="3"/>
  <c r="H231" i="3" s="1"/>
  <c r="G230" i="3"/>
  <c r="F230" i="3"/>
  <c r="E230" i="3"/>
  <c r="H230" i="3" s="1"/>
  <c r="G229" i="3"/>
  <c r="F229" i="3"/>
  <c r="E229" i="3"/>
  <c r="H229" i="3" s="1"/>
  <c r="G228" i="3"/>
  <c r="F228" i="3"/>
  <c r="E228" i="3"/>
  <c r="H228" i="3" s="1"/>
  <c r="G227" i="3"/>
  <c r="F227" i="3"/>
  <c r="E227" i="3"/>
  <c r="H227" i="3" s="1"/>
  <c r="G226" i="3"/>
  <c r="F226" i="3"/>
  <c r="E226" i="3"/>
  <c r="H226" i="3" s="1"/>
  <c r="G225" i="3"/>
  <c r="F225" i="3"/>
  <c r="E225" i="3"/>
  <c r="H225" i="3" s="1"/>
  <c r="G224" i="3"/>
  <c r="F224" i="3"/>
  <c r="E224" i="3"/>
  <c r="H224" i="3" s="1"/>
  <c r="G223" i="3"/>
  <c r="F223" i="3"/>
  <c r="E223" i="3"/>
  <c r="H223" i="3" s="1"/>
  <c r="G222" i="3"/>
  <c r="F222" i="3"/>
  <c r="E222" i="3"/>
  <c r="H222" i="3" s="1"/>
  <c r="G221" i="3"/>
  <c r="F221" i="3"/>
  <c r="E221" i="3"/>
  <c r="H221" i="3" s="1"/>
  <c r="G220" i="3"/>
  <c r="F220" i="3"/>
  <c r="E220" i="3"/>
  <c r="H220" i="3" s="1"/>
  <c r="G219" i="3"/>
  <c r="F219" i="3"/>
  <c r="E219" i="3"/>
  <c r="H219" i="3" s="1"/>
  <c r="G218" i="3"/>
  <c r="F218" i="3"/>
  <c r="E218" i="3"/>
  <c r="H218" i="3" s="1"/>
  <c r="G217" i="3"/>
  <c r="F217" i="3"/>
  <c r="E217" i="3"/>
  <c r="H217" i="3" s="1"/>
  <c r="G216" i="3"/>
  <c r="F216" i="3"/>
  <c r="E216" i="3"/>
  <c r="H216" i="3" s="1"/>
  <c r="G215" i="3"/>
  <c r="F215" i="3"/>
  <c r="E215" i="3"/>
  <c r="H215" i="3" s="1"/>
  <c r="G214" i="3"/>
  <c r="F214" i="3"/>
  <c r="E214" i="3"/>
  <c r="H214" i="3" s="1"/>
  <c r="G213" i="3"/>
  <c r="F213" i="3"/>
  <c r="E213" i="3"/>
  <c r="H213" i="3" s="1"/>
  <c r="G212" i="3"/>
  <c r="F212" i="3"/>
  <c r="E212" i="3"/>
  <c r="H212" i="3" s="1"/>
  <c r="G211" i="3"/>
  <c r="F211" i="3"/>
  <c r="E211" i="3"/>
  <c r="H211" i="3" s="1"/>
  <c r="G210" i="3"/>
  <c r="F210" i="3"/>
  <c r="E210" i="3"/>
  <c r="H210" i="3" s="1"/>
  <c r="G209" i="3"/>
  <c r="F209" i="3"/>
  <c r="E209" i="3"/>
  <c r="H209" i="3" s="1"/>
  <c r="G208" i="3"/>
  <c r="F208" i="3"/>
  <c r="E208" i="3"/>
  <c r="H208" i="3" s="1"/>
  <c r="G207" i="3"/>
  <c r="F207" i="3"/>
  <c r="E207" i="3"/>
  <c r="H207" i="3" s="1"/>
  <c r="G206" i="3"/>
  <c r="F206" i="3"/>
  <c r="E206" i="3"/>
  <c r="H206" i="3" s="1"/>
  <c r="G205" i="3"/>
  <c r="F205" i="3"/>
  <c r="E205" i="3"/>
  <c r="H205" i="3" s="1"/>
  <c r="G204" i="3"/>
  <c r="F204" i="3"/>
  <c r="E204" i="3"/>
  <c r="H204" i="3" s="1"/>
  <c r="G203" i="3"/>
  <c r="F203" i="3"/>
  <c r="E203" i="3"/>
  <c r="H203" i="3" s="1"/>
  <c r="G202" i="3"/>
  <c r="F202" i="3"/>
  <c r="E202" i="3"/>
  <c r="H202" i="3" s="1"/>
  <c r="G201" i="3"/>
  <c r="F201" i="3"/>
  <c r="E201" i="3"/>
  <c r="H201" i="3" s="1"/>
  <c r="G200" i="3"/>
  <c r="F200" i="3"/>
  <c r="E200" i="3"/>
  <c r="H200" i="3" s="1"/>
  <c r="G199" i="3"/>
  <c r="F199" i="3"/>
  <c r="E199" i="3"/>
  <c r="H199" i="3" s="1"/>
  <c r="G198" i="3"/>
  <c r="F198" i="3"/>
  <c r="E198" i="3"/>
  <c r="H198" i="3" s="1"/>
  <c r="G197" i="3"/>
  <c r="F197" i="3"/>
  <c r="E197" i="3"/>
  <c r="H197" i="3" s="1"/>
  <c r="G196" i="3"/>
  <c r="F196" i="3"/>
  <c r="E196" i="3"/>
  <c r="H196" i="3" s="1"/>
  <c r="G195" i="3"/>
  <c r="F195" i="3"/>
  <c r="E195" i="3"/>
  <c r="H195" i="3" s="1"/>
  <c r="G194" i="3"/>
  <c r="F194" i="3"/>
  <c r="E194" i="3"/>
  <c r="H194" i="3" s="1"/>
  <c r="G193" i="3"/>
  <c r="F193" i="3"/>
  <c r="E193" i="3"/>
  <c r="H193" i="3" s="1"/>
  <c r="G192" i="3"/>
  <c r="F192" i="3"/>
  <c r="E192" i="3"/>
  <c r="H192" i="3" s="1"/>
  <c r="G191" i="3"/>
  <c r="F191" i="3"/>
  <c r="E191" i="3"/>
  <c r="H191" i="3" s="1"/>
  <c r="G190" i="3"/>
  <c r="F190" i="3"/>
  <c r="E190" i="3"/>
  <c r="H190" i="3" s="1"/>
  <c r="G189" i="3"/>
  <c r="F189" i="3"/>
  <c r="E189" i="3"/>
  <c r="H189" i="3" s="1"/>
  <c r="G188" i="3"/>
  <c r="F188" i="3"/>
  <c r="E188" i="3"/>
  <c r="H188" i="3" s="1"/>
  <c r="G187" i="3"/>
  <c r="F187" i="3"/>
  <c r="E187" i="3"/>
  <c r="H187" i="3" s="1"/>
  <c r="G186" i="3"/>
  <c r="F186" i="3"/>
  <c r="E186" i="3"/>
  <c r="H186" i="3" s="1"/>
  <c r="G185" i="3"/>
  <c r="F185" i="3"/>
  <c r="E185" i="3"/>
  <c r="H185" i="3" s="1"/>
  <c r="G184" i="3"/>
  <c r="F184" i="3"/>
  <c r="E184" i="3"/>
  <c r="H184" i="3" s="1"/>
  <c r="G183" i="3"/>
  <c r="F183" i="3"/>
  <c r="E183" i="3"/>
  <c r="H183" i="3" s="1"/>
  <c r="G182" i="3"/>
  <c r="F182" i="3"/>
  <c r="E182" i="3"/>
  <c r="H182" i="3" s="1"/>
  <c r="G181" i="3"/>
  <c r="F181" i="3"/>
  <c r="E181" i="3"/>
  <c r="H181" i="3" s="1"/>
  <c r="G180" i="3"/>
  <c r="F180" i="3"/>
  <c r="E180" i="3"/>
  <c r="H180" i="3" s="1"/>
  <c r="G179" i="3"/>
  <c r="F179" i="3"/>
  <c r="E179" i="3"/>
  <c r="H179" i="3" s="1"/>
  <c r="G178" i="3"/>
  <c r="F178" i="3"/>
  <c r="E178" i="3"/>
  <c r="H178" i="3" s="1"/>
  <c r="F177" i="3"/>
  <c r="E177" i="3"/>
  <c r="H177" i="3" s="1"/>
  <c r="D177" i="3"/>
  <c r="C177" i="3"/>
  <c r="G177" i="3" s="1"/>
  <c r="G171" i="3"/>
  <c r="H171" i="3" s="1"/>
  <c r="F171" i="3"/>
  <c r="E171" i="3"/>
  <c r="G170" i="3"/>
  <c r="H170" i="3" s="1"/>
  <c r="F170" i="3"/>
  <c r="E170" i="3"/>
  <c r="G169" i="3"/>
  <c r="G168" i="3"/>
  <c r="G167" i="3"/>
  <c r="G166" i="3"/>
  <c r="G165" i="3"/>
  <c r="G164" i="3"/>
  <c r="G163" i="3"/>
  <c r="H163" i="3" s="1"/>
  <c r="F163" i="3"/>
  <c r="E163" i="3"/>
  <c r="G162" i="3"/>
  <c r="G161" i="3"/>
  <c r="G160" i="3"/>
  <c r="G159" i="3"/>
  <c r="G158" i="3"/>
  <c r="H158" i="3" s="1"/>
  <c r="E158" i="3"/>
  <c r="G157" i="3"/>
  <c r="G156" i="3"/>
  <c r="G155" i="3"/>
  <c r="H155" i="3" s="1"/>
  <c r="F155" i="3"/>
  <c r="E155" i="3"/>
  <c r="G154" i="3"/>
  <c r="H154" i="3" s="1"/>
  <c r="F154" i="3"/>
  <c r="E154" i="3"/>
  <c r="G153" i="3"/>
  <c r="H153" i="3" s="1"/>
  <c r="E153" i="3"/>
  <c r="G152" i="3"/>
  <c r="F152" i="3"/>
  <c r="H151" i="3"/>
  <c r="G151" i="3"/>
  <c r="E151" i="3"/>
  <c r="G150" i="3"/>
  <c r="G149" i="3"/>
  <c r="F149" i="3"/>
  <c r="G148" i="3"/>
  <c r="G147" i="3"/>
  <c r="G146" i="3"/>
  <c r="G145" i="3"/>
  <c r="G144" i="3"/>
  <c r="G143" i="3"/>
  <c r="H142" i="3"/>
  <c r="G142" i="3"/>
  <c r="F142" i="3"/>
  <c r="E142" i="3"/>
  <c r="G141" i="3"/>
  <c r="G140" i="3"/>
  <c r="G139" i="3"/>
  <c r="G138" i="3"/>
  <c r="G137" i="3"/>
  <c r="G136" i="3"/>
  <c r="G135" i="3"/>
  <c r="G134" i="3"/>
  <c r="G133" i="3"/>
  <c r="G132" i="3"/>
  <c r="H131" i="3"/>
  <c r="G131" i="3"/>
  <c r="F131" i="3"/>
  <c r="E131" i="3"/>
  <c r="G130" i="3"/>
  <c r="G129" i="3"/>
  <c r="H129" i="3" s="1"/>
  <c r="F129" i="3"/>
  <c r="E129" i="3"/>
  <c r="G128" i="3"/>
  <c r="G127" i="3"/>
  <c r="F127" i="3"/>
  <c r="G126" i="3"/>
  <c r="G125" i="3"/>
  <c r="G124" i="3"/>
  <c r="G123" i="3"/>
  <c r="F123" i="3"/>
  <c r="H122" i="3"/>
  <c r="G122" i="3"/>
  <c r="F122" i="3"/>
  <c r="E122" i="3"/>
  <c r="G121" i="3"/>
  <c r="F121" i="3"/>
  <c r="G120" i="3"/>
  <c r="G119" i="3"/>
  <c r="G118" i="3"/>
  <c r="G117" i="3"/>
  <c r="G116" i="3"/>
  <c r="G115" i="3"/>
  <c r="G114" i="3"/>
  <c r="G113" i="3"/>
  <c r="G112" i="3"/>
  <c r="G111" i="3"/>
  <c r="G110" i="3"/>
  <c r="F110" i="3"/>
  <c r="G109" i="3"/>
  <c r="G108" i="3"/>
  <c r="F108" i="3"/>
  <c r="G107" i="3"/>
  <c r="G106" i="3"/>
  <c r="G105" i="3"/>
  <c r="G104" i="3"/>
  <c r="G103" i="3"/>
  <c r="F103" i="3"/>
  <c r="G102" i="3"/>
  <c r="G101" i="3"/>
  <c r="F101" i="3"/>
  <c r="G100" i="3"/>
  <c r="G99" i="3"/>
  <c r="G98" i="3"/>
  <c r="G97" i="3"/>
  <c r="G96" i="3"/>
  <c r="G95" i="3"/>
  <c r="G94" i="3"/>
  <c r="H93" i="3"/>
  <c r="G93" i="3"/>
  <c r="F93" i="3"/>
  <c r="E93" i="3"/>
  <c r="G92" i="3"/>
  <c r="G91" i="3"/>
  <c r="G90" i="3"/>
  <c r="G89" i="3"/>
  <c r="H88" i="3"/>
  <c r="G88" i="3"/>
  <c r="E88" i="3"/>
  <c r="G87" i="3"/>
  <c r="G86" i="3"/>
  <c r="G85" i="3"/>
  <c r="F85" i="3"/>
  <c r="G84" i="3"/>
  <c r="H84" i="3" s="1"/>
  <c r="F84" i="3"/>
  <c r="E84" i="3"/>
  <c r="G83" i="3"/>
  <c r="H82" i="3"/>
  <c r="G82" i="3"/>
  <c r="E82" i="3"/>
  <c r="G81" i="3"/>
  <c r="G80" i="3"/>
  <c r="G79" i="3"/>
  <c r="G78" i="3"/>
  <c r="G77" i="3"/>
  <c r="D76" i="3"/>
  <c r="C76" i="3"/>
  <c r="G70" i="3"/>
  <c r="F70" i="3"/>
  <c r="E70" i="3"/>
  <c r="H70" i="3" s="1"/>
  <c r="G69" i="3"/>
  <c r="F69" i="3"/>
  <c r="E69" i="3"/>
  <c r="H69" i="3" s="1"/>
  <c r="G68" i="3"/>
  <c r="F68" i="3"/>
  <c r="E68" i="3"/>
  <c r="H68" i="3" s="1"/>
  <c r="G67" i="3"/>
  <c r="F67" i="3"/>
  <c r="E67" i="3"/>
  <c r="H67" i="3" s="1"/>
  <c r="G66" i="3"/>
  <c r="F66" i="3"/>
  <c r="E66" i="3"/>
  <c r="H66" i="3" s="1"/>
  <c r="G65" i="3"/>
  <c r="F65" i="3"/>
  <c r="E65" i="3"/>
  <c r="H65" i="3" s="1"/>
  <c r="G64" i="3"/>
  <c r="F64" i="3"/>
  <c r="E64" i="3"/>
  <c r="H64" i="3" s="1"/>
  <c r="G63" i="3"/>
  <c r="F63" i="3"/>
  <c r="E63" i="3"/>
  <c r="H63" i="3" s="1"/>
  <c r="G62" i="3"/>
  <c r="F62" i="3"/>
  <c r="E62" i="3"/>
  <c r="H62" i="3" s="1"/>
  <c r="G61" i="3"/>
  <c r="F61" i="3"/>
  <c r="E61" i="3"/>
  <c r="H61" i="3" s="1"/>
  <c r="G60" i="3"/>
  <c r="F60" i="3"/>
  <c r="E60" i="3"/>
  <c r="H60" i="3" s="1"/>
  <c r="G59" i="3"/>
  <c r="F59" i="3"/>
  <c r="E59" i="3"/>
  <c r="H59" i="3" s="1"/>
  <c r="G58" i="3"/>
  <c r="F58" i="3"/>
  <c r="E58" i="3"/>
  <c r="H58" i="3" s="1"/>
  <c r="G57" i="3"/>
  <c r="F57" i="3"/>
  <c r="E57" i="3"/>
  <c r="H57" i="3" s="1"/>
  <c r="G56" i="3"/>
  <c r="F56" i="3"/>
  <c r="E56" i="3"/>
  <c r="H56" i="3" s="1"/>
  <c r="G55" i="3"/>
  <c r="F55" i="3"/>
  <c r="E55" i="3"/>
  <c r="H55" i="3" s="1"/>
  <c r="G54" i="3"/>
  <c r="F54" i="3"/>
  <c r="E54" i="3"/>
  <c r="H54" i="3" s="1"/>
  <c r="G53" i="3"/>
  <c r="F53" i="3"/>
  <c r="E53" i="3"/>
  <c r="H53" i="3" s="1"/>
  <c r="G52" i="3"/>
  <c r="F52" i="3"/>
  <c r="E52" i="3"/>
  <c r="H52" i="3" s="1"/>
  <c r="G51" i="3"/>
  <c r="F51" i="3"/>
  <c r="E51" i="3"/>
  <c r="H51" i="3" s="1"/>
  <c r="G50" i="3"/>
  <c r="F50" i="3"/>
  <c r="E50" i="3"/>
  <c r="H50" i="3" s="1"/>
  <c r="G49" i="3"/>
  <c r="F49" i="3"/>
  <c r="E49" i="3"/>
  <c r="H49" i="3" s="1"/>
  <c r="G48" i="3"/>
  <c r="F48" i="3"/>
  <c r="E48" i="3"/>
  <c r="H48" i="3" s="1"/>
  <c r="G47" i="3"/>
  <c r="F47" i="3"/>
  <c r="E47" i="3"/>
  <c r="H47" i="3" s="1"/>
  <c r="G46" i="3"/>
  <c r="F46" i="3"/>
  <c r="E46" i="3"/>
  <c r="H46" i="3" s="1"/>
  <c r="G45" i="3"/>
  <c r="F45" i="3"/>
  <c r="E45" i="3"/>
  <c r="H45" i="3" s="1"/>
  <c r="G44" i="3"/>
  <c r="F44" i="3"/>
  <c r="E44" i="3"/>
  <c r="H44" i="3" s="1"/>
  <c r="G43" i="3"/>
  <c r="F43" i="3"/>
  <c r="E43" i="3"/>
  <c r="H43" i="3" s="1"/>
  <c r="G42" i="3"/>
  <c r="F42" i="3"/>
  <c r="E42" i="3"/>
  <c r="H42" i="3" s="1"/>
  <c r="G41" i="3"/>
  <c r="F41" i="3"/>
  <c r="E41" i="3"/>
  <c r="H41" i="3" s="1"/>
  <c r="G40" i="3"/>
  <c r="F40" i="3"/>
  <c r="E40" i="3"/>
  <c r="H40" i="3" s="1"/>
  <c r="G39" i="3"/>
  <c r="F39" i="3"/>
  <c r="E39" i="3"/>
  <c r="H39" i="3" s="1"/>
  <c r="G38" i="3"/>
  <c r="F38" i="3"/>
  <c r="E38" i="3"/>
  <c r="H38" i="3" s="1"/>
  <c r="G37" i="3"/>
  <c r="F37" i="3"/>
  <c r="E37" i="3"/>
  <c r="H37" i="3" s="1"/>
  <c r="G36" i="3"/>
  <c r="F36" i="3"/>
  <c r="E36" i="3"/>
  <c r="H36" i="3" s="1"/>
  <c r="G35" i="3"/>
  <c r="F35" i="3"/>
  <c r="E35" i="3"/>
  <c r="H35" i="3" s="1"/>
  <c r="G34" i="3"/>
  <c r="F34" i="3"/>
  <c r="E34" i="3"/>
  <c r="H34" i="3" s="1"/>
  <c r="G33" i="3"/>
  <c r="F33" i="3"/>
  <c r="E33" i="3"/>
  <c r="H33" i="3" s="1"/>
  <c r="G32" i="3"/>
  <c r="F32" i="3"/>
  <c r="E32" i="3"/>
  <c r="H32" i="3" s="1"/>
  <c r="G31" i="3"/>
  <c r="F31" i="3"/>
  <c r="E31" i="3"/>
  <c r="H31" i="3" s="1"/>
  <c r="G30" i="3"/>
  <c r="F30" i="3"/>
  <c r="E30" i="3"/>
  <c r="H30" i="3" s="1"/>
  <c r="G29" i="3"/>
  <c r="F29" i="3"/>
  <c r="E29" i="3"/>
  <c r="H29" i="3" s="1"/>
  <c r="G28" i="3"/>
  <c r="F28" i="3"/>
  <c r="E28" i="3"/>
  <c r="H28" i="3" s="1"/>
  <c r="G27" i="3"/>
  <c r="F27" i="3"/>
  <c r="E27" i="3"/>
  <c r="H27" i="3" s="1"/>
  <c r="G26" i="3"/>
  <c r="F26" i="3"/>
  <c r="E26" i="3"/>
  <c r="H26" i="3" s="1"/>
  <c r="G25" i="3"/>
  <c r="F25" i="3"/>
  <c r="E25" i="3"/>
  <c r="H25" i="3" s="1"/>
  <c r="G24" i="3"/>
  <c r="F24" i="3"/>
  <c r="E24" i="3"/>
  <c r="H24" i="3" s="1"/>
  <c r="G23" i="3"/>
  <c r="F23" i="3"/>
  <c r="E23" i="3"/>
  <c r="H23" i="3" s="1"/>
  <c r="G22" i="3"/>
  <c r="F22" i="3"/>
  <c r="E22" i="3"/>
  <c r="H22" i="3" s="1"/>
  <c r="G21" i="3"/>
  <c r="F21" i="3"/>
  <c r="E21" i="3"/>
  <c r="H21" i="3" s="1"/>
  <c r="G20" i="3"/>
  <c r="F20" i="3"/>
  <c r="E20" i="3"/>
  <c r="H20" i="3" s="1"/>
  <c r="F19" i="3"/>
  <c r="E19" i="3"/>
  <c r="H19" i="3" s="1"/>
  <c r="D19" i="3"/>
  <c r="C19" i="3"/>
  <c r="G19" i="3" s="1"/>
  <c r="G13" i="3"/>
  <c r="D13" i="3"/>
  <c r="C13" i="3"/>
  <c r="D11" i="3"/>
  <c r="C11" i="3"/>
  <c r="G11" i="3" s="1"/>
  <c r="G9" i="3"/>
  <c r="D9" i="3"/>
  <c r="C9" i="3"/>
  <c r="H618" i="2"/>
  <c r="G618" i="2"/>
  <c r="F618" i="2"/>
  <c r="E618" i="2"/>
  <c r="H617" i="2"/>
  <c r="G617" i="2"/>
  <c r="F617" i="2"/>
  <c r="E617" i="2"/>
  <c r="G616" i="2"/>
  <c r="F616" i="2"/>
  <c r="H615" i="2"/>
  <c r="G615" i="2"/>
  <c r="F615" i="2"/>
  <c r="E615" i="2"/>
  <c r="H614" i="2"/>
  <c r="G614" i="2"/>
  <c r="F614" i="2"/>
  <c r="E614" i="2"/>
  <c r="H613" i="2"/>
  <c r="G613" i="2"/>
  <c r="F613" i="2"/>
  <c r="E613" i="2"/>
  <c r="H612" i="2"/>
  <c r="G612" i="2"/>
  <c r="F612" i="2"/>
  <c r="E612" i="2"/>
  <c r="H611" i="2"/>
  <c r="G611" i="2"/>
  <c r="F611" i="2"/>
  <c r="E611" i="2"/>
  <c r="G610" i="2"/>
  <c r="F610" i="2"/>
  <c r="G609" i="2"/>
  <c r="H608" i="2"/>
  <c r="G608" i="2"/>
  <c r="F608" i="2"/>
  <c r="E608" i="2"/>
  <c r="H607" i="2"/>
  <c r="G607" i="2"/>
  <c r="F607" i="2"/>
  <c r="E607" i="2"/>
  <c r="H606" i="2"/>
  <c r="G606" i="2"/>
  <c r="F606" i="2"/>
  <c r="E606" i="2"/>
  <c r="H605" i="2"/>
  <c r="G605" i="2"/>
  <c r="F605" i="2"/>
  <c r="E605" i="2"/>
  <c r="H604" i="2"/>
  <c r="G604" i="2"/>
  <c r="F604" i="2"/>
  <c r="E604" i="2"/>
  <c r="H603" i="2"/>
  <c r="G603" i="2"/>
  <c r="F603" i="2"/>
  <c r="E603" i="2"/>
  <c r="H602" i="2"/>
  <c r="G602" i="2"/>
  <c r="F602" i="2"/>
  <c r="E602" i="2"/>
  <c r="H601" i="2"/>
  <c r="G601" i="2"/>
  <c r="F601" i="2"/>
  <c r="E601" i="2"/>
  <c r="H600" i="2"/>
  <c r="G600" i="2"/>
  <c r="F600" i="2"/>
  <c r="E600" i="2"/>
  <c r="H599" i="2"/>
  <c r="G599" i="2"/>
  <c r="E599" i="2"/>
  <c r="H598" i="2"/>
  <c r="G598" i="2"/>
  <c r="F598" i="2"/>
  <c r="E598" i="2"/>
  <c r="H597" i="2"/>
  <c r="G597" i="2"/>
  <c r="F597" i="2"/>
  <c r="E597" i="2"/>
  <c r="H596" i="2"/>
  <c r="G596" i="2"/>
  <c r="F596" i="2"/>
  <c r="E596" i="2"/>
  <c r="G595" i="2"/>
  <c r="G594" i="2"/>
  <c r="H593" i="2"/>
  <c r="G593" i="2"/>
  <c r="F593" i="2"/>
  <c r="E593" i="2"/>
  <c r="H592" i="2"/>
  <c r="G592" i="2"/>
  <c r="F592" i="2"/>
  <c r="E592" i="2"/>
  <c r="G591" i="2"/>
  <c r="D591" i="2"/>
  <c r="C591" i="2"/>
  <c r="G585" i="2"/>
  <c r="F585" i="2"/>
  <c r="E585" i="2"/>
  <c r="H585" i="2" s="1"/>
  <c r="G584" i="2"/>
  <c r="F584" i="2"/>
  <c r="E584" i="2"/>
  <c r="H584" i="2" s="1"/>
  <c r="G583" i="2"/>
  <c r="F583" i="2"/>
  <c r="E583" i="2"/>
  <c r="H583" i="2" s="1"/>
  <c r="G582" i="2"/>
  <c r="F582" i="2"/>
  <c r="E582" i="2"/>
  <c r="H582" i="2" s="1"/>
  <c r="G581" i="2"/>
  <c r="F581" i="2"/>
  <c r="E581" i="2"/>
  <c r="H581" i="2" s="1"/>
  <c r="G580" i="2"/>
  <c r="F580" i="2"/>
  <c r="E580" i="2"/>
  <c r="H580" i="2" s="1"/>
  <c r="G579" i="2"/>
  <c r="F579" i="2"/>
  <c r="E579" i="2"/>
  <c r="H579" i="2" s="1"/>
  <c r="G578" i="2"/>
  <c r="F578" i="2"/>
  <c r="E578" i="2"/>
  <c r="H578" i="2" s="1"/>
  <c r="G577" i="2"/>
  <c r="F577" i="2"/>
  <c r="E577" i="2"/>
  <c r="H577" i="2" s="1"/>
  <c r="G576" i="2"/>
  <c r="F576" i="2"/>
  <c r="E576" i="2"/>
  <c r="H576" i="2" s="1"/>
  <c r="G575" i="2"/>
  <c r="F575" i="2"/>
  <c r="E575" i="2"/>
  <c r="H575" i="2" s="1"/>
  <c r="G574" i="2"/>
  <c r="F574" i="2"/>
  <c r="E574" i="2"/>
  <c r="H574" i="2" s="1"/>
  <c r="G573" i="2"/>
  <c r="F573" i="2"/>
  <c r="E573" i="2"/>
  <c r="H573" i="2" s="1"/>
  <c r="G572" i="2"/>
  <c r="F572" i="2"/>
  <c r="E572" i="2"/>
  <c r="H572" i="2" s="1"/>
  <c r="G571" i="2"/>
  <c r="F571" i="2"/>
  <c r="E571" i="2"/>
  <c r="H571" i="2" s="1"/>
  <c r="G570" i="2"/>
  <c r="F570" i="2"/>
  <c r="E570" i="2"/>
  <c r="H570" i="2" s="1"/>
  <c r="G569" i="2"/>
  <c r="F569" i="2"/>
  <c r="E569" i="2"/>
  <c r="H569" i="2" s="1"/>
  <c r="G568" i="2"/>
  <c r="F568" i="2"/>
  <c r="E568" i="2"/>
  <c r="H568" i="2" s="1"/>
  <c r="G567" i="2"/>
  <c r="F567" i="2"/>
  <c r="E567" i="2"/>
  <c r="H567" i="2" s="1"/>
  <c r="G566" i="2"/>
  <c r="F566" i="2"/>
  <c r="E566" i="2"/>
  <c r="H566" i="2" s="1"/>
  <c r="G565" i="2"/>
  <c r="F565" i="2"/>
  <c r="E565" i="2"/>
  <c r="H565" i="2" s="1"/>
  <c r="G564" i="2"/>
  <c r="F564" i="2"/>
  <c r="E564" i="2"/>
  <c r="H564" i="2" s="1"/>
  <c r="G563" i="2"/>
  <c r="F563" i="2"/>
  <c r="E563" i="2"/>
  <c r="H563" i="2" s="1"/>
  <c r="G562" i="2"/>
  <c r="F562" i="2"/>
  <c r="E562" i="2"/>
  <c r="H562" i="2" s="1"/>
  <c r="G561" i="2"/>
  <c r="F561" i="2"/>
  <c r="E561" i="2"/>
  <c r="H561" i="2" s="1"/>
  <c r="G560" i="2"/>
  <c r="F560" i="2"/>
  <c r="E560" i="2"/>
  <c r="H560" i="2" s="1"/>
  <c r="G559" i="2"/>
  <c r="F559" i="2"/>
  <c r="E559" i="2"/>
  <c r="H559" i="2" s="1"/>
  <c r="G558" i="2"/>
  <c r="F558" i="2"/>
  <c r="E558" i="2"/>
  <c r="H558" i="2" s="1"/>
  <c r="G557" i="2"/>
  <c r="F557" i="2"/>
  <c r="E557" i="2"/>
  <c r="H557" i="2" s="1"/>
  <c r="G556" i="2"/>
  <c r="F556" i="2"/>
  <c r="E556" i="2"/>
  <c r="H556" i="2" s="1"/>
  <c r="G555" i="2"/>
  <c r="F555" i="2"/>
  <c r="E555" i="2"/>
  <c r="H555" i="2" s="1"/>
  <c r="G554" i="2"/>
  <c r="F554" i="2"/>
  <c r="E554" i="2"/>
  <c r="H554" i="2" s="1"/>
  <c r="G553" i="2"/>
  <c r="F553" i="2"/>
  <c r="E553" i="2"/>
  <c r="H553" i="2" s="1"/>
  <c r="G552" i="2"/>
  <c r="F552" i="2"/>
  <c r="E552" i="2"/>
  <c r="H552" i="2" s="1"/>
  <c r="G551" i="2"/>
  <c r="F551" i="2"/>
  <c r="E551" i="2"/>
  <c r="H551" i="2" s="1"/>
  <c r="G550" i="2"/>
  <c r="F550" i="2"/>
  <c r="E550" i="2"/>
  <c r="H550" i="2" s="1"/>
  <c r="G549" i="2"/>
  <c r="F549" i="2"/>
  <c r="E549" i="2"/>
  <c r="H549" i="2" s="1"/>
  <c r="G548" i="2"/>
  <c r="F548" i="2"/>
  <c r="E548" i="2"/>
  <c r="H548" i="2" s="1"/>
  <c r="G547" i="2"/>
  <c r="F547" i="2"/>
  <c r="E547" i="2"/>
  <c r="H547" i="2" s="1"/>
  <c r="G546" i="2"/>
  <c r="F546" i="2"/>
  <c r="E546" i="2"/>
  <c r="H546" i="2" s="1"/>
  <c r="G545" i="2"/>
  <c r="F545" i="2"/>
  <c r="E545" i="2"/>
  <c r="H545" i="2" s="1"/>
  <c r="G544" i="2"/>
  <c r="F544" i="2"/>
  <c r="E544" i="2"/>
  <c r="H544" i="2" s="1"/>
  <c r="G543" i="2"/>
  <c r="F543" i="2"/>
  <c r="E543" i="2"/>
  <c r="H543" i="2" s="1"/>
  <c r="G542" i="2"/>
  <c r="F542" i="2"/>
  <c r="E542" i="2"/>
  <c r="H542" i="2" s="1"/>
  <c r="G541" i="2"/>
  <c r="F541" i="2"/>
  <c r="E541" i="2"/>
  <c r="H541" i="2" s="1"/>
  <c r="G540" i="2"/>
  <c r="F540" i="2"/>
  <c r="E540" i="2"/>
  <c r="H540" i="2" s="1"/>
  <c r="G539" i="2"/>
  <c r="F539" i="2"/>
  <c r="E539" i="2"/>
  <c r="H539" i="2" s="1"/>
  <c r="G538" i="2"/>
  <c r="F538" i="2"/>
  <c r="E538" i="2"/>
  <c r="H538" i="2" s="1"/>
  <c r="G537" i="2"/>
  <c r="F537" i="2"/>
  <c r="E537" i="2"/>
  <c r="H537" i="2" s="1"/>
  <c r="G536" i="2"/>
  <c r="F536" i="2"/>
  <c r="E536" i="2"/>
  <c r="H536" i="2" s="1"/>
  <c r="G535" i="2"/>
  <c r="F535" i="2"/>
  <c r="E535" i="2"/>
  <c r="H535" i="2" s="1"/>
  <c r="G534" i="2"/>
  <c r="F534" i="2"/>
  <c r="E534" i="2"/>
  <c r="H534" i="2" s="1"/>
  <c r="G533" i="2"/>
  <c r="F533" i="2"/>
  <c r="E533" i="2"/>
  <c r="H533" i="2" s="1"/>
  <c r="G532" i="2"/>
  <c r="F532" i="2"/>
  <c r="E532" i="2"/>
  <c r="H532" i="2" s="1"/>
  <c r="G531" i="2"/>
  <c r="F531" i="2"/>
  <c r="E531" i="2"/>
  <c r="H531" i="2" s="1"/>
  <c r="G530" i="2"/>
  <c r="F530" i="2"/>
  <c r="E530" i="2"/>
  <c r="H530" i="2" s="1"/>
  <c r="G529" i="2"/>
  <c r="F529" i="2"/>
  <c r="E529" i="2"/>
  <c r="H529" i="2" s="1"/>
  <c r="G528" i="2"/>
  <c r="F528" i="2"/>
  <c r="E528" i="2"/>
  <c r="H528" i="2" s="1"/>
  <c r="G527" i="2"/>
  <c r="F527" i="2"/>
  <c r="E527" i="2"/>
  <c r="H527" i="2" s="1"/>
  <c r="G526" i="2"/>
  <c r="F526" i="2"/>
  <c r="E526" i="2"/>
  <c r="H526" i="2" s="1"/>
  <c r="G525" i="2"/>
  <c r="F525" i="2"/>
  <c r="E525" i="2"/>
  <c r="H525" i="2" s="1"/>
  <c r="G524" i="2"/>
  <c r="F524" i="2"/>
  <c r="E524" i="2"/>
  <c r="H524" i="2" s="1"/>
  <c r="G523" i="2"/>
  <c r="F523" i="2"/>
  <c r="E523" i="2"/>
  <c r="H523" i="2" s="1"/>
  <c r="G522" i="2"/>
  <c r="F522" i="2"/>
  <c r="E522" i="2"/>
  <c r="H522" i="2" s="1"/>
  <c r="G521" i="2"/>
  <c r="F521" i="2"/>
  <c r="E521" i="2"/>
  <c r="H521" i="2" s="1"/>
  <c r="G520" i="2"/>
  <c r="F520" i="2"/>
  <c r="E520" i="2"/>
  <c r="H520" i="2" s="1"/>
  <c r="G519" i="2"/>
  <c r="F519" i="2"/>
  <c r="E519" i="2"/>
  <c r="H519" i="2" s="1"/>
  <c r="G518" i="2"/>
  <c r="F518" i="2"/>
  <c r="E518" i="2"/>
  <c r="H518" i="2" s="1"/>
  <c r="G517" i="2"/>
  <c r="F517" i="2"/>
  <c r="E517" i="2"/>
  <c r="H517" i="2" s="1"/>
  <c r="G516" i="2"/>
  <c r="F516" i="2"/>
  <c r="E516" i="2"/>
  <c r="H516" i="2" s="1"/>
  <c r="G515" i="2"/>
  <c r="F515" i="2"/>
  <c r="E515" i="2"/>
  <c r="H515" i="2" s="1"/>
  <c r="G514" i="2"/>
  <c r="F514" i="2"/>
  <c r="E514" i="2"/>
  <c r="H514" i="2" s="1"/>
  <c r="G513" i="2"/>
  <c r="F513" i="2"/>
  <c r="E513" i="2"/>
  <c r="H513" i="2" s="1"/>
  <c r="G512" i="2"/>
  <c r="F512" i="2"/>
  <c r="E512" i="2"/>
  <c r="H512" i="2" s="1"/>
  <c r="G511" i="2"/>
  <c r="F511" i="2"/>
  <c r="E511" i="2"/>
  <c r="H511" i="2" s="1"/>
  <c r="G510" i="2"/>
  <c r="F510" i="2"/>
  <c r="E510" i="2"/>
  <c r="H510" i="2" s="1"/>
  <c r="G509" i="2"/>
  <c r="F509" i="2"/>
  <c r="E509" i="2"/>
  <c r="H509" i="2" s="1"/>
  <c r="G508" i="2"/>
  <c r="F508" i="2"/>
  <c r="E508" i="2"/>
  <c r="H508" i="2" s="1"/>
  <c r="G507" i="2"/>
  <c r="F507" i="2"/>
  <c r="E507" i="2"/>
  <c r="H507" i="2" s="1"/>
  <c r="G506" i="2"/>
  <c r="F506" i="2"/>
  <c r="E506" i="2"/>
  <c r="H506" i="2" s="1"/>
  <c r="G505" i="2"/>
  <c r="F505" i="2"/>
  <c r="E505" i="2"/>
  <c r="H505" i="2" s="1"/>
  <c r="G504" i="2"/>
  <c r="F504" i="2"/>
  <c r="E504" i="2"/>
  <c r="H504" i="2" s="1"/>
  <c r="G503" i="2"/>
  <c r="F503" i="2"/>
  <c r="E503" i="2"/>
  <c r="H503" i="2" s="1"/>
  <c r="G502" i="2"/>
  <c r="F502" i="2"/>
  <c r="E502" i="2"/>
  <c r="H502" i="2" s="1"/>
  <c r="G501" i="2"/>
  <c r="F501" i="2"/>
  <c r="E501" i="2"/>
  <c r="H501" i="2" s="1"/>
  <c r="G500" i="2"/>
  <c r="F500" i="2"/>
  <c r="E500" i="2"/>
  <c r="H500" i="2" s="1"/>
  <c r="G499" i="2"/>
  <c r="F499" i="2"/>
  <c r="E499" i="2"/>
  <c r="H499" i="2" s="1"/>
  <c r="G498" i="2"/>
  <c r="F498" i="2"/>
  <c r="E498" i="2"/>
  <c r="H498" i="2" s="1"/>
  <c r="G497" i="2"/>
  <c r="F497" i="2"/>
  <c r="E497" i="2"/>
  <c r="H497" i="2" s="1"/>
  <c r="G496" i="2"/>
  <c r="F496" i="2"/>
  <c r="E496" i="2"/>
  <c r="H496" i="2" s="1"/>
  <c r="G495" i="2"/>
  <c r="F495" i="2"/>
  <c r="E495" i="2"/>
  <c r="H495" i="2" s="1"/>
  <c r="G494" i="2"/>
  <c r="F494" i="2"/>
  <c r="E494" i="2"/>
  <c r="H494" i="2" s="1"/>
  <c r="G493" i="2"/>
  <c r="F493" i="2"/>
  <c r="E493" i="2"/>
  <c r="H493" i="2" s="1"/>
  <c r="G492" i="2"/>
  <c r="F492" i="2"/>
  <c r="E492" i="2"/>
  <c r="H492" i="2" s="1"/>
  <c r="G491" i="2"/>
  <c r="F491" i="2"/>
  <c r="E491" i="2"/>
  <c r="H491" i="2" s="1"/>
  <c r="G490" i="2"/>
  <c r="F490" i="2"/>
  <c r="E490" i="2"/>
  <c r="H490" i="2" s="1"/>
  <c r="G489" i="2"/>
  <c r="F489" i="2"/>
  <c r="E489" i="2"/>
  <c r="H489" i="2" s="1"/>
  <c r="G488" i="2"/>
  <c r="F488" i="2"/>
  <c r="E488" i="2"/>
  <c r="H488" i="2" s="1"/>
  <c r="G487" i="2"/>
  <c r="F487" i="2"/>
  <c r="E487" i="2"/>
  <c r="H487" i="2" s="1"/>
  <c r="G486" i="2"/>
  <c r="F486" i="2"/>
  <c r="E486" i="2"/>
  <c r="H486" i="2" s="1"/>
  <c r="G485" i="2"/>
  <c r="F485" i="2"/>
  <c r="E485" i="2"/>
  <c r="H485" i="2" s="1"/>
  <c r="G484" i="2"/>
  <c r="F484" i="2"/>
  <c r="E484" i="2"/>
  <c r="H484" i="2" s="1"/>
  <c r="G483" i="2"/>
  <c r="F483" i="2"/>
  <c r="E483" i="2"/>
  <c r="H483" i="2" s="1"/>
  <c r="G482" i="2"/>
  <c r="F482" i="2"/>
  <c r="E482" i="2"/>
  <c r="H482" i="2" s="1"/>
  <c r="G481" i="2"/>
  <c r="F481" i="2"/>
  <c r="E481" i="2"/>
  <c r="H481" i="2" s="1"/>
  <c r="G480" i="2"/>
  <c r="F480" i="2"/>
  <c r="E480" i="2"/>
  <c r="H480" i="2" s="1"/>
  <c r="G479" i="2"/>
  <c r="F479" i="2"/>
  <c r="E479" i="2"/>
  <c r="H479" i="2" s="1"/>
  <c r="G478" i="2"/>
  <c r="F478" i="2"/>
  <c r="E478" i="2"/>
  <c r="H478" i="2" s="1"/>
  <c r="G477" i="2"/>
  <c r="F477" i="2"/>
  <c r="E477" i="2"/>
  <c r="H477" i="2" s="1"/>
  <c r="G476" i="2"/>
  <c r="F476" i="2"/>
  <c r="E476" i="2"/>
  <c r="H476" i="2" s="1"/>
  <c r="G475" i="2"/>
  <c r="F475" i="2"/>
  <c r="E475" i="2"/>
  <c r="H475" i="2" s="1"/>
  <c r="G474" i="2"/>
  <c r="F474" i="2"/>
  <c r="E474" i="2"/>
  <c r="H474" i="2" s="1"/>
  <c r="G473" i="2"/>
  <c r="F473" i="2"/>
  <c r="E473" i="2"/>
  <c r="H473" i="2" s="1"/>
  <c r="G472" i="2"/>
  <c r="F472" i="2"/>
  <c r="E472" i="2"/>
  <c r="H472" i="2" s="1"/>
  <c r="G471" i="2"/>
  <c r="F471" i="2"/>
  <c r="E471" i="2"/>
  <c r="H471" i="2" s="1"/>
  <c r="G470" i="2"/>
  <c r="F470" i="2"/>
  <c r="E470" i="2"/>
  <c r="H470" i="2" s="1"/>
  <c r="G469" i="2"/>
  <c r="F469" i="2"/>
  <c r="E469" i="2"/>
  <c r="H469" i="2" s="1"/>
  <c r="G468" i="2"/>
  <c r="F468" i="2"/>
  <c r="E468" i="2"/>
  <c r="H468" i="2" s="1"/>
  <c r="G467" i="2"/>
  <c r="F467" i="2"/>
  <c r="E467" i="2"/>
  <c r="H467" i="2" s="1"/>
  <c r="G466" i="2"/>
  <c r="F466" i="2"/>
  <c r="E466" i="2"/>
  <c r="H466" i="2" s="1"/>
  <c r="G465" i="2"/>
  <c r="F465" i="2"/>
  <c r="E465" i="2"/>
  <c r="H465" i="2" s="1"/>
  <c r="G464" i="2"/>
  <c r="F464" i="2"/>
  <c r="E464" i="2"/>
  <c r="H464" i="2" s="1"/>
  <c r="G463" i="2"/>
  <c r="F463" i="2"/>
  <c r="E463" i="2"/>
  <c r="H463" i="2" s="1"/>
  <c r="G462" i="2"/>
  <c r="F462" i="2"/>
  <c r="E462" i="2"/>
  <c r="H462" i="2" s="1"/>
  <c r="G461" i="2"/>
  <c r="F461" i="2"/>
  <c r="E461" i="2"/>
  <c r="H461" i="2" s="1"/>
  <c r="G460" i="2"/>
  <c r="F460" i="2"/>
  <c r="E460" i="2"/>
  <c r="H460" i="2" s="1"/>
  <c r="G459" i="2"/>
  <c r="F459" i="2"/>
  <c r="E459" i="2"/>
  <c r="H459" i="2" s="1"/>
  <c r="G458" i="2"/>
  <c r="F458" i="2"/>
  <c r="E458" i="2"/>
  <c r="H458" i="2" s="1"/>
  <c r="G457" i="2"/>
  <c r="F457" i="2"/>
  <c r="E457" i="2"/>
  <c r="H457" i="2" s="1"/>
  <c r="G456" i="2"/>
  <c r="F456" i="2"/>
  <c r="E456" i="2"/>
  <c r="H456" i="2" s="1"/>
  <c r="G455" i="2"/>
  <c r="F455" i="2"/>
  <c r="E455" i="2"/>
  <c r="H455" i="2" s="1"/>
  <c r="G454" i="2"/>
  <c r="F454" i="2"/>
  <c r="E454" i="2"/>
  <c r="H454" i="2" s="1"/>
  <c r="G453" i="2"/>
  <c r="F453" i="2"/>
  <c r="E453" i="2"/>
  <c r="H453" i="2" s="1"/>
  <c r="G452" i="2"/>
  <c r="F452" i="2"/>
  <c r="E452" i="2"/>
  <c r="H452" i="2" s="1"/>
  <c r="G451" i="2"/>
  <c r="F451" i="2"/>
  <c r="E451" i="2"/>
  <c r="H451" i="2" s="1"/>
  <c r="G450" i="2"/>
  <c r="F450" i="2"/>
  <c r="E450" i="2"/>
  <c r="H450" i="2" s="1"/>
  <c r="G449" i="2"/>
  <c r="F449" i="2"/>
  <c r="E449" i="2"/>
  <c r="H449" i="2" s="1"/>
  <c r="G448" i="2"/>
  <c r="F448" i="2"/>
  <c r="E448" i="2"/>
  <c r="H448" i="2" s="1"/>
  <c r="G447" i="2"/>
  <c r="F447" i="2"/>
  <c r="E447" i="2"/>
  <c r="H447" i="2" s="1"/>
  <c r="G446" i="2"/>
  <c r="F446" i="2"/>
  <c r="E446" i="2"/>
  <c r="H446" i="2" s="1"/>
  <c r="G445" i="2"/>
  <c r="F445" i="2"/>
  <c r="E445" i="2"/>
  <c r="H445" i="2" s="1"/>
  <c r="G444" i="2"/>
  <c r="F444" i="2"/>
  <c r="E444" i="2"/>
  <c r="H444" i="2" s="1"/>
  <c r="G443" i="2"/>
  <c r="F443" i="2"/>
  <c r="E443" i="2"/>
  <c r="H443" i="2" s="1"/>
  <c r="G442" i="2"/>
  <c r="F442" i="2"/>
  <c r="E442" i="2"/>
  <c r="H442" i="2" s="1"/>
  <c r="G441" i="2"/>
  <c r="F441" i="2"/>
  <c r="E441" i="2"/>
  <c r="H441" i="2" s="1"/>
  <c r="G440" i="2"/>
  <c r="F440" i="2"/>
  <c r="E440" i="2"/>
  <c r="H440" i="2" s="1"/>
  <c r="G439" i="2"/>
  <c r="F439" i="2"/>
  <c r="E439" i="2"/>
  <c r="H439" i="2" s="1"/>
  <c r="G438" i="2"/>
  <c r="F438" i="2"/>
  <c r="E438" i="2"/>
  <c r="H438" i="2" s="1"/>
  <c r="G437" i="2"/>
  <c r="F437" i="2"/>
  <c r="E437" i="2"/>
  <c r="H437" i="2" s="1"/>
  <c r="G436" i="2"/>
  <c r="F436" i="2"/>
  <c r="E436" i="2"/>
  <c r="H436" i="2" s="1"/>
  <c r="G435" i="2"/>
  <c r="F435" i="2"/>
  <c r="E435" i="2"/>
  <c r="H435" i="2" s="1"/>
  <c r="G434" i="2"/>
  <c r="F434" i="2"/>
  <c r="E434" i="2"/>
  <c r="H434" i="2" s="1"/>
  <c r="G433" i="2"/>
  <c r="F433" i="2"/>
  <c r="E433" i="2"/>
  <c r="H433" i="2" s="1"/>
  <c r="G432" i="2"/>
  <c r="F432" i="2"/>
  <c r="E432" i="2"/>
  <c r="H432" i="2" s="1"/>
  <c r="G431" i="2"/>
  <c r="F431" i="2"/>
  <c r="E431" i="2"/>
  <c r="H431" i="2" s="1"/>
  <c r="G430" i="2"/>
  <c r="F430" i="2"/>
  <c r="E430" i="2"/>
  <c r="H430" i="2" s="1"/>
  <c r="G429" i="2"/>
  <c r="F429" i="2"/>
  <c r="E429" i="2"/>
  <c r="H429" i="2" s="1"/>
  <c r="G428" i="2"/>
  <c r="F428" i="2"/>
  <c r="E428" i="2"/>
  <c r="H428" i="2" s="1"/>
  <c r="G427" i="2"/>
  <c r="F427" i="2"/>
  <c r="E427" i="2"/>
  <c r="H427" i="2" s="1"/>
  <c r="G426" i="2"/>
  <c r="F426" i="2"/>
  <c r="E426" i="2"/>
  <c r="H426" i="2" s="1"/>
  <c r="G425" i="2"/>
  <c r="F425" i="2"/>
  <c r="E425" i="2"/>
  <c r="H425" i="2" s="1"/>
  <c r="G424" i="2"/>
  <c r="F424" i="2"/>
  <c r="E424" i="2"/>
  <c r="H424" i="2" s="1"/>
  <c r="G423" i="2"/>
  <c r="F423" i="2"/>
  <c r="E423" i="2"/>
  <c r="H423" i="2" s="1"/>
  <c r="G422" i="2"/>
  <c r="F422" i="2"/>
  <c r="E422" i="2"/>
  <c r="H422" i="2" s="1"/>
  <c r="G421" i="2"/>
  <c r="F421" i="2"/>
  <c r="E421" i="2"/>
  <c r="H421" i="2" s="1"/>
  <c r="G420" i="2"/>
  <c r="F420" i="2"/>
  <c r="E420" i="2"/>
  <c r="H420" i="2" s="1"/>
  <c r="G419" i="2"/>
  <c r="F419" i="2"/>
  <c r="E419" i="2"/>
  <c r="H419" i="2" s="1"/>
  <c r="G418" i="2"/>
  <c r="F418" i="2"/>
  <c r="E418" i="2"/>
  <c r="H418" i="2" s="1"/>
  <c r="G417" i="2"/>
  <c r="F417" i="2"/>
  <c r="E417" i="2"/>
  <c r="H417" i="2" s="1"/>
  <c r="G416" i="2"/>
  <c r="F416" i="2"/>
  <c r="E416" i="2"/>
  <c r="H416" i="2" s="1"/>
  <c r="G415" i="2"/>
  <c r="F415" i="2"/>
  <c r="E415" i="2"/>
  <c r="H415" i="2" s="1"/>
  <c r="G414" i="2"/>
  <c r="F414" i="2"/>
  <c r="E414" i="2"/>
  <c r="H414" i="2" s="1"/>
  <c r="G413" i="2"/>
  <c r="F413" i="2"/>
  <c r="E413" i="2"/>
  <c r="H413" i="2" s="1"/>
  <c r="G412" i="2"/>
  <c r="F412" i="2"/>
  <c r="E412" i="2"/>
  <c r="H412" i="2" s="1"/>
  <c r="G411" i="2"/>
  <c r="F411" i="2"/>
  <c r="E411" i="2"/>
  <c r="H411" i="2" s="1"/>
  <c r="G410" i="2"/>
  <c r="F410" i="2"/>
  <c r="E410" i="2"/>
  <c r="H410" i="2" s="1"/>
  <c r="G409" i="2"/>
  <c r="F409" i="2"/>
  <c r="E409" i="2"/>
  <c r="H409" i="2" s="1"/>
  <c r="G408" i="2"/>
  <c r="F408" i="2"/>
  <c r="E408" i="2"/>
  <c r="H408" i="2" s="1"/>
  <c r="G407" i="2"/>
  <c r="F407" i="2"/>
  <c r="E407" i="2"/>
  <c r="H407" i="2" s="1"/>
  <c r="G406" i="2"/>
  <c r="F406" i="2"/>
  <c r="E406" i="2"/>
  <c r="H406" i="2" s="1"/>
  <c r="G405" i="2"/>
  <c r="F405" i="2"/>
  <c r="E405" i="2"/>
  <c r="H405" i="2" s="1"/>
  <c r="G404" i="2"/>
  <c r="F404" i="2"/>
  <c r="E404" i="2"/>
  <c r="H404" i="2" s="1"/>
  <c r="G403" i="2"/>
  <c r="F403" i="2"/>
  <c r="E403" i="2"/>
  <c r="H403" i="2" s="1"/>
  <c r="G402" i="2"/>
  <c r="F402" i="2"/>
  <c r="E402" i="2"/>
  <c r="H402" i="2" s="1"/>
  <c r="G401" i="2"/>
  <c r="F401" i="2"/>
  <c r="E401" i="2"/>
  <c r="H401" i="2" s="1"/>
  <c r="G400" i="2"/>
  <c r="F400" i="2"/>
  <c r="E400" i="2"/>
  <c r="H400" i="2" s="1"/>
  <c r="G399" i="2"/>
  <c r="F399" i="2"/>
  <c r="E399" i="2"/>
  <c r="H399" i="2" s="1"/>
  <c r="G398" i="2"/>
  <c r="F398" i="2"/>
  <c r="E398" i="2"/>
  <c r="H398" i="2" s="1"/>
  <c r="G397" i="2"/>
  <c r="F397" i="2"/>
  <c r="E397" i="2"/>
  <c r="H397" i="2" s="1"/>
  <c r="G396" i="2"/>
  <c r="F396" i="2"/>
  <c r="E396" i="2"/>
  <c r="H396" i="2" s="1"/>
  <c r="G395" i="2"/>
  <c r="F395" i="2"/>
  <c r="E395" i="2"/>
  <c r="H395" i="2" s="1"/>
  <c r="G394" i="2"/>
  <c r="F394" i="2"/>
  <c r="E394" i="2"/>
  <c r="H394" i="2" s="1"/>
  <c r="G393" i="2"/>
  <c r="F393" i="2"/>
  <c r="E393" i="2"/>
  <c r="H393" i="2" s="1"/>
  <c r="G392" i="2"/>
  <c r="F392" i="2"/>
  <c r="E392" i="2"/>
  <c r="H392" i="2" s="1"/>
  <c r="G391" i="2"/>
  <c r="F391" i="2"/>
  <c r="E391" i="2"/>
  <c r="H391" i="2" s="1"/>
  <c r="G390" i="2"/>
  <c r="F390" i="2"/>
  <c r="E390" i="2"/>
  <c r="H390" i="2" s="1"/>
  <c r="G389" i="2"/>
  <c r="F389" i="2"/>
  <c r="E389" i="2"/>
  <c r="H389" i="2" s="1"/>
  <c r="G388" i="2"/>
  <c r="F388" i="2"/>
  <c r="E388" i="2"/>
  <c r="H388" i="2" s="1"/>
  <c r="G387" i="2"/>
  <c r="F387" i="2"/>
  <c r="E387" i="2"/>
  <c r="H387" i="2" s="1"/>
  <c r="G386" i="2"/>
  <c r="F386" i="2"/>
  <c r="E386" i="2"/>
  <c r="H386" i="2" s="1"/>
  <c r="G385" i="2"/>
  <c r="F385" i="2"/>
  <c r="E385" i="2"/>
  <c r="H385" i="2" s="1"/>
  <c r="G384" i="2"/>
  <c r="F384" i="2"/>
  <c r="E384" i="2"/>
  <c r="H384" i="2" s="1"/>
  <c r="G383" i="2"/>
  <c r="F383" i="2"/>
  <c r="E383" i="2"/>
  <c r="H383" i="2" s="1"/>
  <c r="G382" i="2"/>
  <c r="F382" i="2"/>
  <c r="E382" i="2"/>
  <c r="H382" i="2" s="1"/>
  <c r="G381" i="2"/>
  <c r="F381" i="2"/>
  <c r="E381" i="2"/>
  <c r="H381" i="2" s="1"/>
  <c r="G380" i="2"/>
  <c r="F380" i="2"/>
  <c r="E380" i="2"/>
  <c r="H380" i="2" s="1"/>
  <c r="G379" i="2"/>
  <c r="F379" i="2"/>
  <c r="E379" i="2"/>
  <c r="H379" i="2" s="1"/>
  <c r="G378" i="2"/>
  <c r="F378" i="2"/>
  <c r="E378" i="2"/>
  <c r="H378" i="2" s="1"/>
  <c r="G377" i="2"/>
  <c r="F377" i="2"/>
  <c r="E377" i="2"/>
  <c r="H377" i="2" s="1"/>
  <c r="G376" i="2"/>
  <c r="F376" i="2"/>
  <c r="E376" i="2"/>
  <c r="H376" i="2" s="1"/>
  <c r="G375" i="2"/>
  <c r="F375" i="2"/>
  <c r="E375" i="2"/>
  <c r="H375" i="2" s="1"/>
  <c r="G374" i="2"/>
  <c r="F374" i="2"/>
  <c r="E374" i="2"/>
  <c r="H374" i="2" s="1"/>
  <c r="G373" i="2"/>
  <c r="F373" i="2"/>
  <c r="E373" i="2"/>
  <c r="H373" i="2" s="1"/>
  <c r="G372" i="2"/>
  <c r="F372" i="2"/>
  <c r="E372" i="2"/>
  <c r="H372" i="2" s="1"/>
  <c r="G371" i="2"/>
  <c r="F371" i="2"/>
  <c r="E371" i="2"/>
  <c r="H371" i="2" s="1"/>
  <c r="G370" i="2"/>
  <c r="F370" i="2"/>
  <c r="E370" i="2"/>
  <c r="H370" i="2" s="1"/>
  <c r="G369" i="2"/>
  <c r="F369" i="2"/>
  <c r="E369" i="2"/>
  <c r="H369" i="2" s="1"/>
  <c r="G368" i="2"/>
  <c r="F368" i="2"/>
  <c r="E368" i="2"/>
  <c r="H368" i="2" s="1"/>
  <c r="G367" i="2"/>
  <c r="F367" i="2"/>
  <c r="E367" i="2"/>
  <c r="H367" i="2" s="1"/>
  <c r="G366" i="2"/>
  <c r="F366" i="2"/>
  <c r="E366" i="2"/>
  <c r="H366" i="2" s="1"/>
  <c r="G365" i="2"/>
  <c r="F365" i="2"/>
  <c r="E365" i="2"/>
  <c r="H365" i="2" s="1"/>
  <c r="G364" i="2"/>
  <c r="F364" i="2"/>
  <c r="E364" i="2"/>
  <c r="H364" i="2" s="1"/>
  <c r="G363" i="2"/>
  <c r="F363" i="2"/>
  <c r="E363" i="2"/>
  <c r="H363" i="2" s="1"/>
  <c r="G362" i="2"/>
  <c r="F362" i="2"/>
  <c r="E362" i="2"/>
  <c r="H362" i="2" s="1"/>
  <c r="G361" i="2"/>
  <c r="F361" i="2"/>
  <c r="E361" i="2"/>
  <c r="H361" i="2" s="1"/>
  <c r="G360" i="2"/>
  <c r="F360" i="2"/>
  <c r="E360" i="2"/>
  <c r="H360" i="2" s="1"/>
  <c r="G359" i="2"/>
  <c r="F359" i="2"/>
  <c r="E359" i="2"/>
  <c r="H359" i="2" s="1"/>
  <c r="G358" i="2"/>
  <c r="F358" i="2"/>
  <c r="E358" i="2"/>
  <c r="H358" i="2" s="1"/>
  <c r="G357" i="2"/>
  <c r="F357" i="2"/>
  <c r="E357" i="2"/>
  <c r="H357" i="2" s="1"/>
  <c r="F356" i="2"/>
  <c r="E356" i="2"/>
  <c r="H356" i="2" s="1"/>
  <c r="D356" i="2"/>
  <c r="C356" i="2"/>
  <c r="G356" i="2" s="1"/>
  <c r="G350" i="2"/>
  <c r="H350" i="2" s="1"/>
  <c r="F350" i="2"/>
  <c r="E350" i="2"/>
  <c r="G349" i="2"/>
  <c r="H349" i="2" s="1"/>
  <c r="F349" i="2"/>
  <c r="E349" i="2"/>
  <c r="G348" i="2"/>
  <c r="H348" i="2" s="1"/>
  <c r="F348" i="2"/>
  <c r="E348" i="2"/>
  <c r="G347" i="2"/>
  <c r="H347" i="2" s="1"/>
  <c r="F347" i="2"/>
  <c r="E347" i="2"/>
  <c r="G346" i="2"/>
  <c r="H346" i="2" s="1"/>
  <c r="F346" i="2"/>
  <c r="E346" i="2"/>
  <c r="G345" i="2"/>
  <c r="H345" i="2" s="1"/>
  <c r="F345" i="2"/>
  <c r="E345" i="2"/>
  <c r="G344" i="2"/>
  <c r="H344" i="2" s="1"/>
  <c r="F344" i="2"/>
  <c r="E344" i="2"/>
  <c r="G343" i="2"/>
  <c r="H343" i="2" s="1"/>
  <c r="F343" i="2"/>
  <c r="E343" i="2"/>
  <c r="G342" i="2"/>
  <c r="H342" i="2" s="1"/>
  <c r="F342" i="2"/>
  <c r="E342" i="2"/>
  <c r="G341" i="2"/>
  <c r="H341" i="2" s="1"/>
  <c r="F341" i="2"/>
  <c r="E341" i="2"/>
  <c r="G340" i="2"/>
  <c r="H340" i="2" s="1"/>
  <c r="F340" i="2"/>
  <c r="E340" i="2"/>
  <c r="G339" i="2"/>
  <c r="H339" i="2" s="1"/>
  <c r="F339" i="2"/>
  <c r="E339" i="2"/>
  <c r="G338" i="2"/>
  <c r="H338" i="2" s="1"/>
  <c r="F338" i="2"/>
  <c r="E338" i="2"/>
  <c r="G337" i="2"/>
  <c r="H337" i="2" s="1"/>
  <c r="F337" i="2"/>
  <c r="E337" i="2"/>
  <c r="G336" i="2"/>
  <c r="H336" i="2" s="1"/>
  <c r="F336" i="2"/>
  <c r="E336" i="2"/>
  <c r="G335" i="2"/>
  <c r="H335" i="2" s="1"/>
  <c r="F335" i="2"/>
  <c r="E335" i="2"/>
  <c r="G334" i="2"/>
  <c r="H334" i="2" s="1"/>
  <c r="F334" i="2"/>
  <c r="E334" i="2"/>
  <c r="G333" i="2"/>
  <c r="H333" i="2" s="1"/>
  <c r="F333" i="2"/>
  <c r="E333" i="2"/>
  <c r="G332" i="2"/>
  <c r="H332" i="2" s="1"/>
  <c r="F332" i="2"/>
  <c r="E332" i="2"/>
  <c r="G331" i="2"/>
  <c r="H331" i="2" s="1"/>
  <c r="F331" i="2"/>
  <c r="E331" i="2"/>
  <c r="G330" i="2"/>
  <c r="H330" i="2" s="1"/>
  <c r="F330" i="2"/>
  <c r="E330" i="2"/>
  <c r="G329" i="2"/>
  <c r="H329" i="2" s="1"/>
  <c r="F329" i="2"/>
  <c r="E329" i="2"/>
  <c r="G328" i="2"/>
  <c r="H328" i="2" s="1"/>
  <c r="F328" i="2"/>
  <c r="E328" i="2"/>
  <c r="G327" i="2"/>
  <c r="H327" i="2" s="1"/>
  <c r="E327" i="2"/>
  <c r="G326" i="2"/>
  <c r="H326" i="2" s="1"/>
  <c r="F326" i="2"/>
  <c r="E326" i="2"/>
  <c r="G325" i="2"/>
  <c r="H325" i="2" s="1"/>
  <c r="F325" i="2"/>
  <c r="E325" i="2"/>
  <c r="G324" i="2"/>
  <c r="H324" i="2" s="1"/>
  <c r="F324" i="2"/>
  <c r="E324" i="2"/>
  <c r="G323" i="2"/>
  <c r="H323" i="2" s="1"/>
  <c r="F323" i="2"/>
  <c r="E323" i="2"/>
  <c r="G322" i="2"/>
  <c r="H322" i="2" s="1"/>
  <c r="F322" i="2"/>
  <c r="E322" i="2"/>
  <c r="G321" i="2"/>
  <c r="H321" i="2" s="1"/>
  <c r="F321" i="2"/>
  <c r="E321" i="2"/>
  <c r="G320" i="2"/>
  <c r="H320" i="2" s="1"/>
  <c r="F320" i="2"/>
  <c r="E320" i="2"/>
  <c r="G319" i="2"/>
  <c r="H319" i="2" s="1"/>
  <c r="F319" i="2"/>
  <c r="E319" i="2"/>
  <c r="G318" i="2"/>
  <c r="H318" i="2" s="1"/>
  <c r="F318" i="2"/>
  <c r="E318" i="2"/>
  <c r="G317" i="2"/>
  <c r="H317" i="2" s="1"/>
  <c r="F317" i="2"/>
  <c r="E317" i="2"/>
  <c r="G316" i="2"/>
  <c r="H316" i="2" s="1"/>
  <c r="F316" i="2"/>
  <c r="E316" i="2"/>
  <c r="G315" i="2"/>
  <c r="H315" i="2" s="1"/>
  <c r="F315" i="2"/>
  <c r="E315" i="2"/>
  <c r="G314" i="2"/>
  <c r="H314" i="2" s="1"/>
  <c r="F314" i="2"/>
  <c r="E314" i="2"/>
  <c r="G313" i="2"/>
  <c r="H313" i="2" s="1"/>
  <c r="F313" i="2"/>
  <c r="E313" i="2"/>
  <c r="G312" i="2"/>
  <c r="H312" i="2" s="1"/>
  <c r="F312" i="2"/>
  <c r="E312" i="2"/>
  <c r="G311" i="2"/>
  <c r="H311" i="2" s="1"/>
  <c r="F311" i="2"/>
  <c r="E311" i="2"/>
  <c r="G310" i="2"/>
  <c r="H310" i="2" s="1"/>
  <c r="F310" i="2"/>
  <c r="E310" i="2"/>
  <c r="G309" i="2"/>
  <c r="H309" i="2" s="1"/>
  <c r="F309" i="2"/>
  <c r="E309" i="2"/>
  <c r="G308" i="2"/>
  <c r="H308" i="2" s="1"/>
  <c r="F308" i="2"/>
  <c r="E308" i="2"/>
  <c r="G307" i="2"/>
  <c r="H307" i="2" s="1"/>
  <c r="F307" i="2"/>
  <c r="E307" i="2"/>
  <c r="G306" i="2"/>
  <c r="H306" i="2" s="1"/>
  <c r="E306" i="2"/>
  <c r="H305" i="2"/>
  <c r="G305" i="2"/>
  <c r="F305" i="2"/>
  <c r="E305" i="2"/>
  <c r="H304" i="2"/>
  <c r="G304" i="2"/>
  <c r="F304" i="2"/>
  <c r="E304" i="2"/>
  <c r="H303" i="2"/>
  <c r="G303" i="2"/>
  <c r="F303" i="2"/>
  <c r="E303" i="2"/>
  <c r="H302" i="2"/>
  <c r="G302" i="2"/>
  <c r="F302" i="2"/>
  <c r="E302" i="2"/>
  <c r="H301" i="2"/>
  <c r="G301" i="2"/>
  <c r="F301" i="2"/>
  <c r="E301" i="2"/>
  <c r="H300" i="2"/>
  <c r="G300" i="2"/>
  <c r="F300" i="2"/>
  <c r="E300" i="2"/>
  <c r="H299" i="2"/>
  <c r="G299" i="2"/>
  <c r="F299" i="2"/>
  <c r="E299" i="2"/>
  <c r="H298" i="2"/>
  <c r="G298" i="2"/>
  <c r="F298" i="2"/>
  <c r="E298" i="2"/>
  <c r="H297" i="2"/>
  <c r="G297" i="2"/>
  <c r="F297" i="2"/>
  <c r="E297" i="2"/>
  <c r="H296" i="2"/>
  <c r="G296" i="2"/>
  <c r="F296" i="2"/>
  <c r="E296" i="2"/>
  <c r="H295" i="2"/>
  <c r="G295" i="2"/>
  <c r="F295" i="2"/>
  <c r="E295" i="2"/>
  <c r="H294" i="2"/>
  <c r="G294" i="2"/>
  <c r="F294" i="2"/>
  <c r="E294" i="2"/>
  <c r="H293" i="2"/>
  <c r="G293" i="2"/>
  <c r="F293" i="2"/>
  <c r="E293" i="2"/>
  <c r="H292" i="2"/>
  <c r="G292" i="2"/>
  <c r="F292" i="2"/>
  <c r="E292" i="2"/>
  <c r="H291" i="2"/>
  <c r="G291" i="2"/>
  <c r="F291" i="2"/>
  <c r="E291" i="2"/>
  <c r="H290" i="2"/>
  <c r="G290" i="2"/>
  <c r="F290" i="2"/>
  <c r="E290" i="2"/>
  <c r="H289" i="2"/>
  <c r="G289" i="2"/>
  <c r="F289" i="2"/>
  <c r="E289" i="2"/>
  <c r="H288" i="2"/>
  <c r="G288" i="2"/>
  <c r="E288" i="2"/>
  <c r="G287" i="2"/>
  <c r="H287" i="2" s="1"/>
  <c r="F287" i="2"/>
  <c r="E287" i="2"/>
  <c r="G286" i="2"/>
  <c r="H286" i="2" s="1"/>
  <c r="F286" i="2"/>
  <c r="E286" i="2"/>
  <c r="G285" i="2"/>
  <c r="H285" i="2" s="1"/>
  <c r="F285" i="2"/>
  <c r="E285" i="2"/>
  <c r="G284" i="2"/>
  <c r="H284" i="2" s="1"/>
  <c r="F284" i="2"/>
  <c r="E284" i="2"/>
  <c r="G283" i="2"/>
  <c r="H283" i="2" s="1"/>
  <c r="F283" i="2"/>
  <c r="E283" i="2"/>
  <c r="G282" i="2"/>
  <c r="H282" i="2" s="1"/>
  <c r="E282" i="2"/>
  <c r="G281" i="2"/>
  <c r="H281" i="2" s="1"/>
  <c r="F281" i="2"/>
  <c r="E281" i="2"/>
  <c r="G280" i="2"/>
  <c r="H280" i="2" s="1"/>
  <c r="F280" i="2"/>
  <c r="E280" i="2"/>
  <c r="G279" i="2"/>
  <c r="H279" i="2" s="1"/>
  <c r="F279" i="2"/>
  <c r="E279" i="2"/>
  <c r="G278" i="2"/>
  <c r="H278" i="2" s="1"/>
  <c r="F278" i="2"/>
  <c r="E278" i="2"/>
  <c r="G277" i="2"/>
  <c r="H277" i="2" s="1"/>
  <c r="F277" i="2"/>
  <c r="E277" i="2"/>
  <c r="G276" i="2"/>
  <c r="H276" i="2" s="1"/>
  <c r="F276" i="2"/>
  <c r="E276" i="2"/>
  <c r="G275" i="2"/>
  <c r="H275" i="2" s="1"/>
  <c r="F275" i="2"/>
  <c r="E275" i="2"/>
  <c r="G274" i="2"/>
  <c r="H274" i="2" s="1"/>
  <c r="F274" i="2"/>
  <c r="E274" i="2"/>
  <c r="G273" i="2"/>
  <c r="H273" i="2" s="1"/>
  <c r="F273" i="2"/>
  <c r="E273" i="2"/>
  <c r="G272" i="2"/>
  <c r="H272" i="2" s="1"/>
  <c r="F272" i="2"/>
  <c r="E272" i="2"/>
  <c r="G271" i="2"/>
  <c r="H271" i="2" s="1"/>
  <c r="F271" i="2"/>
  <c r="E271" i="2"/>
  <c r="G270" i="2"/>
  <c r="H270" i="2" s="1"/>
  <c r="F270" i="2"/>
  <c r="E270" i="2"/>
  <c r="G269" i="2"/>
  <c r="H269" i="2" s="1"/>
  <c r="F269" i="2"/>
  <c r="E269" i="2"/>
  <c r="G268" i="2"/>
  <c r="H268" i="2" s="1"/>
  <c r="F268" i="2"/>
  <c r="E268" i="2"/>
  <c r="G267" i="2"/>
  <c r="H267" i="2" s="1"/>
  <c r="F267" i="2"/>
  <c r="E267" i="2"/>
  <c r="G266" i="2"/>
  <c r="H266" i="2" s="1"/>
  <c r="F266" i="2"/>
  <c r="E266" i="2"/>
  <c r="G265" i="2"/>
  <c r="H265" i="2" s="1"/>
  <c r="F265" i="2"/>
  <c r="E265" i="2"/>
  <c r="G264" i="2"/>
  <c r="H264" i="2" s="1"/>
  <c r="F264" i="2"/>
  <c r="E264" i="2"/>
  <c r="G263" i="2"/>
  <c r="H263" i="2" s="1"/>
  <c r="F263" i="2"/>
  <c r="E263" i="2"/>
  <c r="G262" i="2"/>
  <c r="H262" i="2" s="1"/>
  <c r="F262" i="2"/>
  <c r="E262" i="2"/>
  <c r="G261" i="2"/>
  <c r="H261" i="2" s="1"/>
  <c r="F261" i="2"/>
  <c r="E261" i="2"/>
  <c r="G260" i="2"/>
  <c r="H260" i="2" s="1"/>
  <c r="F260" i="2"/>
  <c r="E260" i="2"/>
  <c r="G259" i="2"/>
  <c r="H259" i="2" s="1"/>
  <c r="F259" i="2"/>
  <c r="E259" i="2"/>
  <c r="G258" i="2"/>
  <c r="H258" i="2" s="1"/>
  <c r="F258" i="2"/>
  <c r="E258" i="2"/>
  <c r="G257" i="2"/>
  <c r="H257" i="2" s="1"/>
  <c r="F257" i="2"/>
  <c r="E257" i="2"/>
  <c r="G256" i="2"/>
  <c r="H256" i="2" s="1"/>
  <c r="F256" i="2"/>
  <c r="E256" i="2"/>
  <c r="G255" i="2"/>
  <c r="H255" i="2" s="1"/>
  <c r="F255" i="2"/>
  <c r="E255" i="2"/>
  <c r="G254" i="2"/>
  <c r="H254" i="2" s="1"/>
  <c r="F254" i="2"/>
  <c r="E254" i="2"/>
  <c r="G253" i="2"/>
  <c r="H253" i="2" s="1"/>
  <c r="F253" i="2"/>
  <c r="E253" i="2"/>
  <c r="G252" i="2"/>
  <c r="H252" i="2" s="1"/>
  <c r="F252" i="2"/>
  <c r="E252" i="2"/>
  <c r="G251" i="2"/>
  <c r="H251" i="2" s="1"/>
  <c r="F251" i="2"/>
  <c r="E251" i="2"/>
  <c r="G250" i="2"/>
  <c r="H250" i="2" s="1"/>
  <c r="E250" i="2"/>
  <c r="G249" i="2"/>
  <c r="H249" i="2" s="1"/>
  <c r="F249" i="2"/>
  <c r="E249" i="2"/>
  <c r="G248" i="2"/>
  <c r="H248" i="2" s="1"/>
  <c r="F248" i="2"/>
  <c r="E248" i="2"/>
  <c r="G247" i="2"/>
  <c r="H247" i="2" s="1"/>
  <c r="F247" i="2"/>
  <c r="E247" i="2"/>
  <c r="G246" i="2"/>
  <c r="H246" i="2" s="1"/>
  <c r="F246" i="2"/>
  <c r="E246" i="2"/>
  <c r="G245" i="2"/>
  <c r="H245" i="2" s="1"/>
  <c r="F245" i="2"/>
  <c r="E245" i="2"/>
  <c r="G244" i="2"/>
  <c r="H244" i="2" s="1"/>
  <c r="F244" i="2"/>
  <c r="E244" i="2"/>
  <c r="G243" i="2"/>
  <c r="H243" i="2" s="1"/>
  <c r="F243" i="2"/>
  <c r="E243" i="2"/>
  <c r="G242" i="2"/>
  <c r="H242" i="2" s="1"/>
  <c r="F242" i="2"/>
  <c r="E242" i="2"/>
  <c r="G241" i="2"/>
  <c r="H241" i="2" s="1"/>
  <c r="F241" i="2"/>
  <c r="E241" i="2"/>
  <c r="G240" i="2"/>
  <c r="H240" i="2" s="1"/>
  <c r="F240" i="2"/>
  <c r="E240" i="2"/>
  <c r="G239" i="2"/>
  <c r="H239" i="2" s="1"/>
  <c r="F239" i="2"/>
  <c r="E239" i="2"/>
  <c r="G238" i="2"/>
  <c r="H238" i="2" s="1"/>
  <c r="F238" i="2"/>
  <c r="E238" i="2"/>
  <c r="G237" i="2"/>
  <c r="H237" i="2" s="1"/>
  <c r="F237" i="2"/>
  <c r="E237" i="2"/>
  <c r="G236" i="2"/>
  <c r="H236" i="2" s="1"/>
  <c r="F236" i="2"/>
  <c r="E236" i="2"/>
  <c r="G235" i="2"/>
  <c r="H235" i="2" s="1"/>
  <c r="F235" i="2"/>
  <c r="E235" i="2"/>
  <c r="G234" i="2"/>
  <c r="H234" i="2" s="1"/>
  <c r="F234" i="2"/>
  <c r="E234" i="2"/>
  <c r="G233" i="2"/>
  <c r="H233" i="2" s="1"/>
  <c r="F233" i="2"/>
  <c r="E233" i="2"/>
  <c r="G232" i="2"/>
  <c r="H232" i="2" s="1"/>
  <c r="F232" i="2"/>
  <c r="E232" i="2"/>
  <c r="G231" i="2"/>
  <c r="F231" i="2"/>
  <c r="H230" i="2"/>
  <c r="G230" i="2"/>
  <c r="F230" i="2"/>
  <c r="E230" i="2"/>
  <c r="H229" i="2"/>
  <c r="G229" i="2"/>
  <c r="F229" i="2"/>
  <c r="E229" i="2"/>
  <c r="H228" i="2"/>
  <c r="G228" i="2"/>
  <c r="F228" i="2"/>
  <c r="E228" i="2"/>
  <c r="H227" i="2"/>
  <c r="G227" i="2"/>
  <c r="F227" i="2"/>
  <c r="E227" i="2"/>
  <c r="H226" i="2"/>
  <c r="G226" i="2"/>
  <c r="F226" i="2"/>
  <c r="E226" i="2"/>
  <c r="H225" i="2"/>
  <c r="G225" i="2"/>
  <c r="F225" i="2"/>
  <c r="E225" i="2"/>
  <c r="H224" i="2"/>
  <c r="G224" i="2"/>
  <c r="F224" i="2"/>
  <c r="E224" i="2"/>
  <c r="H223" i="2"/>
  <c r="G223" i="2"/>
  <c r="F223" i="2"/>
  <c r="E223" i="2"/>
  <c r="H222" i="2"/>
  <c r="G222" i="2"/>
  <c r="F222" i="2"/>
  <c r="E222" i="2"/>
  <c r="H221" i="2"/>
  <c r="G221" i="2"/>
  <c r="F221" i="2"/>
  <c r="E221" i="2"/>
  <c r="H220" i="2"/>
  <c r="G220" i="2"/>
  <c r="F220" i="2"/>
  <c r="E220" i="2"/>
  <c r="H219" i="2"/>
  <c r="G219" i="2"/>
  <c r="F219" i="2"/>
  <c r="E219" i="2"/>
  <c r="H218" i="2"/>
  <c r="G218" i="2"/>
  <c r="F218" i="2"/>
  <c r="E218" i="2"/>
  <c r="H217" i="2"/>
  <c r="G217" i="2"/>
  <c r="F217" i="2"/>
  <c r="E217" i="2"/>
  <c r="H216" i="2"/>
  <c r="G216" i="2"/>
  <c r="F216" i="2"/>
  <c r="E216" i="2"/>
  <c r="H215" i="2"/>
  <c r="G215" i="2"/>
  <c r="F215" i="2"/>
  <c r="E215" i="2"/>
  <c r="H214" i="2"/>
  <c r="G214" i="2"/>
  <c r="F214" i="2"/>
  <c r="E214" i="2"/>
  <c r="H213" i="2"/>
  <c r="G213" i="2"/>
  <c r="F213" i="2"/>
  <c r="E213" i="2"/>
  <c r="H212" i="2"/>
  <c r="G212" i="2"/>
  <c r="F212" i="2"/>
  <c r="E212" i="2"/>
  <c r="H211" i="2"/>
  <c r="G211" i="2"/>
  <c r="F211" i="2"/>
  <c r="E211" i="2"/>
  <c r="H210" i="2"/>
  <c r="G210" i="2"/>
  <c r="F210" i="2"/>
  <c r="E210" i="2"/>
  <c r="H209" i="2"/>
  <c r="G209" i="2"/>
  <c r="F209" i="2"/>
  <c r="E209" i="2"/>
  <c r="H208" i="2"/>
  <c r="G208" i="2"/>
  <c r="F208" i="2"/>
  <c r="E208" i="2"/>
  <c r="H207" i="2"/>
  <c r="G207" i="2"/>
  <c r="F207" i="2"/>
  <c r="E207" i="2"/>
  <c r="H206" i="2"/>
  <c r="G206" i="2"/>
  <c r="F206" i="2"/>
  <c r="E206" i="2"/>
  <c r="G205" i="2"/>
  <c r="F205" i="2"/>
  <c r="H204" i="2"/>
  <c r="G204" i="2"/>
  <c r="F204" i="2"/>
  <c r="E204" i="2"/>
  <c r="H203" i="2"/>
  <c r="G203" i="2"/>
  <c r="F203" i="2"/>
  <c r="E203" i="2"/>
  <c r="H202" i="2"/>
  <c r="G202" i="2"/>
  <c r="F202" i="2"/>
  <c r="E202" i="2"/>
  <c r="H201" i="2"/>
  <c r="G201" i="2"/>
  <c r="F201" i="2"/>
  <c r="E201" i="2"/>
  <c r="H200" i="2"/>
  <c r="G200" i="2"/>
  <c r="F200" i="2"/>
  <c r="E200" i="2"/>
  <c r="H199" i="2"/>
  <c r="G199" i="2"/>
  <c r="F199" i="2"/>
  <c r="E199" i="2"/>
  <c r="H198" i="2"/>
  <c r="G198" i="2"/>
  <c r="F198" i="2"/>
  <c r="E198" i="2"/>
  <c r="H197" i="2"/>
  <c r="G197" i="2"/>
  <c r="F197" i="2"/>
  <c r="E197" i="2"/>
  <c r="H196" i="2"/>
  <c r="G196" i="2"/>
  <c r="F196" i="2"/>
  <c r="E196" i="2"/>
  <c r="H195" i="2"/>
  <c r="G195" i="2"/>
  <c r="F195" i="2"/>
  <c r="E195" i="2"/>
  <c r="H194" i="2"/>
  <c r="G194" i="2"/>
  <c r="F194" i="2"/>
  <c r="E194" i="2"/>
  <c r="H193" i="2"/>
  <c r="G193" i="2"/>
  <c r="F193" i="2"/>
  <c r="E193" i="2"/>
  <c r="G192" i="2"/>
  <c r="G191" i="2"/>
  <c r="H191" i="2" s="1"/>
  <c r="F191" i="2"/>
  <c r="E191" i="2"/>
  <c r="G190" i="2"/>
  <c r="H190" i="2" s="1"/>
  <c r="F190" i="2"/>
  <c r="E190" i="2"/>
  <c r="G189" i="2"/>
  <c r="H189" i="2" s="1"/>
  <c r="F189" i="2"/>
  <c r="E189" i="2"/>
  <c r="G188" i="2"/>
  <c r="H188" i="2" s="1"/>
  <c r="F188" i="2"/>
  <c r="E188" i="2"/>
  <c r="G187" i="2"/>
  <c r="H187" i="2" s="1"/>
  <c r="F187" i="2"/>
  <c r="E187" i="2"/>
  <c r="G186" i="2"/>
  <c r="H186" i="2" s="1"/>
  <c r="F186" i="2"/>
  <c r="E186" i="2"/>
  <c r="G185" i="2"/>
  <c r="F185" i="2"/>
  <c r="E185" i="2"/>
  <c r="G184" i="2"/>
  <c r="G183" i="2"/>
  <c r="F183" i="2"/>
  <c r="E183" i="2"/>
  <c r="H183" i="2" s="1"/>
  <c r="G182" i="2"/>
  <c r="F182" i="2"/>
  <c r="E182" i="2"/>
  <c r="H182" i="2" s="1"/>
  <c r="G181" i="2"/>
  <c r="F181" i="2"/>
  <c r="E181" i="2"/>
  <c r="H181" i="2" s="1"/>
  <c r="G180" i="2"/>
  <c r="F180" i="2"/>
  <c r="E180" i="2"/>
  <c r="H180" i="2" s="1"/>
  <c r="G179" i="2"/>
  <c r="F179" i="2"/>
  <c r="E179" i="2"/>
  <c r="H179" i="2" s="1"/>
  <c r="G178" i="2"/>
  <c r="F178" i="2"/>
  <c r="E178" i="2"/>
  <c r="H178" i="2" s="1"/>
  <c r="D177" i="2"/>
  <c r="C177" i="2"/>
  <c r="E177" i="2" s="1"/>
  <c r="G171" i="2"/>
  <c r="F171" i="2"/>
  <c r="E171" i="2"/>
  <c r="H171" i="2" s="1"/>
  <c r="G170" i="2"/>
  <c r="F170" i="2"/>
  <c r="E170" i="2"/>
  <c r="G169" i="2"/>
  <c r="F169" i="2"/>
  <c r="E169" i="2"/>
  <c r="G168" i="2"/>
  <c r="F168" i="2"/>
  <c r="E168" i="2"/>
  <c r="H168" i="2" s="1"/>
  <c r="G167" i="2"/>
  <c r="F167" i="2"/>
  <c r="E167" i="2"/>
  <c r="H167" i="2" s="1"/>
  <c r="G166" i="2"/>
  <c r="F166" i="2"/>
  <c r="E166" i="2"/>
  <c r="G165" i="2"/>
  <c r="F165" i="2"/>
  <c r="E165" i="2"/>
  <c r="G164" i="2"/>
  <c r="F164" i="2"/>
  <c r="E164" i="2"/>
  <c r="H164" i="2" s="1"/>
  <c r="G163" i="2"/>
  <c r="F163" i="2"/>
  <c r="E163" i="2"/>
  <c r="H163" i="2" s="1"/>
  <c r="G162" i="2"/>
  <c r="F162" i="2"/>
  <c r="E162" i="2"/>
  <c r="G161" i="2"/>
  <c r="F161" i="2"/>
  <c r="E161" i="2"/>
  <c r="G160" i="2"/>
  <c r="F160" i="2"/>
  <c r="E160" i="2"/>
  <c r="H160" i="2" s="1"/>
  <c r="G159" i="2"/>
  <c r="F159" i="2"/>
  <c r="E159" i="2"/>
  <c r="H159" i="2" s="1"/>
  <c r="G158" i="2"/>
  <c r="F158" i="2"/>
  <c r="E158" i="2"/>
  <c r="G157" i="2"/>
  <c r="F157" i="2"/>
  <c r="E157" i="2"/>
  <c r="G156" i="2"/>
  <c r="F156" i="2"/>
  <c r="E156" i="2"/>
  <c r="H156" i="2" s="1"/>
  <c r="G155" i="2"/>
  <c r="F155" i="2"/>
  <c r="E155" i="2"/>
  <c r="H155" i="2" s="1"/>
  <c r="G154" i="2"/>
  <c r="F154" i="2"/>
  <c r="E154" i="2"/>
  <c r="G153" i="2"/>
  <c r="F153" i="2"/>
  <c r="E153" i="2"/>
  <c r="G152" i="2"/>
  <c r="F152" i="2"/>
  <c r="E152" i="2"/>
  <c r="H152" i="2" s="1"/>
  <c r="G151" i="2"/>
  <c r="F151" i="2"/>
  <c r="E151" i="2"/>
  <c r="H151" i="2" s="1"/>
  <c r="G150" i="2"/>
  <c r="F150" i="2"/>
  <c r="E150" i="2"/>
  <c r="G149" i="2"/>
  <c r="F149" i="2"/>
  <c r="E149" i="2"/>
  <c r="G148" i="2"/>
  <c r="F148" i="2"/>
  <c r="E148" i="2"/>
  <c r="H148" i="2" s="1"/>
  <c r="G147" i="2"/>
  <c r="F147" i="2"/>
  <c r="E147" i="2"/>
  <c r="H147" i="2" s="1"/>
  <c r="G146" i="2"/>
  <c r="F146" i="2"/>
  <c r="E146" i="2"/>
  <c r="G145" i="2"/>
  <c r="F145" i="2"/>
  <c r="E145" i="2"/>
  <c r="G144" i="2"/>
  <c r="F144" i="2"/>
  <c r="E144" i="2"/>
  <c r="H144" i="2" s="1"/>
  <c r="G143" i="2"/>
  <c r="F143" i="2"/>
  <c r="G142" i="2"/>
  <c r="F142" i="2"/>
  <c r="E142" i="2"/>
  <c r="G141" i="2"/>
  <c r="F141" i="2"/>
  <c r="E141" i="2"/>
  <c r="G140" i="2"/>
  <c r="F140" i="2"/>
  <c r="E140" i="2"/>
  <c r="H140" i="2" s="1"/>
  <c r="G139" i="2"/>
  <c r="F139" i="2"/>
  <c r="E139" i="2"/>
  <c r="H139" i="2" s="1"/>
  <c r="G138" i="2"/>
  <c r="F138" i="2"/>
  <c r="E138" i="2"/>
  <c r="G137" i="2"/>
  <c r="F137" i="2"/>
  <c r="G136" i="2"/>
  <c r="F136" i="2"/>
  <c r="E136" i="2"/>
  <c r="H136" i="2" s="1"/>
  <c r="G135" i="2"/>
  <c r="F135" i="2"/>
  <c r="G134" i="2"/>
  <c r="F134" i="2"/>
  <c r="E134" i="2"/>
  <c r="G133" i="2"/>
  <c r="F133" i="2"/>
  <c r="E133" i="2"/>
  <c r="G132" i="2"/>
  <c r="F132" i="2"/>
  <c r="G131" i="2"/>
  <c r="F131" i="2"/>
  <c r="E131" i="2"/>
  <c r="H131" i="2" s="1"/>
  <c r="G130" i="2"/>
  <c r="F130" i="2"/>
  <c r="G129" i="2"/>
  <c r="F129" i="2"/>
  <c r="E129" i="2"/>
  <c r="G128" i="2"/>
  <c r="F128" i="2"/>
  <c r="G127" i="2"/>
  <c r="F127" i="2"/>
  <c r="E127" i="2"/>
  <c r="H127" i="2" s="1"/>
  <c r="G126" i="2"/>
  <c r="F126" i="2"/>
  <c r="E126" i="2"/>
  <c r="G125" i="2"/>
  <c r="F125" i="2"/>
  <c r="E125" i="2"/>
  <c r="G124" i="2"/>
  <c r="F124" i="2"/>
  <c r="E124" i="2"/>
  <c r="H124" i="2" s="1"/>
  <c r="G123" i="2"/>
  <c r="F123" i="2"/>
  <c r="E123" i="2"/>
  <c r="H123" i="2" s="1"/>
  <c r="G122" i="2"/>
  <c r="F122" i="2"/>
  <c r="E122" i="2"/>
  <c r="G121" i="2"/>
  <c r="F121" i="2"/>
  <c r="E121" i="2"/>
  <c r="G120" i="2"/>
  <c r="F120" i="2"/>
  <c r="E120" i="2"/>
  <c r="H120" i="2" s="1"/>
  <c r="G119" i="2"/>
  <c r="F119" i="2"/>
  <c r="E119" i="2"/>
  <c r="H119" i="2" s="1"/>
  <c r="G118" i="2"/>
  <c r="F118" i="2"/>
  <c r="G117" i="2"/>
  <c r="F117" i="2"/>
  <c r="E117" i="2"/>
  <c r="G116" i="2"/>
  <c r="F116" i="2"/>
  <c r="E116" i="2"/>
  <c r="H116" i="2" s="1"/>
  <c r="G115" i="2"/>
  <c r="F115" i="2"/>
  <c r="G114" i="2"/>
  <c r="F114" i="2"/>
  <c r="G113" i="2"/>
  <c r="F113" i="2"/>
  <c r="E113" i="2"/>
  <c r="G112" i="2"/>
  <c r="F112" i="2"/>
  <c r="E112" i="2"/>
  <c r="H112" i="2" s="1"/>
  <c r="G111" i="2"/>
  <c r="F111" i="2"/>
  <c r="E111" i="2"/>
  <c r="H111" i="2" s="1"/>
  <c r="G110" i="2"/>
  <c r="F110" i="2"/>
  <c r="E110" i="2"/>
  <c r="G109" i="2"/>
  <c r="F109" i="2"/>
  <c r="E109" i="2"/>
  <c r="G108" i="2"/>
  <c r="F108" i="2"/>
  <c r="E108" i="2"/>
  <c r="H108" i="2" s="1"/>
  <c r="G107" i="2"/>
  <c r="F107" i="2"/>
  <c r="E107" i="2"/>
  <c r="H107" i="2" s="1"/>
  <c r="G106" i="2"/>
  <c r="F106" i="2"/>
  <c r="G105" i="2"/>
  <c r="F105" i="2"/>
  <c r="E105" i="2"/>
  <c r="G104" i="2"/>
  <c r="F104" i="2"/>
  <c r="E104" i="2"/>
  <c r="H104" i="2" s="1"/>
  <c r="G103" i="2"/>
  <c r="F103" i="2"/>
  <c r="E103" i="2"/>
  <c r="H103" i="2" s="1"/>
  <c r="G102" i="2"/>
  <c r="F102" i="2"/>
  <c r="E102" i="2"/>
  <c r="G101" i="2"/>
  <c r="F101" i="2"/>
  <c r="E101" i="2"/>
  <c r="G100" i="2"/>
  <c r="F100" i="2"/>
  <c r="E100" i="2"/>
  <c r="H100" i="2" s="1"/>
  <c r="G99" i="2"/>
  <c r="F99" i="2"/>
  <c r="E99" i="2"/>
  <c r="H99" i="2" s="1"/>
  <c r="G98" i="2"/>
  <c r="F98" i="2"/>
  <c r="E98" i="2"/>
  <c r="G97" i="2"/>
  <c r="F97" i="2"/>
  <c r="E97" i="2"/>
  <c r="G96" i="2"/>
  <c r="F96" i="2"/>
  <c r="E96" i="2"/>
  <c r="H96" i="2" s="1"/>
  <c r="G95" i="2"/>
  <c r="F95" i="2"/>
  <c r="E95" i="2"/>
  <c r="H95" i="2" s="1"/>
  <c r="G94" i="2"/>
  <c r="F94" i="2"/>
  <c r="G93" i="2"/>
  <c r="F93" i="2"/>
  <c r="E93" i="2"/>
  <c r="G92" i="2"/>
  <c r="F92" i="2"/>
  <c r="E92" i="2"/>
  <c r="H92" i="2" s="1"/>
  <c r="G91" i="2"/>
  <c r="F91" i="2"/>
  <c r="E91" i="2"/>
  <c r="H91" i="2" s="1"/>
  <c r="G90" i="2"/>
  <c r="F90" i="2"/>
  <c r="E90" i="2"/>
  <c r="G89" i="2"/>
  <c r="F89" i="2"/>
  <c r="E89" i="2"/>
  <c r="G88" i="2"/>
  <c r="F88" i="2"/>
  <c r="E88" i="2"/>
  <c r="H88" i="2" s="1"/>
  <c r="G87" i="2"/>
  <c r="F87" i="2"/>
  <c r="E87" i="2"/>
  <c r="H87" i="2" s="1"/>
  <c r="G86" i="2"/>
  <c r="F86" i="2"/>
  <c r="E86" i="2"/>
  <c r="G85" i="2"/>
  <c r="F85" i="2"/>
  <c r="E85" i="2"/>
  <c r="G84" i="2"/>
  <c r="F84" i="2"/>
  <c r="E84" i="2"/>
  <c r="H84" i="2" s="1"/>
  <c r="G83" i="2"/>
  <c r="F83" i="2"/>
  <c r="E83" i="2"/>
  <c r="H83" i="2" s="1"/>
  <c r="G82" i="2"/>
  <c r="F82" i="2"/>
  <c r="E82" i="2"/>
  <c r="G81" i="2"/>
  <c r="F81" i="2"/>
  <c r="G80" i="2"/>
  <c r="F80" i="2"/>
  <c r="E80" i="2"/>
  <c r="G79" i="2"/>
  <c r="F79" i="2"/>
  <c r="E79" i="2"/>
  <c r="H79" i="2" s="1"/>
  <c r="G78" i="2"/>
  <c r="F78" i="2"/>
  <c r="E78" i="2"/>
  <c r="H78" i="2" s="1"/>
  <c r="G77" i="2"/>
  <c r="F77" i="2"/>
  <c r="E77" i="2"/>
  <c r="F76" i="2"/>
  <c r="D76" i="2"/>
  <c r="C76" i="2"/>
  <c r="E130" i="2" s="1"/>
  <c r="H130" i="2" s="1"/>
  <c r="G70" i="2"/>
  <c r="F70" i="2"/>
  <c r="E70" i="2"/>
  <c r="H70" i="2" s="1"/>
  <c r="G69" i="2"/>
  <c r="F69" i="2"/>
  <c r="E69" i="2"/>
  <c r="H69" i="2" s="1"/>
  <c r="G68" i="2"/>
  <c r="F68" i="2"/>
  <c r="E68" i="2"/>
  <c r="H68" i="2" s="1"/>
  <c r="G67" i="2"/>
  <c r="F67" i="2"/>
  <c r="E67" i="2"/>
  <c r="H67" i="2" s="1"/>
  <c r="G66" i="2"/>
  <c r="F66" i="2"/>
  <c r="E66" i="2"/>
  <c r="H66" i="2" s="1"/>
  <c r="G65" i="2"/>
  <c r="F65" i="2"/>
  <c r="E65" i="2"/>
  <c r="H65" i="2" s="1"/>
  <c r="G64" i="2"/>
  <c r="F64" i="2"/>
  <c r="E64" i="2"/>
  <c r="H64" i="2" s="1"/>
  <c r="G63" i="2"/>
  <c r="F63" i="2"/>
  <c r="E63" i="2"/>
  <c r="H63" i="2" s="1"/>
  <c r="G62" i="2"/>
  <c r="F62" i="2"/>
  <c r="E62" i="2"/>
  <c r="H62" i="2" s="1"/>
  <c r="G61" i="2"/>
  <c r="F61" i="2"/>
  <c r="E61" i="2"/>
  <c r="H61" i="2" s="1"/>
  <c r="G60" i="2"/>
  <c r="F60" i="2"/>
  <c r="E60" i="2"/>
  <c r="H60" i="2" s="1"/>
  <c r="G59" i="2"/>
  <c r="F59" i="2"/>
  <c r="E59" i="2"/>
  <c r="H59" i="2" s="1"/>
  <c r="G58" i="2"/>
  <c r="F58" i="2"/>
  <c r="E58" i="2"/>
  <c r="H58" i="2" s="1"/>
  <c r="G57" i="2"/>
  <c r="F57" i="2"/>
  <c r="E57" i="2"/>
  <c r="H57" i="2" s="1"/>
  <c r="G56" i="2"/>
  <c r="F56" i="2"/>
  <c r="E56" i="2"/>
  <c r="H56" i="2" s="1"/>
  <c r="G55" i="2"/>
  <c r="F55" i="2"/>
  <c r="E55" i="2"/>
  <c r="H55" i="2" s="1"/>
  <c r="G54" i="2"/>
  <c r="F54" i="2"/>
  <c r="E54" i="2"/>
  <c r="H54" i="2" s="1"/>
  <c r="G53" i="2"/>
  <c r="F53" i="2"/>
  <c r="E53" i="2"/>
  <c r="H53" i="2" s="1"/>
  <c r="G52" i="2"/>
  <c r="F52" i="2"/>
  <c r="E52" i="2"/>
  <c r="H52" i="2" s="1"/>
  <c r="G51" i="2"/>
  <c r="F51" i="2"/>
  <c r="E51" i="2"/>
  <c r="H51" i="2" s="1"/>
  <c r="G50" i="2"/>
  <c r="F50" i="2"/>
  <c r="E50" i="2"/>
  <c r="H50" i="2" s="1"/>
  <c r="G49" i="2"/>
  <c r="F49" i="2"/>
  <c r="E49" i="2"/>
  <c r="H49" i="2" s="1"/>
  <c r="G48" i="2"/>
  <c r="F48" i="2"/>
  <c r="G47" i="2"/>
  <c r="F47" i="2"/>
  <c r="E47" i="2"/>
  <c r="H47" i="2" s="1"/>
  <c r="G46" i="2"/>
  <c r="F46" i="2"/>
  <c r="E46" i="2"/>
  <c r="H46" i="2" s="1"/>
  <c r="G45" i="2"/>
  <c r="F45" i="2"/>
  <c r="E45" i="2"/>
  <c r="H45" i="2" s="1"/>
  <c r="G44" i="2"/>
  <c r="F44" i="2"/>
  <c r="E44" i="2"/>
  <c r="H44" i="2" s="1"/>
  <c r="G43" i="2"/>
  <c r="F43" i="2"/>
  <c r="E43" i="2"/>
  <c r="H43" i="2" s="1"/>
  <c r="G42" i="2"/>
  <c r="F42" i="2"/>
  <c r="E42" i="2"/>
  <c r="H42" i="2" s="1"/>
  <c r="G41" i="2"/>
  <c r="F41" i="2"/>
  <c r="E41" i="2"/>
  <c r="H41" i="2" s="1"/>
  <c r="G40" i="2"/>
  <c r="F40" i="2"/>
  <c r="E40" i="2"/>
  <c r="H40" i="2" s="1"/>
  <c r="G39" i="2"/>
  <c r="F39" i="2"/>
  <c r="E39" i="2"/>
  <c r="H39" i="2" s="1"/>
  <c r="G38" i="2"/>
  <c r="F38" i="2"/>
  <c r="E38" i="2"/>
  <c r="H38" i="2" s="1"/>
  <c r="G37" i="2"/>
  <c r="F37" i="2"/>
  <c r="E37" i="2"/>
  <c r="H37" i="2" s="1"/>
  <c r="G36" i="2"/>
  <c r="F36" i="2"/>
  <c r="E36" i="2"/>
  <c r="H36" i="2" s="1"/>
  <c r="G35" i="2"/>
  <c r="F35" i="2"/>
  <c r="E35" i="2"/>
  <c r="H35" i="2" s="1"/>
  <c r="G34" i="2"/>
  <c r="F34" i="2"/>
  <c r="E34" i="2"/>
  <c r="H34" i="2" s="1"/>
  <c r="G33" i="2"/>
  <c r="F33" i="2"/>
  <c r="E33" i="2"/>
  <c r="H33" i="2" s="1"/>
  <c r="G32" i="2"/>
  <c r="F32" i="2"/>
  <c r="E32" i="2"/>
  <c r="H32" i="2" s="1"/>
  <c r="G31" i="2"/>
  <c r="F31" i="2"/>
  <c r="E31" i="2"/>
  <c r="H31" i="2" s="1"/>
  <c r="G30" i="2"/>
  <c r="F30" i="2"/>
  <c r="E30" i="2"/>
  <c r="H30" i="2" s="1"/>
  <c r="G29" i="2"/>
  <c r="F29" i="2"/>
  <c r="E29" i="2"/>
  <c r="H29" i="2" s="1"/>
  <c r="G28" i="2"/>
  <c r="F28" i="2"/>
  <c r="E28" i="2"/>
  <c r="H28" i="2" s="1"/>
  <c r="G27" i="2"/>
  <c r="F27" i="2"/>
  <c r="E27" i="2"/>
  <c r="H27" i="2" s="1"/>
  <c r="G26" i="2"/>
  <c r="F26" i="2"/>
  <c r="E26" i="2"/>
  <c r="H26" i="2" s="1"/>
  <c r="G25" i="2"/>
  <c r="F25" i="2"/>
  <c r="E25" i="2"/>
  <c r="H25" i="2" s="1"/>
  <c r="G24" i="2"/>
  <c r="F24" i="2"/>
  <c r="E24" i="2"/>
  <c r="H24" i="2" s="1"/>
  <c r="G23" i="2"/>
  <c r="F23" i="2"/>
  <c r="E23" i="2"/>
  <c r="H23" i="2" s="1"/>
  <c r="G22" i="2"/>
  <c r="F22" i="2"/>
  <c r="E22" i="2"/>
  <c r="H22" i="2" s="1"/>
  <c r="G21" i="2"/>
  <c r="F21" i="2"/>
  <c r="E21" i="2"/>
  <c r="H21" i="2" s="1"/>
  <c r="G20" i="2"/>
  <c r="F20" i="2"/>
  <c r="E20" i="2"/>
  <c r="H20" i="2" s="1"/>
  <c r="D19" i="2"/>
  <c r="C19" i="2"/>
  <c r="G19" i="2" s="1"/>
  <c r="C13" i="2"/>
  <c r="D12" i="2"/>
  <c r="C12" i="2"/>
  <c r="D10" i="2"/>
  <c r="C8" i="2"/>
  <c r="E13" i="2" s="1"/>
  <c r="G618" i="1"/>
  <c r="F618" i="1"/>
  <c r="G617" i="1"/>
  <c r="F617" i="1"/>
  <c r="G616" i="1"/>
  <c r="F616" i="1"/>
  <c r="E616" i="1"/>
  <c r="H616" i="1" s="1"/>
  <c r="G615" i="1"/>
  <c r="F615" i="1"/>
  <c r="G614" i="1"/>
  <c r="F614" i="1"/>
  <c r="G613" i="1"/>
  <c r="F613" i="1"/>
  <c r="E613" i="1"/>
  <c r="H613" i="1" s="1"/>
  <c r="G612" i="1"/>
  <c r="F612" i="1"/>
  <c r="G611" i="1"/>
  <c r="F611" i="1"/>
  <c r="E611" i="1"/>
  <c r="G610" i="1"/>
  <c r="F610" i="1"/>
  <c r="G609" i="1"/>
  <c r="F609" i="1"/>
  <c r="G608" i="1"/>
  <c r="F608" i="1"/>
  <c r="E608" i="1"/>
  <c r="H608" i="1" s="1"/>
  <c r="G607" i="1"/>
  <c r="F607" i="1"/>
  <c r="G606" i="1"/>
  <c r="F606" i="1"/>
  <c r="G605" i="1"/>
  <c r="F605" i="1"/>
  <c r="E605" i="1"/>
  <c r="G604" i="1"/>
  <c r="F604" i="1"/>
  <c r="G603" i="1"/>
  <c r="F603" i="1"/>
  <c r="E603" i="1"/>
  <c r="H603" i="1" s="1"/>
  <c r="G602" i="1"/>
  <c r="F602" i="1"/>
  <c r="G601" i="1"/>
  <c r="F601" i="1"/>
  <c r="G600" i="1"/>
  <c r="F600" i="1"/>
  <c r="E600" i="1"/>
  <c r="H600" i="1" s="1"/>
  <c r="G599" i="1"/>
  <c r="F599" i="1"/>
  <c r="G598" i="1"/>
  <c r="F598" i="1"/>
  <c r="G597" i="1"/>
  <c r="F597" i="1"/>
  <c r="E597" i="1"/>
  <c r="H597" i="1" s="1"/>
  <c r="G596" i="1"/>
  <c r="F596" i="1"/>
  <c r="G595" i="1"/>
  <c r="F595" i="1"/>
  <c r="E595" i="1"/>
  <c r="G594" i="1"/>
  <c r="F594" i="1"/>
  <c r="G593" i="1"/>
  <c r="F593" i="1"/>
  <c r="G592" i="1"/>
  <c r="F592" i="1"/>
  <c r="E592" i="1"/>
  <c r="H592" i="1" s="1"/>
  <c r="F591" i="1"/>
  <c r="D591" i="1"/>
  <c r="C591" i="1"/>
  <c r="G585" i="1"/>
  <c r="G584" i="1"/>
  <c r="E584" i="1"/>
  <c r="H584" i="1" s="1"/>
  <c r="G583" i="1"/>
  <c r="G582" i="1"/>
  <c r="H582" i="1" s="1"/>
  <c r="E582" i="1"/>
  <c r="G581" i="1"/>
  <c r="G580" i="1"/>
  <c r="G579" i="1"/>
  <c r="G578" i="1"/>
  <c r="G577" i="1"/>
  <c r="G576" i="1"/>
  <c r="E576" i="1"/>
  <c r="H576" i="1" s="1"/>
  <c r="G575" i="1"/>
  <c r="G574" i="1"/>
  <c r="G573" i="1"/>
  <c r="G572" i="1"/>
  <c r="G571" i="1"/>
  <c r="G570" i="1"/>
  <c r="G569" i="1"/>
  <c r="G568" i="1"/>
  <c r="E568" i="1"/>
  <c r="H568" i="1" s="1"/>
  <c r="G567" i="1"/>
  <c r="F567" i="1"/>
  <c r="E567" i="1"/>
  <c r="H567" i="1" s="1"/>
  <c r="G566" i="1"/>
  <c r="G565" i="1"/>
  <c r="G564" i="1"/>
  <c r="G563" i="1"/>
  <c r="G562" i="1"/>
  <c r="G561" i="1"/>
  <c r="G560" i="1"/>
  <c r="G559" i="1"/>
  <c r="E559" i="1"/>
  <c r="H559" i="1" s="1"/>
  <c r="G558" i="1"/>
  <c r="G557" i="1"/>
  <c r="G556" i="1"/>
  <c r="G555" i="1"/>
  <c r="G554" i="1"/>
  <c r="G553" i="1"/>
  <c r="G552" i="1"/>
  <c r="G551" i="1"/>
  <c r="E551" i="1"/>
  <c r="H551" i="1" s="1"/>
  <c r="G550" i="1"/>
  <c r="G549" i="1"/>
  <c r="G548" i="1"/>
  <c r="H547" i="1"/>
  <c r="G547" i="1"/>
  <c r="E547" i="1"/>
  <c r="G546" i="1"/>
  <c r="G545" i="1"/>
  <c r="G544" i="1"/>
  <c r="G543" i="1"/>
  <c r="E543" i="1"/>
  <c r="H543" i="1" s="1"/>
  <c r="G542" i="1"/>
  <c r="G541" i="1"/>
  <c r="G540" i="1"/>
  <c r="H539" i="1"/>
  <c r="G539" i="1"/>
  <c r="E539" i="1"/>
  <c r="G538" i="1"/>
  <c r="G537" i="1"/>
  <c r="G536" i="1"/>
  <c r="G535" i="1"/>
  <c r="E535" i="1"/>
  <c r="H535" i="1" s="1"/>
  <c r="G534" i="1"/>
  <c r="G533" i="1"/>
  <c r="G532" i="1"/>
  <c r="H531" i="1"/>
  <c r="G531" i="1"/>
  <c r="E531" i="1"/>
  <c r="G530" i="1"/>
  <c r="G529" i="1"/>
  <c r="G528" i="1"/>
  <c r="G527" i="1"/>
  <c r="E527" i="1"/>
  <c r="H527" i="1" s="1"/>
  <c r="G526" i="1"/>
  <c r="G525" i="1"/>
  <c r="G524" i="1"/>
  <c r="H523" i="1"/>
  <c r="G523" i="1"/>
  <c r="E523" i="1"/>
  <c r="G522" i="1"/>
  <c r="G521" i="1"/>
  <c r="G520" i="1"/>
  <c r="G519" i="1"/>
  <c r="E519" i="1"/>
  <c r="H519" i="1" s="1"/>
  <c r="G518" i="1"/>
  <c r="G517" i="1"/>
  <c r="G516" i="1"/>
  <c r="H515" i="1"/>
  <c r="G515" i="1"/>
  <c r="E515" i="1"/>
  <c r="G514" i="1"/>
  <c r="G513" i="1"/>
  <c r="G512" i="1"/>
  <c r="G511" i="1"/>
  <c r="E511" i="1"/>
  <c r="H511" i="1" s="1"/>
  <c r="G510" i="1"/>
  <c r="G509" i="1"/>
  <c r="G508" i="1"/>
  <c r="H507" i="1"/>
  <c r="G507" i="1"/>
  <c r="E507" i="1"/>
  <c r="G506" i="1"/>
  <c r="G505" i="1"/>
  <c r="E505" i="1"/>
  <c r="H505" i="1" s="1"/>
  <c r="G504" i="1"/>
  <c r="H503" i="1"/>
  <c r="G503" i="1"/>
  <c r="E503" i="1"/>
  <c r="G502" i="1"/>
  <c r="G501" i="1"/>
  <c r="E501" i="1"/>
  <c r="H501" i="1" s="1"/>
  <c r="G500" i="1"/>
  <c r="H499" i="1"/>
  <c r="G499" i="1"/>
  <c r="E499" i="1"/>
  <c r="G498" i="1"/>
  <c r="G497" i="1"/>
  <c r="E497" i="1"/>
  <c r="H497" i="1" s="1"/>
  <c r="G496" i="1"/>
  <c r="H495" i="1"/>
  <c r="G495" i="1"/>
  <c r="E495" i="1"/>
  <c r="G494" i="1"/>
  <c r="G493" i="1"/>
  <c r="E493" i="1"/>
  <c r="H493" i="1" s="1"/>
  <c r="G492" i="1"/>
  <c r="H491" i="1"/>
  <c r="G491" i="1"/>
  <c r="E491" i="1"/>
  <c r="G490" i="1"/>
  <c r="G489" i="1"/>
  <c r="E489" i="1"/>
  <c r="H489" i="1" s="1"/>
  <c r="G488" i="1"/>
  <c r="H487" i="1"/>
  <c r="G487" i="1"/>
  <c r="E487" i="1"/>
  <c r="G486" i="1"/>
  <c r="G485" i="1"/>
  <c r="E485" i="1"/>
  <c r="H485" i="1" s="1"/>
  <c r="G484" i="1"/>
  <c r="F484" i="1"/>
  <c r="E484" i="1"/>
  <c r="H484" i="1" s="1"/>
  <c r="G483" i="1"/>
  <c r="H482" i="1"/>
  <c r="G482" i="1"/>
  <c r="E482" i="1"/>
  <c r="G481" i="1"/>
  <c r="G480" i="1"/>
  <c r="E480" i="1"/>
  <c r="H480" i="1" s="1"/>
  <c r="G479" i="1"/>
  <c r="H478" i="1"/>
  <c r="G478" i="1"/>
  <c r="E478" i="1"/>
  <c r="G477" i="1"/>
  <c r="G476" i="1"/>
  <c r="E476" i="1"/>
  <c r="H476" i="1" s="1"/>
  <c r="G475" i="1"/>
  <c r="H474" i="1"/>
  <c r="G474" i="1"/>
  <c r="E474" i="1"/>
  <c r="G473" i="1"/>
  <c r="G472" i="1"/>
  <c r="E472" i="1"/>
  <c r="H472" i="1" s="1"/>
  <c r="G471" i="1"/>
  <c r="H470" i="1"/>
  <c r="G470" i="1"/>
  <c r="E470" i="1"/>
  <c r="G469" i="1"/>
  <c r="G468" i="1"/>
  <c r="E468" i="1"/>
  <c r="H468" i="1" s="1"/>
  <c r="G467" i="1"/>
  <c r="H466" i="1"/>
  <c r="G466" i="1"/>
  <c r="E466" i="1"/>
  <c r="G465" i="1"/>
  <c r="G464" i="1"/>
  <c r="F464" i="1"/>
  <c r="G463" i="1"/>
  <c r="E463" i="1"/>
  <c r="H463" i="1" s="1"/>
  <c r="G462" i="1"/>
  <c r="H461" i="1"/>
  <c r="G461" i="1"/>
  <c r="E461" i="1"/>
  <c r="G460" i="1"/>
  <c r="G459" i="1"/>
  <c r="E459" i="1"/>
  <c r="H459" i="1" s="1"/>
  <c r="G458" i="1"/>
  <c r="H457" i="1"/>
  <c r="G457" i="1"/>
  <c r="E457" i="1"/>
  <c r="G456" i="1"/>
  <c r="G455" i="1"/>
  <c r="E455" i="1"/>
  <c r="H455" i="1" s="1"/>
  <c r="G454" i="1"/>
  <c r="H453" i="1"/>
  <c r="G453" i="1"/>
  <c r="E453" i="1"/>
  <c r="G452" i="1"/>
  <c r="G451" i="1"/>
  <c r="E451" i="1"/>
  <c r="H451" i="1" s="1"/>
  <c r="G450" i="1"/>
  <c r="H449" i="1"/>
  <c r="G449" i="1"/>
  <c r="E449" i="1"/>
  <c r="G448" i="1"/>
  <c r="G447" i="1"/>
  <c r="E447" i="1"/>
  <c r="H447" i="1" s="1"/>
  <c r="G446" i="1"/>
  <c r="H445" i="1"/>
  <c r="G445" i="1"/>
  <c r="E445" i="1"/>
  <c r="G444" i="1"/>
  <c r="G443" i="1"/>
  <c r="E443" i="1"/>
  <c r="H443" i="1" s="1"/>
  <c r="G442" i="1"/>
  <c r="H441" i="1"/>
  <c r="G441" i="1"/>
  <c r="E441" i="1"/>
  <c r="G440" i="1"/>
  <c r="F440" i="1"/>
  <c r="E440" i="1"/>
  <c r="H440" i="1" s="1"/>
  <c r="G439" i="1"/>
  <c r="F439" i="1"/>
  <c r="E439" i="1"/>
  <c r="H439" i="1" s="1"/>
  <c r="G438" i="1"/>
  <c r="G437" i="1"/>
  <c r="E437" i="1"/>
  <c r="H437" i="1" s="1"/>
  <c r="G436" i="1"/>
  <c r="H435" i="1"/>
  <c r="G435" i="1"/>
  <c r="E435" i="1"/>
  <c r="G434" i="1"/>
  <c r="G433" i="1"/>
  <c r="E433" i="1"/>
  <c r="H433" i="1" s="1"/>
  <c r="G432" i="1"/>
  <c r="H431" i="1"/>
  <c r="G431" i="1"/>
  <c r="E431" i="1"/>
  <c r="G430" i="1"/>
  <c r="G429" i="1"/>
  <c r="E429" i="1"/>
  <c r="H429" i="1" s="1"/>
  <c r="G428" i="1"/>
  <c r="H427" i="1"/>
  <c r="G427" i="1"/>
  <c r="E427" i="1"/>
  <c r="G426" i="1"/>
  <c r="G425" i="1"/>
  <c r="E425" i="1"/>
  <c r="H425" i="1" s="1"/>
  <c r="G424" i="1"/>
  <c r="H423" i="1"/>
  <c r="G423" i="1"/>
  <c r="E423" i="1"/>
  <c r="G422" i="1"/>
  <c r="G421" i="1"/>
  <c r="E421" i="1"/>
  <c r="H421" i="1" s="1"/>
  <c r="G420" i="1"/>
  <c r="H419" i="1"/>
  <c r="G419" i="1"/>
  <c r="E419" i="1"/>
  <c r="G418" i="1"/>
  <c r="G417" i="1"/>
  <c r="E417" i="1"/>
  <c r="H417" i="1" s="1"/>
  <c r="G416" i="1"/>
  <c r="H415" i="1"/>
  <c r="G415" i="1"/>
  <c r="E415" i="1"/>
  <c r="G414" i="1"/>
  <c r="G413" i="1"/>
  <c r="E413" i="1"/>
  <c r="H413" i="1" s="1"/>
  <c r="G412" i="1"/>
  <c r="H411" i="1"/>
  <c r="G411" i="1"/>
  <c r="E411" i="1"/>
  <c r="G410" i="1"/>
  <c r="G409" i="1"/>
  <c r="E409" i="1"/>
  <c r="H409" i="1" s="1"/>
  <c r="G408" i="1"/>
  <c r="H407" i="1"/>
  <c r="G407" i="1"/>
  <c r="E407" i="1"/>
  <c r="G406" i="1"/>
  <c r="G405" i="1"/>
  <c r="E405" i="1"/>
  <c r="H405" i="1" s="1"/>
  <c r="G404" i="1"/>
  <c r="E404" i="1"/>
  <c r="H404" i="1" s="1"/>
  <c r="H403" i="1"/>
  <c r="G403" i="1"/>
  <c r="E403" i="1"/>
  <c r="G402" i="1"/>
  <c r="G401" i="1"/>
  <c r="E401" i="1"/>
  <c r="H401" i="1" s="1"/>
  <c r="G400" i="1"/>
  <c r="H399" i="1"/>
  <c r="G399" i="1"/>
  <c r="E399" i="1"/>
  <c r="G398" i="1"/>
  <c r="G397" i="1"/>
  <c r="E397" i="1"/>
  <c r="H397" i="1" s="1"/>
  <c r="G396" i="1"/>
  <c r="E396" i="1"/>
  <c r="H396" i="1" s="1"/>
  <c r="H395" i="1"/>
  <c r="G395" i="1"/>
  <c r="E395" i="1"/>
  <c r="G394" i="1"/>
  <c r="G393" i="1"/>
  <c r="E393" i="1"/>
  <c r="H393" i="1" s="1"/>
  <c r="G392" i="1"/>
  <c r="E392" i="1"/>
  <c r="H392" i="1" s="1"/>
  <c r="H391" i="1"/>
  <c r="G391" i="1"/>
  <c r="E391" i="1"/>
  <c r="G390" i="1"/>
  <c r="G389" i="1"/>
  <c r="E389" i="1"/>
  <c r="H389" i="1" s="1"/>
  <c r="G388" i="1"/>
  <c r="E388" i="1"/>
  <c r="H388" i="1" s="1"/>
  <c r="H387" i="1"/>
  <c r="G387" i="1"/>
  <c r="E387" i="1"/>
  <c r="G386" i="1"/>
  <c r="G385" i="1"/>
  <c r="E385" i="1"/>
  <c r="H385" i="1" s="1"/>
  <c r="G384" i="1"/>
  <c r="E384" i="1"/>
  <c r="H384" i="1" s="1"/>
  <c r="H383" i="1"/>
  <c r="G383" i="1"/>
  <c r="E383" i="1"/>
  <c r="G382" i="1"/>
  <c r="G381" i="1"/>
  <c r="E381" i="1"/>
  <c r="H381" i="1" s="1"/>
  <c r="G380" i="1"/>
  <c r="E380" i="1"/>
  <c r="H380" i="1" s="1"/>
  <c r="H379" i="1"/>
  <c r="G379" i="1"/>
  <c r="E379" i="1"/>
  <c r="G378" i="1"/>
  <c r="G377" i="1"/>
  <c r="E377" i="1"/>
  <c r="H377" i="1" s="1"/>
  <c r="G376" i="1"/>
  <c r="E376" i="1"/>
  <c r="H376" i="1" s="1"/>
  <c r="H375" i="1"/>
  <c r="G375" i="1"/>
  <c r="E375" i="1"/>
  <c r="G374" i="1"/>
  <c r="G373" i="1"/>
  <c r="E373" i="1"/>
  <c r="H373" i="1" s="1"/>
  <c r="G372" i="1"/>
  <c r="E372" i="1"/>
  <c r="H372" i="1" s="1"/>
  <c r="H371" i="1"/>
  <c r="G371" i="1"/>
  <c r="E371" i="1"/>
  <c r="G370" i="1"/>
  <c r="G369" i="1"/>
  <c r="E369" i="1"/>
  <c r="H369" i="1" s="1"/>
  <c r="G368" i="1"/>
  <c r="E368" i="1"/>
  <c r="H368" i="1" s="1"/>
  <c r="H367" i="1"/>
  <c r="G367" i="1"/>
  <c r="E367" i="1"/>
  <c r="G366" i="1"/>
  <c r="G365" i="1"/>
  <c r="E365" i="1"/>
  <c r="H365" i="1" s="1"/>
  <c r="G364" i="1"/>
  <c r="E364" i="1"/>
  <c r="H364" i="1" s="1"/>
  <c r="H363" i="1"/>
  <c r="G363" i="1"/>
  <c r="E363" i="1"/>
  <c r="G362" i="1"/>
  <c r="G361" i="1"/>
  <c r="E361" i="1"/>
  <c r="H361" i="1" s="1"/>
  <c r="G360" i="1"/>
  <c r="E360" i="1"/>
  <c r="H360" i="1" s="1"/>
  <c r="H359" i="1"/>
  <c r="G359" i="1"/>
  <c r="E359" i="1"/>
  <c r="G358" i="1"/>
  <c r="G357" i="1"/>
  <c r="E357" i="1"/>
  <c r="H357" i="1" s="1"/>
  <c r="E356" i="1"/>
  <c r="H356" i="1" s="1"/>
  <c r="D356" i="1"/>
  <c r="G356" i="1" s="1"/>
  <c r="C356" i="1"/>
  <c r="E580" i="1" s="1"/>
  <c r="H580" i="1" s="1"/>
  <c r="G350" i="1"/>
  <c r="F350" i="1"/>
  <c r="E350" i="1"/>
  <c r="H350" i="1" s="1"/>
  <c r="G349" i="1"/>
  <c r="F349" i="1"/>
  <c r="G348" i="1"/>
  <c r="F348" i="1"/>
  <c r="E348" i="1"/>
  <c r="G347" i="1"/>
  <c r="F347" i="1"/>
  <c r="G346" i="1"/>
  <c r="F346" i="1"/>
  <c r="E346" i="1"/>
  <c r="H346" i="1" s="1"/>
  <c r="G345" i="1"/>
  <c r="F345" i="1"/>
  <c r="G344" i="1"/>
  <c r="F344" i="1"/>
  <c r="E344" i="1"/>
  <c r="G343" i="1"/>
  <c r="F343" i="1"/>
  <c r="E343" i="1"/>
  <c r="G342" i="1"/>
  <c r="F342" i="1"/>
  <c r="E342" i="1"/>
  <c r="H342" i="1" s="1"/>
  <c r="G341" i="1"/>
  <c r="F341" i="1"/>
  <c r="G340" i="1"/>
  <c r="F340" i="1"/>
  <c r="E340" i="1"/>
  <c r="G339" i="1"/>
  <c r="F339" i="1"/>
  <c r="G338" i="1"/>
  <c r="F338" i="1"/>
  <c r="E338" i="1"/>
  <c r="H338" i="1" s="1"/>
  <c r="G337" i="1"/>
  <c r="F337" i="1"/>
  <c r="G336" i="1"/>
  <c r="F336" i="1"/>
  <c r="E336" i="1"/>
  <c r="G335" i="1"/>
  <c r="F335" i="1"/>
  <c r="G334" i="1"/>
  <c r="F334" i="1"/>
  <c r="E334" i="1"/>
  <c r="H334" i="1" s="1"/>
  <c r="G333" i="1"/>
  <c r="F333" i="1"/>
  <c r="G332" i="1"/>
  <c r="F332" i="1"/>
  <c r="E332" i="1"/>
  <c r="G331" i="1"/>
  <c r="F331" i="1"/>
  <c r="G330" i="1"/>
  <c r="F330" i="1"/>
  <c r="E330" i="1"/>
  <c r="H330" i="1" s="1"/>
  <c r="G329" i="1"/>
  <c r="F329" i="1"/>
  <c r="G328" i="1"/>
  <c r="F328" i="1"/>
  <c r="E328" i="1"/>
  <c r="G327" i="1"/>
  <c r="F327" i="1"/>
  <c r="G326" i="1"/>
  <c r="F326" i="1"/>
  <c r="E326" i="1"/>
  <c r="H326" i="1" s="1"/>
  <c r="G325" i="1"/>
  <c r="F325" i="1"/>
  <c r="G324" i="1"/>
  <c r="F324" i="1"/>
  <c r="E324" i="1"/>
  <c r="G323" i="1"/>
  <c r="F323" i="1"/>
  <c r="G322" i="1"/>
  <c r="F322" i="1"/>
  <c r="E322" i="1"/>
  <c r="H322" i="1" s="1"/>
  <c r="G321" i="1"/>
  <c r="F321" i="1"/>
  <c r="G320" i="1"/>
  <c r="F320" i="1"/>
  <c r="E320" i="1"/>
  <c r="G319" i="1"/>
  <c r="F319" i="1"/>
  <c r="G318" i="1"/>
  <c r="F318" i="1"/>
  <c r="E318" i="1"/>
  <c r="H318" i="1" s="1"/>
  <c r="G317" i="1"/>
  <c r="F317" i="1"/>
  <c r="G316" i="1"/>
  <c r="F316" i="1"/>
  <c r="E316" i="1"/>
  <c r="G315" i="1"/>
  <c r="F315" i="1"/>
  <c r="G314" i="1"/>
  <c r="F314" i="1"/>
  <c r="E314" i="1"/>
  <c r="H314" i="1" s="1"/>
  <c r="G313" i="1"/>
  <c r="F313" i="1"/>
  <c r="E313" i="1"/>
  <c r="H313" i="1" s="1"/>
  <c r="G312" i="1"/>
  <c r="F312" i="1"/>
  <c r="E312" i="1"/>
  <c r="G311" i="1"/>
  <c r="F311" i="1"/>
  <c r="G310" i="1"/>
  <c r="F310" i="1"/>
  <c r="E310" i="1"/>
  <c r="H310" i="1" s="1"/>
  <c r="G309" i="1"/>
  <c r="F309" i="1"/>
  <c r="G308" i="1"/>
  <c r="F308" i="1"/>
  <c r="E308" i="1"/>
  <c r="G307" i="1"/>
  <c r="F307" i="1"/>
  <c r="G306" i="1"/>
  <c r="F306" i="1"/>
  <c r="E306" i="1"/>
  <c r="H306" i="1" s="1"/>
  <c r="G305" i="1"/>
  <c r="F305" i="1"/>
  <c r="G304" i="1"/>
  <c r="F304" i="1"/>
  <c r="E304" i="1"/>
  <c r="G303" i="1"/>
  <c r="F303" i="1"/>
  <c r="G302" i="1"/>
  <c r="F302" i="1"/>
  <c r="E302" i="1"/>
  <c r="H302" i="1" s="1"/>
  <c r="G301" i="1"/>
  <c r="F301" i="1"/>
  <c r="G300" i="1"/>
  <c r="F300" i="1"/>
  <c r="E300" i="1"/>
  <c r="G299" i="1"/>
  <c r="F299" i="1"/>
  <c r="G298" i="1"/>
  <c r="F298" i="1"/>
  <c r="E298" i="1"/>
  <c r="H298" i="1" s="1"/>
  <c r="G297" i="1"/>
  <c r="F297" i="1"/>
  <c r="G296" i="1"/>
  <c r="F296" i="1"/>
  <c r="E296" i="1"/>
  <c r="G295" i="1"/>
  <c r="F295" i="1"/>
  <c r="G294" i="1"/>
  <c r="F294" i="1"/>
  <c r="E294" i="1"/>
  <c r="H294" i="1" s="1"/>
  <c r="G293" i="1"/>
  <c r="F293" i="1"/>
  <c r="G292" i="1"/>
  <c r="F292" i="1"/>
  <c r="E292" i="1"/>
  <c r="G291" i="1"/>
  <c r="F291" i="1"/>
  <c r="G290" i="1"/>
  <c r="F290" i="1"/>
  <c r="E290" i="1"/>
  <c r="H290" i="1" s="1"/>
  <c r="G289" i="1"/>
  <c r="F289" i="1"/>
  <c r="G288" i="1"/>
  <c r="F288" i="1"/>
  <c r="E288" i="1"/>
  <c r="G287" i="1"/>
  <c r="F287" i="1"/>
  <c r="G286" i="1"/>
  <c r="F286" i="1"/>
  <c r="E286" i="1"/>
  <c r="H286" i="1" s="1"/>
  <c r="G285" i="1"/>
  <c r="F285" i="1"/>
  <c r="E285" i="1"/>
  <c r="H285" i="1" s="1"/>
  <c r="G284" i="1"/>
  <c r="F284" i="1"/>
  <c r="E284" i="1"/>
  <c r="G283" i="1"/>
  <c r="F283" i="1"/>
  <c r="G282" i="1"/>
  <c r="F282" i="1"/>
  <c r="E282" i="1"/>
  <c r="H282" i="1" s="1"/>
  <c r="G281" i="1"/>
  <c r="F281" i="1"/>
  <c r="G280" i="1"/>
  <c r="F280" i="1"/>
  <c r="E280" i="1"/>
  <c r="G279" i="1"/>
  <c r="F279" i="1"/>
  <c r="E279" i="1"/>
  <c r="G278" i="1"/>
  <c r="F278" i="1"/>
  <c r="E278" i="1"/>
  <c r="H278" i="1" s="1"/>
  <c r="G277" i="1"/>
  <c r="F277" i="1"/>
  <c r="G276" i="1"/>
  <c r="F276" i="1"/>
  <c r="E276" i="1"/>
  <c r="G275" i="1"/>
  <c r="F275" i="1"/>
  <c r="G274" i="1"/>
  <c r="F274" i="1"/>
  <c r="E274" i="1"/>
  <c r="H274" i="1" s="1"/>
  <c r="G273" i="1"/>
  <c r="F273" i="1"/>
  <c r="G272" i="1"/>
  <c r="F272" i="1"/>
  <c r="E272" i="1"/>
  <c r="G271" i="1"/>
  <c r="F271" i="1"/>
  <c r="G270" i="1"/>
  <c r="F270" i="1"/>
  <c r="E270" i="1"/>
  <c r="H270" i="1" s="1"/>
  <c r="G269" i="1"/>
  <c r="F269" i="1"/>
  <c r="G268" i="1"/>
  <c r="F268" i="1"/>
  <c r="E268" i="1"/>
  <c r="G267" i="1"/>
  <c r="F267" i="1"/>
  <c r="G266" i="1"/>
  <c r="F266" i="1"/>
  <c r="E266" i="1"/>
  <c r="H266" i="1" s="1"/>
  <c r="G265" i="1"/>
  <c r="F265" i="1"/>
  <c r="G264" i="1"/>
  <c r="F264" i="1"/>
  <c r="E264" i="1"/>
  <c r="G263" i="1"/>
  <c r="F263" i="1"/>
  <c r="E263" i="1"/>
  <c r="G262" i="1"/>
  <c r="F262" i="1"/>
  <c r="E262" i="1"/>
  <c r="H262" i="1" s="1"/>
  <c r="G261" i="1"/>
  <c r="F261" i="1"/>
  <c r="G260" i="1"/>
  <c r="F260" i="1"/>
  <c r="E260" i="1"/>
  <c r="G259" i="1"/>
  <c r="F259" i="1"/>
  <c r="G258" i="1"/>
  <c r="F258" i="1"/>
  <c r="E258" i="1"/>
  <c r="H258" i="1" s="1"/>
  <c r="G257" i="1"/>
  <c r="F257" i="1"/>
  <c r="E257" i="1"/>
  <c r="H257" i="1" s="1"/>
  <c r="G256" i="1"/>
  <c r="F256" i="1"/>
  <c r="E256" i="1"/>
  <c r="G255" i="1"/>
  <c r="F255" i="1"/>
  <c r="G254" i="1"/>
  <c r="F254" i="1"/>
  <c r="E254" i="1"/>
  <c r="H254" i="1" s="1"/>
  <c r="G253" i="1"/>
  <c r="F253" i="1"/>
  <c r="G252" i="1"/>
  <c r="F252" i="1"/>
  <c r="E252" i="1"/>
  <c r="G251" i="1"/>
  <c r="F251" i="1"/>
  <c r="G250" i="1"/>
  <c r="F250" i="1"/>
  <c r="E250" i="1"/>
  <c r="H250" i="1" s="1"/>
  <c r="G249" i="1"/>
  <c r="F249" i="1"/>
  <c r="G248" i="1"/>
  <c r="F248" i="1"/>
  <c r="E248" i="1"/>
  <c r="G247" i="1"/>
  <c r="F247" i="1"/>
  <c r="G246" i="1"/>
  <c r="F246" i="1"/>
  <c r="E246" i="1"/>
  <c r="H246" i="1" s="1"/>
  <c r="G245" i="1"/>
  <c r="F245" i="1"/>
  <c r="G244" i="1"/>
  <c r="F244" i="1"/>
  <c r="E244" i="1"/>
  <c r="G243" i="1"/>
  <c r="F243" i="1"/>
  <c r="E243" i="1"/>
  <c r="G242" i="1"/>
  <c r="F242" i="1"/>
  <c r="E242" i="1"/>
  <c r="H242" i="1" s="1"/>
  <c r="G241" i="1"/>
  <c r="F241" i="1"/>
  <c r="G240" i="1"/>
  <c r="F240" i="1"/>
  <c r="E240" i="1"/>
  <c r="G239" i="1"/>
  <c r="F239" i="1"/>
  <c r="G238" i="1"/>
  <c r="F238" i="1"/>
  <c r="E238" i="1"/>
  <c r="H238" i="1" s="1"/>
  <c r="G237" i="1"/>
  <c r="F237" i="1"/>
  <c r="G236" i="1"/>
  <c r="F236" i="1"/>
  <c r="E236" i="1"/>
  <c r="G235" i="1"/>
  <c r="F235" i="1"/>
  <c r="G234" i="1"/>
  <c r="F234" i="1"/>
  <c r="E234" i="1"/>
  <c r="H234" i="1" s="1"/>
  <c r="G233" i="1"/>
  <c r="F233" i="1"/>
  <c r="E233" i="1"/>
  <c r="H233" i="1" s="1"/>
  <c r="G232" i="1"/>
  <c r="F232" i="1"/>
  <c r="E232" i="1"/>
  <c r="G231" i="1"/>
  <c r="F231" i="1"/>
  <c r="G230" i="1"/>
  <c r="F230" i="1"/>
  <c r="E230" i="1"/>
  <c r="H230" i="1" s="1"/>
  <c r="G229" i="1"/>
  <c r="F229" i="1"/>
  <c r="E229" i="1"/>
  <c r="H229" i="1" s="1"/>
  <c r="G228" i="1"/>
  <c r="F228" i="1"/>
  <c r="E228" i="1"/>
  <c r="G227" i="1"/>
  <c r="F227" i="1"/>
  <c r="G226" i="1"/>
  <c r="F226" i="1"/>
  <c r="E226" i="1"/>
  <c r="H226" i="1" s="1"/>
  <c r="G225" i="1"/>
  <c r="F225" i="1"/>
  <c r="E225" i="1"/>
  <c r="H225" i="1" s="1"/>
  <c r="G224" i="1"/>
  <c r="F224" i="1"/>
  <c r="E224" i="1"/>
  <c r="G223" i="1"/>
  <c r="F223" i="1"/>
  <c r="E223" i="1"/>
  <c r="G222" i="1"/>
  <c r="F222" i="1"/>
  <c r="E222" i="1"/>
  <c r="H222" i="1" s="1"/>
  <c r="G221" i="1"/>
  <c r="F221" i="1"/>
  <c r="E221" i="1"/>
  <c r="H221" i="1" s="1"/>
  <c r="G220" i="1"/>
  <c r="F220" i="1"/>
  <c r="E220" i="1"/>
  <c r="G219" i="1"/>
  <c r="F219" i="1"/>
  <c r="G218" i="1"/>
  <c r="F218" i="1"/>
  <c r="E218" i="1"/>
  <c r="H218" i="1" s="1"/>
  <c r="G217" i="1"/>
  <c r="F217" i="1"/>
  <c r="E217" i="1"/>
  <c r="H217" i="1" s="1"/>
  <c r="G216" i="1"/>
  <c r="F216" i="1"/>
  <c r="E216" i="1"/>
  <c r="G215" i="1"/>
  <c r="F215" i="1"/>
  <c r="G214" i="1"/>
  <c r="F214" i="1"/>
  <c r="E214" i="1"/>
  <c r="H214" i="1" s="1"/>
  <c r="G213" i="1"/>
  <c r="F213" i="1"/>
  <c r="E213" i="1"/>
  <c r="H213" i="1" s="1"/>
  <c r="G212" i="1"/>
  <c r="F212" i="1"/>
  <c r="E212" i="1"/>
  <c r="G211" i="1"/>
  <c r="F211" i="1"/>
  <c r="G210" i="1"/>
  <c r="F210" i="1"/>
  <c r="E210" i="1"/>
  <c r="H210" i="1" s="1"/>
  <c r="G209" i="1"/>
  <c r="F209" i="1"/>
  <c r="E209" i="1"/>
  <c r="H209" i="1" s="1"/>
  <c r="G208" i="1"/>
  <c r="F208" i="1"/>
  <c r="E208" i="1"/>
  <c r="G207" i="1"/>
  <c r="F207" i="1"/>
  <c r="G206" i="1"/>
  <c r="F206" i="1"/>
  <c r="E206" i="1"/>
  <c r="H206" i="1" s="1"/>
  <c r="G205" i="1"/>
  <c r="F205" i="1"/>
  <c r="E205" i="1"/>
  <c r="H205" i="1" s="1"/>
  <c r="G204" i="1"/>
  <c r="F204" i="1"/>
  <c r="E204" i="1"/>
  <c r="G203" i="1"/>
  <c r="F203" i="1"/>
  <c r="G202" i="1"/>
  <c r="F202" i="1"/>
  <c r="E202" i="1"/>
  <c r="H202" i="1" s="1"/>
  <c r="G201" i="1"/>
  <c r="F201" i="1"/>
  <c r="E201" i="1"/>
  <c r="H201" i="1" s="1"/>
  <c r="G200" i="1"/>
  <c r="F200" i="1"/>
  <c r="E200" i="1"/>
  <c r="G199" i="1"/>
  <c r="F199" i="1"/>
  <c r="G198" i="1"/>
  <c r="F198" i="1"/>
  <c r="E198" i="1"/>
  <c r="H198" i="1" s="1"/>
  <c r="G197" i="1"/>
  <c r="F197" i="1"/>
  <c r="E197" i="1"/>
  <c r="H197" i="1" s="1"/>
  <c r="G196" i="1"/>
  <c r="F196" i="1"/>
  <c r="E196" i="1"/>
  <c r="G195" i="1"/>
  <c r="F195" i="1"/>
  <c r="G194" i="1"/>
  <c r="F194" i="1"/>
  <c r="E194" i="1"/>
  <c r="H194" i="1" s="1"/>
  <c r="G193" i="1"/>
  <c r="F193" i="1"/>
  <c r="E193" i="1"/>
  <c r="H193" i="1" s="1"/>
  <c r="G192" i="1"/>
  <c r="F192" i="1"/>
  <c r="E192" i="1"/>
  <c r="G191" i="1"/>
  <c r="F191" i="1"/>
  <c r="G190" i="1"/>
  <c r="F190" i="1"/>
  <c r="E190" i="1"/>
  <c r="H190" i="1" s="1"/>
  <c r="G189" i="1"/>
  <c r="F189" i="1"/>
  <c r="E189" i="1"/>
  <c r="H189" i="1" s="1"/>
  <c r="G188" i="1"/>
  <c r="F188" i="1"/>
  <c r="E188" i="1"/>
  <c r="G187" i="1"/>
  <c r="F187" i="1"/>
  <c r="G186" i="1"/>
  <c r="F186" i="1"/>
  <c r="E186" i="1"/>
  <c r="H186" i="1" s="1"/>
  <c r="G185" i="1"/>
  <c r="F185" i="1"/>
  <c r="E185" i="1"/>
  <c r="H185" i="1" s="1"/>
  <c r="G184" i="1"/>
  <c r="F184" i="1"/>
  <c r="E184" i="1"/>
  <c r="G183" i="1"/>
  <c r="F183" i="1"/>
  <c r="E183" i="1"/>
  <c r="G182" i="1"/>
  <c r="F182" i="1"/>
  <c r="E182" i="1"/>
  <c r="H182" i="1" s="1"/>
  <c r="G181" i="1"/>
  <c r="F181" i="1"/>
  <c r="E181" i="1"/>
  <c r="H181" i="1" s="1"/>
  <c r="G180" i="1"/>
  <c r="F180" i="1"/>
  <c r="E180" i="1"/>
  <c r="G179" i="1"/>
  <c r="F179" i="1"/>
  <c r="G178" i="1"/>
  <c r="F178" i="1"/>
  <c r="E178" i="1"/>
  <c r="H178" i="1" s="1"/>
  <c r="F177" i="1"/>
  <c r="E177" i="1"/>
  <c r="D177" i="1"/>
  <c r="C177" i="1"/>
  <c r="E347" i="1" s="1"/>
  <c r="H347" i="1" s="1"/>
  <c r="G171" i="1"/>
  <c r="F171" i="1"/>
  <c r="G170" i="1"/>
  <c r="E170" i="1"/>
  <c r="H170" i="1" s="1"/>
  <c r="G169" i="1"/>
  <c r="E169" i="1"/>
  <c r="H169" i="1" s="1"/>
  <c r="H168" i="1"/>
  <c r="G168" i="1"/>
  <c r="E168" i="1"/>
  <c r="G167" i="1"/>
  <c r="G166" i="1"/>
  <c r="E166" i="1"/>
  <c r="H166" i="1" s="1"/>
  <c r="G165" i="1"/>
  <c r="E165" i="1"/>
  <c r="H165" i="1" s="1"/>
  <c r="H164" i="1"/>
  <c r="G164" i="1"/>
  <c r="E164" i="1"/>
  <c r="G163" i="1"/>
  <c r="G162" i="1"/>
  <c r="E162" i="1"/>
  <c r="H162" i="1" s="1"/>
  <c r="G161" i="1"/>
  <c r="E161" i="1"/>
  <c r="H161" i="1" s="1"/>
  <c r="H160" i="1"/>
  <c r="G160" i="1"/>
  <c r="E160" i="1"/>
  <c r="G159" i="1"/>
  <c r="G158" i="1"/>
  <c r="E158" i="1"/>
  <c r="H158" i="1" s="1"/>
  <c r="G157" i="1"/>
  <c r="E157" i="1"/>
  <c r="H157" i="1" s="1"/>
  <c r="H156" i="1"/>
  <c r="G156" i="1"/>
  <c r="E156" i="1"/>
  <c r="G155" i="1"/>
  <c r="G154" i="1"/>
  <c r="F154" i="1"/>
  <c r="G153" i="1"/>
  <c r="E153" i="1"/>
  <c r="H153" i="1" s="1"/>
  <c r="G152" i="1"/>
  <c r="E152" i="1"/>
  <c r="H152" i="1" s="1"/>
  <c r="H151" i="1"/>
  <c r="G151" i="1"/>
  <c r="E151" i="1"/>
  <c r="G150" i="1"/>
  <c r="G149" i="1"/>
  <c r="E149" i="1"/>
  <c r="H149" i="1" s="1"/>
  <c r="G148" i="1"/>
  <c r="E148" i="1"/>
  <c r="H148" i="1" s="1"/>
  <c r="H147" i="1"/>
  <c r="G147" i="1"/>
  <c r="E147" i="1"/>
  <c r="G146" i="1"/>
  <c r="G145" i="1"/>
  <c r="E145" i="1"/>
  <c r="H145" i="1" s="1"/>
  <c r="G144" i="1"/>
  <c r="E144" i="1"/>
  <c r="H144" i="1" s="1"/>
  <c r="H143" i="1"/>
  <c r="G143" i="1"/>
  <c r="E143" i="1"/>
  <c r="G142" i="1"/>
  <c r="G141" i="1"/>
  <c r="E141" i="1"/>
  <c r="H141" i="1" s="1"/>
  <c r="G140" i="1"/>
  <c r="E140" i="1"/>
  <c r="H140" i="1" s="1"/>
  <c r="H139" i="1"/>
  <c r="G139" i="1"/>
  <c r="E139" i="1"/>
  <c r="G138" i="1"/>
  <c r="G137" i="1"/>
  <c r="E137" i="1"/>
  <c r="H137" i="1" s="1"/>
  <c r="G136" i="1"/>
  <c r="E136" i="1"/>
  <c r="H136" i="1" s="1"/>
  <c r="H135" i="1"/>
  <c r="G135" i="1"/>
  <c r="E135" i="1"/>
  <c r="G134" i="1"/>
  <c r="G133" i="1"/>
  <c r="E133" i="1"/>
  <c r="H133" i="1" s="1"/>
  <c r="G132" i="1"/>
  <c r="E132" i="1"/>
  <c r="H132" i="1" s="1"/>
  <c r="H131" i="1"/>
  <c r="G131" i="1"/>
  <c r="F131" i="1"/>
  <c r="E131" i="1"/>
  <c r="H130" i="1"/>
  <c r="G130" i="1"/>
  <c r="E130" i="1"/>
  <c r="G129" i="1"/>
  <c r="G128" i="1"/>
  <c r="E128" i="1"/>
  <c r="H128" i="1" s="1"/>
  <c r="G127" i="1"/>
  <c r="E127" i="1"/>
  <c r="H127" i="1" s="1"/>
  <c r="H126" i="1"/>
  <c r="G126" i="1"/>
  <c r="E126" i="1"/>
  <c r="G125" i="1"/>
  <c r="G124" i="1"/>
  <c r="E124" i="1"/>
  <c r="H124" i="1" s="1"/>
  <c r="G123" i="1"/>
  <c r="E123" i="1"/>
  <c r="H123" i="1" s="1"/>
  <c r="H122" i="1"/>
  <c r="G122" i="1"/>
  <c r="F122" i="1"/>
  <c r="E122" i="1"/>
  <c r="H121" i="1"/>
  <c r="G121" i="1"/>
  <c r="E121" i="1"/>
  <c r="G120" i="1"/>
  <c r="G119" i="1"/>
  <c r="E119" i="1"/>
  <c r="H119" i="1" s="1"/>
  <c r="G118" i="1"/>
  <c r="E118" i="1"/>
  <c r="H118" i="1" s="1"/>
  <c r="H117" i="1"/>
  <c r="G117" i="1"/>
  <c r="E117" i="1"/>
  <c r="G116" i="1"/>
  <c r="G115" i="1"/>
  <c r="E115" i="1"/>
  <c r="H115" i="1" s="1"/>
  <c r="G114" i="1"/>
  <c r="E114" i="1"/>
  <c r="H114" i="1" s="1"/>
  <c r="H113" i="1"/>
  <c r="G113" i="1"/>
  <c r="E113" i="1"/>
  <c r="G112" i="1"/>
  <c r="G111" i="1"/>
  <c r="E111" i="1"/>
  <c r="H111" i="1" s="1"/>
  <c r="G110" i="1"/>
  <c r="E110" i="1"/>
  <c r="H110" i="1" s="1"/>
  <c r="H109" i="1"/>
  <c r="G109" i="1"/>
  <c r="E109" i="1"/>
  <c r="G108" i="1"/>
  <c r="G107" i="1"/>
  <c r="E107" i="1"/>
  <c r="H107" i="1" s="1"/>
  <c r="G106" i="1"/>
  <c r="E106" i="1"/>
  <c r="H106" i="1" s="1"/>
  <c r="H105" i="1"/>
  <c r="G105" i="1"/>
  <c r="E105" i="1"/>
  <c r="G104" i="1"/>
  <c r="G103" i="1"/>
  <c r="E103" i="1"/>
  <c r="H103" i="1" s="1"/>
  <c r="G102" i="1"/>
  <c r="E102" i="1"/>
  <c r="H102" i="1" s="1"/>
  <c r="H101" i="1"/>
  <c r="G101" i="1"/>
  <c r="E101" i="1"/>
  <c r="G100" i="1"/>
  <c r="G99" i="1"/>
  <c r="E99" i="1"/>
  <c r="H99" i="1" s="1"/>
  <c r="G98" i="1"/>
  <c r="E98" i="1"/>
  <c r="H98" i="1" s="1"/>
  <c r="H97" i="1"/>
  <c r="G97" i="1"/>
  <c r="E97" i="1"/>
  <c r="G96" i="1"/>
  <c r="G95" i="1"/>
  <c r="E95" i="1"/>
  <c r="H95" i="1" s="1"/>
  <c r="G94" i="1"/>
  <c r="E94" i="1"/>
  <c r="H94" i="1" s="1"/>
  <c r="H93" i="1"/>
  <c r="G93" i="1"/>
  <c r="F93" i="1"/>
  <c r="E93" i="1"/>
  <c r="H92" i="1"/>
  <c r="G92" i="1"/>
  <c r="E92" i="1"/>
  <c r="G91" i="1"/>
  <c r="G90" i="1"/>
  <c r="E90" i="1"/>
  <c r="H90" i="1" s="1"/>
  <c r="G89" i="1"/>
  <c r="E89" i="1"/>
  <c r="H89" i="1" s="1"/>
  <c r="H88" i="1"/>
  <c r="G88" i="1"/>
  <c r="E88" i="1"/>
  <c r="G87" i="1"/>
  <c r="G86" i="1"/>
  <c r="E86" i="1"/>
  <c r="H86" i="1" s="1"/>
  <c r="G85" i="1"/>
  <c r="E85" i="1"/>
  <c r="H85" i="1" s="1"/>
  <c r="H84" i="1"/>
  <c r="G84" i="1"/>
  <c r="F84" i="1"/>
  <c r="E84" i="1"/>
  <c r="H83" i="1"/>
  <c r="G83" i="1"/>
  <c r="E83" i="1"/>
  <c r="G82" i="1"/>
  <c r="G81" i="1"/>
  <c r="E81" i="1"/>
  <c r="H81" i="1" s="1"/>
  <c r="G80" i="1"/>
  <c r="E80" i="1"/>
  <c r="H80" i="1" s="1"/>
  <c r="H79" i="1"/>
  <c r="G79" i="1"/>
  <c r="E79" i="1"/>
  <c r="G78" i="1"/>
  <c r="G77" i="1"/>
  <c r="E77" i="1"/>
  <c r="H77" i="1" s="1"/>
  <c r="E76" i="1"/>
  <c r="D76" i="1"/>
  <c r="C76" i="1"/>
  <c r="E171" i="1" s="1"/>
  <c r="H171" i="1" s="1"/>
  <c r="G70" i="1"/>
  <c r="F70" i="1"/>
  <c r="E70" i="1"/>
  <c r="H70" i="1" s="1"/>
  <c r="G69" i="1"/>
  <c r="F69" i="1"/>
  <c r="G68" i="1"/>
  <c r="F68" i="1"/>
  <c r="G67" i="1"/>
  <c r="F67" i="1"/>
  <c r="G66" i="1"/>
  <c r="F66" i="1"/>
  <c r="E66" i="1"/>
  <c r="H66" i="1" s="1"/>
  <c r="G65" i="1"/>
  <c r="F65" i="1"/>
  <c r="G64" i="1"/>
  <c r="F64" i="1"/>
  <c r="G63" i="1"/>
  <c r="F63" i="1"/>
  <c r="G62" i="1"/>
  <c r="F62" i="1"/>
  <c r="E62" i="1"/>
  <c r="H62" i="1" s="1"/>
  <c r="G61" i="1"/>
  <c r="F61" i="1"/>
  <c r="G60" i="1"/>
  <c r="F60" i="1"/>
  <c r="G59" i="1"/>
  <c r="F59" i="1"/>
  <c r="G58" i="1"/>
  <c r="F58" i="1"/>
  <c r="E58" i="1"/>
  <c r="H58" i="1" s="1"/>
  <c r="G57" i="1"/>
  <c r="F57" i="1"/>
  <c r="E57" i="1"/>
  <c r="H57" i="1" s="1"/>
  <c r="G56" i="1"/>
  <c r="F56" i="1"/>
  <c r="G55" i="1"/>
  <c r="F55" i="1"/>
  <c r="G54" i="1"/>
  <c r="F54" i="1"/>
  <c r="E54" i="1"/>
  <c r="H54" i="1" s="1"/>
  <c r="G53" i="1"/>
  <c r="F53" i="1"/>
  <c r="G52" i="1"/>
  <c r="F52" i="1"/>
  <c r="G51" i="1"/>
  <c r="F51" i="1"/>
  <c r="G50" i="1"/>
  <c r="F50" i="1"/>
  <c r="E50" i="1"/>
  <c r="H50" i="1" s="1"/>
  <c r="G49" i="1"/>
  <c r="F49" i="1"/>
  <c r="G48" i="1"/>
  <c r="F48" i="1"/>
  <c r="G47" i="1"/>
  <c r="F47" i="1"/>
  <c r="G46" i="1"/>
  <c r="F46" i="1"/>
  <c r="E46" i="1"/>
  <c r="H46" i="1" s="1"/>
  <c r="G45" i="1"/>
  <c r="F45" i="1"/>
  <c r="G44" i="1"/>
  <c r="F44" i="1"/>
  <c r="G43" i="1"/>
  <c r="F43" i="1"/>
  <c r="G42" i="1"/>
  <c r="F42" i="1"/>
  <c r="E42" i="1"/>
  <c r="H42" i="1" s="1"/>
  <c r="G41" i="1"/>
  <c r="F41" i="1"/>
  <c r="G40" i="1"/>
  <c r="F40" i="1"/>
  <c r="G39" i="1"/>
  <c r="F39" i="1"/>
  <c r="G38" i="1"/>
  <c r="F38" i="1"/>
  <c r="E38" i="1"/>
  <c r="H38" i="1" s="1"/>
  <c r="G37" i="1"/>
  <c r="F37" i="1"/>
  <c r="G36" i="1"/>
  <c r="F36" i="1"/>
  <c r="G35" i="1"/>
  <c r="F35" i="1"/>
  <c r="G34" i="1"/>
  <c r="F34" i="1"/>
  <c r="E34" i="1"/>
  <c r="H34" i="1" s="1"/>
  <c r="G33" i="1"/>
  <c r="F33" i="1"/>
  <c r="G32" i="1"/>
  <c r="F32" i="1"/>
  <c r="E32" i="1"/>
  <c r="G31" i="1"/>
  <c r="F31" i="1"/>
  <c r="G30" i="1"/>
  <c r="F30" i="1"/>
  <c r="E30" i="1"/>
  <c r="H30" i="1" s="1"/>
  <c r="G29" i="1"/>
  <c r="F29" i="1"/>
  <c r="G28" i="1"/>
  <c r="F28" i="1"/>
  <c r="E28" i="1"/>
  <c r="G27" i="1"/>
  <c r="F27" i="1"/>
  <c r="G26" i="1"/>
  <c r="F26" i="1"/>
  <c r="E26" i="1"/>
  <c r="H26" i="1" s="1"/>
  <c r="G25" i="1"/>
  <c r="F25" i="1"/>
  <c r="G24" i="1"/>
  <c r="F24" i="1"/>
  <c r="E24" i="1"/>
  <c r="G23" i="1"/>
  <c r="F23" i="1"/>
  <c r="G22" i="1"/>
  <c r="F22" i="1"/>
  <c r="E22" i="1"/>
  <c r="H22" i="1" s="1"/>
  <c r="G21" i="1"/>
  <c r="F21" i="1"/>
  <c r="G20" i="1"/>
  <c r="F20" i="1"/>
  <c r="E20" i="1"/>
  <c r="F19" i="1"/>
  <c r="D19" i="1"/>
  <c r="C19" i="1"/>
  <c r="E67" i="1" s="1"/>
  <c r="H67" i="1" s="1"/>
  <c r="D13" i="1"/>
  <c r="C13" i="1"/>
  <c r="G13" i="1" s="1"/>
  <c r="C12" i="1"/>
  <c r="D11" i="1"/>
  <c r="C11" i="1"/>
  <c r="E10" i="1"/>
  <c r="C10" i="1"/>
  <c r="E9" i="1"/>
  <c r="D9" i="1"/>
  <c r="C9" i="1"/>
  <c r="G9" i="1" s="1"/>
  <c r="C8" i="1"/>
  <c r="E11" i="1" s="1"/>
  <c r="F170" i="1" l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0" i="1"/>
  <c r="F129" i="1"/>
  <c r="F128" i="1"/>
  <c r="F127" i="1"/>
  <c r="F126" i="1"/>
  <c r="F125" i="1"/>
  <c r="F124" i="1"/>
  <c r="F123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2" i="1"/>
  <c r="F91" i="1"/>
  <c r="F90" i="1"/>
  <c r="F89" i="1"/>
  <c r="F88" i="1"/>
  <c r="F87" i="1"/>
  <c r="F86" i="1"/>
  <c r="F85" i="1"/>
  <c r="F83" i="1"/>
  <c r="F82" i="1"/>
  <c r="F81" i="1"/>
  <c r="F80" i="1"/>
  <c r="F79" i="1"/>
  <c r="F78" i="1"/>
  <c r="F77" i="1"/>
  <c r="F76" i="1"/>
  <c r="D10" i="1"/>
  <c r="D8" i="1"/>
  <c r="G8" i="1"/>
  <c r="E12" i="1"/>
  <c r="F13" i="1"/>
  <c r="G19" i="1"/>
  <c r="E21" i="1"/>
  <c r="H21" i="1" s="1"/>
  <c r="E25" i="1"/>
  <c r="H25" i="1" s="1"/>
  <c r="E29" i="1"/>
  <c r="H29" i="1" s="1"/>
  <c r="E33" i="1"/>
  <c r="H33" i="1" s="1"/>
  <c r="E37" i="1"/>
  <c r="H37" i="1" s="1"/>
  <c r="E41" i="1"/>
  <c r="H41" i="1" s="1"/>
  <c r="E45" i="1"/>
  <c r="H45" i="1" s="1"/>
  <c r="E49" i="1"/>
  <c r="H49" i="1" s="1"/>
  <c r="E53" i="1"/>
  <c r="H53" i="1" s="1"/>
  <c r="E61" i="1"/>
  <c r="H61" i="1" s="1"/>
  <c r="E65" i="1"/>
  <c r="H65" i="1" s="1"/>
  <c r="E69" i="1"/>
  <c r="H69" i="1" s="1"/>
  <c r="H177" i="1"/>
  <c r="E237" i="1"/>
  <c r="H237" i="1" s="1"/>
  <c r="E241" i="1"/>
  <c r="H241" i="1" s="1"/>
  <c r="E245" i="1"/>
  <c r="H245" i="1" s="1"/>
  <c r="E249" i="1"/>
  <c r="H249" i="1" s="1"/>
  <c r="E253" i="1"/>
  <c r="H253" i="1" s="1"/>
  <c r="E261" i="1"/>
  <c r="H261" i="1" s="1"/>
  <c r="E265" i="1"/>
  <c r="H265" i="1" s="1"/>
  <c r="E269" i="1"/>
  <c r="H269" i="1" s="1"/>
  <c r="E273" i="1"/>
  <c r="H273" i="1" s="1"/>
  <c r="E277" i="1"/>
  <c r="H277" i="1" s="1"/>
  <c r="E281" i="1"/>
  <c r="H281" i="1" s="1"/>
  <c r="E289" i="1"/>
  <c r="H289" i="1" s="1"/>
  <c r="E293" i="1"/>
  <c r="H293" i="1" s="1"/>
  <c r="E297" i="1"/>
  <c r="H297" i="1" s="1"/>
  <c r="E301" i="1"/>
  <c r="H301" i="1" s="1"/>
  <c r="E305" i="1"/>
  <c r="H305" i="1" s="1"/>
  <c r="E309" i="1"/>
  <c r="H309" i="1" s="1"/>
  <c r="E317" i="1"/>
  <c r="H317" i="1" s="1"/>
  <c r="E321" i="1"/>
  <c r="H321" i="1" s="1"/>
  <c r="E325" i="1"/>
  <c r="H325" i="1" s="1"/>
  <c r="E329" i="1"/>
  <c r="H329" i="1" s="1"/>
  <c r="E333" i="1"/>
  <c r="H333" i="1" s="1"/>
  <c r="E337" i="1"/>
  <c r="H337" i="1" s="1"/>
  <c r="E341" i="1"/>
  <c r="H341" i="1" s="1"/>
  <c r="E345" i="1"/>
  <c r="H345" i="1" s="1"/>
  <c r="E349" i="1"/>
  <c r="H349" i="1" s="1"/>
  <c r="E400" i="1"/>
  <c r="H400" i="1" s="1"/>
  <c r="E408" i="1"/>
  <c r="H408" i="1" s="1"/>
  <c r="E412" i="1"/>
  <c r="H412" i="1" s="1"/>
  <c r="E416" i="1"/>
  <c r="H416" i="1" s="1"/>
  <c r="E420" i="1"/>
  <c r="H420" i="1" s="1"/>
  <c r="E424" i="1"/>
  <c r="H424" i="1" s="1"/>
  <c r="E428" i="1"/>
  <c r="H428" i="1" s="1"/>
  <c r="E432" i="1"/>
  <c r="H432" i="1" s="1"/>
  <c r="E436" i="1"/>
  <c r="H436" i="1" s="1"/>
  <c r="E442" i="1"/>
  <c r="H442" i="1" s="1"/>
  <c r="E446" i="1"/>
  <c r="H446" i="1" s="1"/>
  <c r="E450" i="1"/>
  <c r="H450" i="1" s="1"/>
  <c r="E454" i="1"/>
  <c r="H454" i="1" s="1"/>
  <c r="E458" i="1"/>
  <c r="H458" i="1" s="1"/>
  <c r="E462" i="1"/>
  <c r="H462" i="1" s="1"/>
  <c r="E467" i="1"/>
  <c r="H467" i="1" s="1"/>
  <c r="E471" i="1"/>
  <c r="H471" i="1" s="1"/>
  <c r="E475" i="1"/>
  <c r="H475" i="1" s="1"/>
  <c r="E479" i="1"/>
  <c r="H479" i="1" s="1"/>
  <c r="E483" i="1"/>
  <c r="H483" i="1" s="1"/>
  <c r="E488" i="1"/>
  <c r="H488" i="1" s="1"/>
  <c r="E492" i="1"/>
  <c r="H492" i="1" s="1"/>
  <c r="E496" i="1"/>
  <c r="H496" i="1" s="1"/>
  <c r="E500" i="1"/>
  <c r="H500" i="1" s="1"/>
  <c r="E504" i="1"/>
  <c r="H504" i="1" s="1"/>
  <c r="E508" i="1"/>
  <c r="H508" i="1" s="1"/>
  <c r="E513" i="1"/>
  <c r="H513" i="1" s="1"/>
  <c r="E516" i="1"/>
  <c r="H516" i="1" s="1"/>
  <c r="E521" i="1"/>
  <c r="H521" i="1" s="1"/>
  <c r="E524" i="1"/>
  <c r="H524" i="1" s="1"/>
  <c r="E529" i="1"/>
  <c r="H529" i="1" s="1"/>
  <c r="E532" i="1"/>
  <c r="H532" i="1" s="1"/>
  <c r="E537" i="1"/>
  <c r="H537" i="1" s="1"/>
  <c r="E540" i="1"/>
  <c r="H540" i="1" s="1"/>
  <c r="E545" i="1"/>
  <c r="H545" i="1" s="1"/>
  <c r="E548" i="1"/>
  <c r="H548" i="1" s="1"/>
  <c r="E553" i="1"/>
  <c r="H553" i="1" s="1"/>
  <c r="E556" i="1"/>
  <c r="H556" i="1" s="1"/>
  <c r="E561" i="1"/>
  <c r="H561" i="1" s="1"/>
  <c r="E564" i="1"/>
  <c r="H564" i="1" s="1"/>
  <c r="E570" i="1"/>
  <c r="H570" i="1" s="1"/>
  <c r="E573" i="1"/>
  <c r="H573" i="1" s="1"/>
  <c r="E578" i="1"/>
  <c r="H578" i="1" s="1"/>
  <c r="E581" i="1"/>
  <c r="H581" i="1" s="1"/>
  <c r="E618" i="1"/>
  <c r="H618" i="1" s="1"/>
  <c r="E614" i="1"/>
  <c r="H614" i="1" s="1"/>
  <c r="E610" i="1"/>
  <c r="H610" i="1" s="1"/>
  <c r="E606" i="1"/>
  <c r="H606" i="1" s="1"/>
  <c r="E602" i="1"/>
  <c r="H602" i="1" s="1"/>
  <c r="E598" i="1"/>
  <c r="H598" i="1" s="1"/>
  <c r="E594" i="1"/>
  <c r="H594" i="1" s="1"/>
  <c r="G591" i="1"/>
  <c r="E593" i="1"/>
  <c r="H593" i="1" s="1"/>
  <c r="E596" i="1"/>
  <c r="H596" i="1" s="1"/>
  <c r="E599" i="1"/>
  <c r="H599" i="1" s="1"/>
  <c r="E609" i="1"/>
  <c r="H609" i="1" s="1"/>
  <c r="E612" i="1"/>
  <c r="H612" i="1" s="1"/>
  <c r="E615" i="1"/>
  <c r="H615" i="1" s="1"/>
  <c r="G12" i="2"/>
  <c r="F19" i="2"/>
  <c r="D9" i="2"/>
  <c r="D8" i="2"/>
  <c r="F12" i="2" s="1"/>
  <c r="E128" i="2"/>
  <c r="H128" i="2" s="1"/>
  <c r="E132" i="2"/>
  <c r="H132" i="2" s="1"/>
  <c r="E143" i="2"/>
  <c r="H143" i="2" s="1"/>
  <c r="F327" i="2"/>
  <c r="F306" i="2"/>
  <c r="F288" i="2"/>
  <c r="F282" i="2"/>
  <c r="F250" i="2"/>
  <c r="F192" i="2"/>
  <c r="F184" i="2"/>
  <c r="F177" i="2"/>
  <c r="D11" i="2"/>
  <c r="F11" i="2" s="1"/>
  <c r="F11" i="1"/>
  <c r="H9" i="1"/>
  <c r="G11" i="1"/>
  <c r="H11" i="1" s="1"/>
  <c r="E13" i="1"/>
  <c r="H13" i="1" s="1"/>
  <c r="H24" i="1"/>
  <c r="H28" i="1"/>
  <c r="E36" i="1"/>
  <c r="H36" i="1" s="1"/>
  <c r="E52" i="1"/>
  <c r="H52" i="1" s="1"/>
  <c r="H180" i="1"/>
  <c r="H192" i="1"/>
  <c r="H204" i="1"/>
  <c r="H208" i="1"/>
  <c r="H220" i="1"/>
  <c r="H232" i="1"/>
  <c r="H252" i="1"/>
  <c r="H264" i="1"/>
  <c r="H272" i="1"/>
  <c r="H276" i="1"/>
  <c r="H280" i="1"/>
  <c r="H284" i="1"/>
  <c r="H288" i="1"/>
  <c r="H292" i="1"/>
  <c r="H296" i="1"/>
  <c r="H300" i="1"/>
  <c r="H304" i="1"/>
  <c r="H308" i="1"/>
  <c r="H312" i="1"/>
  <c r="H316" i="1"/>
  <c r="H320" i="1"/>
  <c r="H324" i="1"/>
  <c r="H328" i="1"/>
  <c r="H332" i="1"/>
  <c r="H336" i="1"/>
  <c r="H340" i="1"/>
  <c r="H344" i="1"/>
  <c r="H348" i="1"/>
  <c r="E555" i="1"/>
  <c r="H555" i="1" s="1"/>
  <c r="E563" i="1"/>
  <c r="H563" i="1" s="1"/>
  <c r="E572" i="1"/>
  <c r="H572" i="1" s="1"/>
  <c r="H595" i="1"/>
  <c r="H605" i="1"/>
  <c r="H611" i="1"/>
  <c r="C11" i="2"/>
  <c r="E76" i="2"/>
  <c r="H80" i="2"/>
  <c r="E115" i="2"/>
  <c r="H115" i="2" s="1"/>
  <c r="E135" i="2"/>
  <c r="H135" i="2" s="1"/>
  <c r="H138" i="2"/>
  <c r="H142" i="2"/>
  <c r="H146" i="2"/>
  <c r="H150" i="2"/>
  <c r="H154" i="2"/>
  <c r="H158" i="2"/>
  <c r="H162" i="2"/>
  <c r="H166" i="2"/>
  <c r="H170" i="2"/>
  <c r="H185" i="2"/>
  <c r="H20" i="1"/>
  <c r="H32" i="1"/>
  <c r="E40" i="1"/>
  <c r="H40" i="1" s="1"/>
  <c r="E44" i="1"/>
  <c r="H44" i="1" s="1"/>
  <c r="E48" i="1"/>
  <c r="H48" i="1" s="1"/>
  <c r="E56" i="1"/>
  <c r="H56" i="1" s="1"/>
  <c r="E60" i="1"/>
  <c r="H60" i="1" s="1"/>
  <c r="E64" i="1"/>
  <c r="H64" i="1" s="1"/>
  <c r="E68" i="1"/>
  <c r="H68" i="1" s="1"/>
  <c r="G76" i="1"/>
  <c r="H76" i="1" s="1"/>
  <c r="H184" i="1"/>
  <c r="H188" i="1"/>
  <c r="H196" i="1"/>
  <c r="H200" i="1"/>
  <c r="H212" i="1"/>
  <c r="H216" i="1"/>
  <c r="H224" i="1"/>
  <c r="H228" i="1"/>
  <c r="H236" i="1"/>
  <c r="H240" i="1"/>
  <c r="H244" i="1"/>
  <c r="H248" i="1"/>
  <c r="H256" i="1"/>
  <c r="H260" i="1"/>
  <c r="H268" i="1"/>
  <c r="F9" i="1"/>
  <c r="E19" i="1"/>
  <c r="H19" i="1" s="1"/>
  <c r="E23" i="1"/>
  <c r="H23" i="1" s="1"/>
  <c r="E27" i="1"/>
  <c r="H27" i="1" s="1"/>
  <c r="E31" i="1"/>
  <c r="H31" i="1" s="1"/>
  <c r="E35" i="1"/>
  <c r="H35" i="1" s="1"/>
  <c r="E39" i="1"/>
  <c r="H39" i="1" s="1"/>
  <c r="E43" i="1"/>
  <c r="H43" i="1" s="1"/>
  <c r="E47" i="1"/>
  <c r="H47" i="1" s="1"/>
  <c r="E51" i="1"/>
  <c r="H51" i="1" s="1"/>
  <c r="E55" i="1"/>
  <c r="H55" i="1" s="1"/>
  <c r="E59" i="1"/>
  <c r="H59" i="1" s="1"/>
  <c r="E63" i="1"/>
  <c r="H63" i="1" s="1"/>
  <c r="E78" i="1"/>
  <c r="H78" i="1" s="1"/>
  <c r="E82" i="1"/>
  <c r="H82" i="1" s="1"/>
  <c r="E87" i="1"/>
  <c r="H87" i="1" s="1"/>
  <c r="E91" i="1"/>
  <c r="H91" i="1" s="1"/>
  <c r="E96" i="1"/>
  <c r="H96" i="1" s="1"/>
  <c r="E100" i="1"/>
  <c r="H100" i="1" s="1"/>
  <c r="E104" i="1"/>
  <c r="H104" i="1" s="1"/>
  <c r="E108" i="1"/>
  <c r="H108" i="1" s="1"/>
  <c r="E112" i="1"/>
  <c r="H112" i="1" s="1"/>
  <c r="E116" i="1"/>
  <c r="H116" i="1" s="1"/>
  <c r="E120" i="1"/>
  <c r="H120" i="1" s="1"/>
  <c r="E125" i="1"/>
  <c r="H125" i="1" s="1"/>
  <c r="E129" i="1"/>
  <c r="H129" i="1" s="1"/>
  <c r="E134" i="1"/>
  <c r="H134" i="1" s="1"/>
  <c r="E138" i="1"/>
  <c r="H138" i="1" s="1"/>
  <c r="E142" i="1"/>
  <c r="H142" i="1" s="1"/>
  <c r="E146" i="1"/>
  <c r="H146" i="1" s="1"/>
  <c r="E150" i="1"/>
  <c r="H150" i="1" s="1"/>
  <c r="E154" i="1"/>
  <c r="H154" i="1" s="1"/>
  <c r="E155" i="1"/>
  <c r="H155" i="1" s="1"/>
  <c r="E159" i="1"/>
  <c r="H159" i="1" s="1"/>
  <c r="E163" i="1"/>
  <c r="H163" i="1" s="1"/>
  <c r="E167" i="1"/>
  <c r="H167" i="1" s="1"/>
  <c r="G177" i="1"/>
  <c r="E179" i="1"/>
  <c r="H179" i="1" s="1"/>
  <c r="H183" i="1"/>
  <c r="E187" i="1"/>
  <c r="H187" i="1" s="1"/>
  <c r="E191" i="1"/>
  <c r="H191" i="1" s="1"/>
  <c r="E195" i="1"/>
  <c r="H195" i="1" s="1"/>
  <c r="E199" i="1"/>
  <c r="H199" i="1" s="1"/>
  <c r="E203" i="1"/>
  <c r="H203" i="1" s="1"/>
  <c r="E207" i="1"/>
  <c r="H207" i="1" s="1"/>
  <c r="E211" i="1"/>
  <c r="H211" i="1" s="1"/>
  <c r="E215" i="1"/>
  <c r="H215" i="1" s="1"/>
  <c r="E219" i="1"/>
  <c r="H219" i="1" s="1"/>
  <c r="H223" i="1"/>
  <c r="E227" i="1"/>
  <c r="H227" i="1" s="1"/>
  <c r="E231" i="1"/>
  <c r="H231" i="1" s="1"/>
  <c r="E235" i="1"/>
  <c r="H235" i="1" s="1"/>
  <c r="E239" i="1"/>
  <c r="H239" i="1" s="1"/>
  <c r="H243" i="1"/>
  <c r="E247" i="1"/>
  <c r="H247" i="1" s="1"/>
  <c r="E251" i="1"/>
  <c r="H251" i="1" s="1"/>
  <c r="E255" i="1"/>
  <c r="H255" i="1" s="1"/>
  <c r="E259" i="1"/>
  <c r="H259" i="1" s="1"/>
  <c r="H263" i="1"/>
  <c r="E267" i="1"/>
  <c r="H267" i="1" s="1"/>
  <c r="E271" i="1"/>
  <c r="H271" i="1" s="1"/>
  <c r="E275" i="1"/>
  <c r="H275" i="1" s="1"/>
  <c r="H279" i="1"/>
  <c r="E283" i="1"/>
  <c r="H283" i="1" s="1"/>
  <c r="E287" i="1"/>
  <c r="H287" i="1" s="1"/>
  <c r="E291" i="1"/>
  <c r="H291" i="1" s="1"/>
  <c r="E295" i="1"/>
  <c r="H295" i="1" s="1"/>
  <c r="E299" i="1"/>
  <c r="H299" i="1" s="1"/>
  <c r="E303" i="1"/>
  <c r="H303" i="1" s="1"/>
  <c r="E307" i="1"/>
  <c r="H307" i="1" s="1"/>
  <c r="E311" i="1"/>
  <c r="H311" i="1" s="1"/>
  <c r="E315" i="1"/>
  <c r="H315" i="1" s="1"/>
  <c r="E319" i="1"/>
  <c r="H319" i="1" s="1"/>
  <c r="E323" i="1"/>
  <c r="H323" i="1" s="1"/>
  <c r="E327" i="1"/>
  <c r="H327" i="1" s="1"/>
  <c r="E331" i="1"/>
  <c r="H331" i="1" s="1"/>
  <c r="E335" i="1"/>
  <c r="H335" i="1" s="1"/>
  <c r="E339" i="1"/>
  <c r="H339" i="1" s="1"/>
  <c r="H343" i="1"/>
  <c r="E583" i="1"/>
  <c r="H583" i="1" s="1"/>
  <c r="E579" i="1"/>
  <c r="H579" i="1" s="1"/>
  <c r="E575" i="1"/>
  <c r="H575" i="1" s="1"/>
  <c r="E571" i="1"/>
  <c r="H571" i="1" s="1"/>
  <c r="E566" i="1"/>
  <c r="H566" i="1" s="1"/>
  <c r="E562" i="1"/>
  <c r="H562" i="1" s="1"/>
  <c r="E558" i="1"/>
  <c r="H558" i="1" s="1"/>
  <c r="E554" i="1"/>
  <c r="H554" i="1" s="1"/>
  <c r="E550" i="1"/>
  <c r="H550" i="1" s="1"/>
  <c r="E546" i="1"/>
  <c r="H546" i="1" s="1"/>
  <c r="E542" i="1"/>
  <c r="H542" i="1" s="1"/>
  <c r="E538" i="1"/>
  <c r="H538" i="1" s="1"/>
  <c r="E534" i="1"/>
  <c r="H534" i="1" s="1"/>
  <c r="E530" i="1"/>
  <c r="H530" i="1" s="1"/>
  <c r="E526" i="1"/>
  <c r="H526" i="1" s="1"/>
  <c r="E522" i="1"/>
  <c r="H522" i="1" s="1"/>
  <c r="E518" i="1"/>
  <c r="H518" i="1" s="1"/>
  <c r="E514" i="1"/>
  <c r="H514" i="1" s="1"/>
  <c r="E510" i="1"/>
  <c r="H510" i="1" s="1"/>
  <c r="E358" i="1"/>
  <c r="H358" i="1" s="1"/>
  <c r="E362" i="1"/>
  <c r="H362" i="1" s="1"/>
  <c r="E366" i="1"/>
  <c r="H366" i="1" s="1"/>
  <c r="E370" i="1"/>
  <c r="H370" i="1" s="1"/>
  <c r="E374" i="1"/>
  <c r="H374" i="1" s="1"/>
  <c r="E378" i="1"/>
  <c r="H378" i="1" s="1"/>
  <c r="E382" i="1"/>
  <c r="H382" i="1" s="1"/>
  <c r="E386" i="1"/>
  <c r="H386" i="1" s="1"/>
  <c r="E390" i="1"/>
  <c r="H390" i="1" s="1"/>
  <c r="E394" i="1"/>
  <c r="H394" i="1" s="1"/>
  <c r="E398" i="1"/>
  <c r="H398" i="1" s="1"/>
  <c r="E402" i="1"/>
  <c r="H402" i="1" s="1"/>
  <c r="E406" i="1"/>
  <c r="H406" i="1" s="1"/>
  <c r="E410" i="1"/>
  <c r="H410" i="1" s="1"/>
  <c r="E414" i="1"/>
  <c r="H414" i="1" s="1"/>
  <c r="E418" i="1"/>
  <c r="H418" i="1" s="1"/>
  <c r="E422" i="1"/>
  <c r="H422" i="1" s="1"/>
  <c r="E426" i="1"/>
  <c r="H426" i="1" s="1"/>
  <c r="E430" i="1"/>
  <c r="H430" i="1" s="1"/>
  <c r="E434" i="1"/>
  <c r="H434" i="1" s="1"/>
  <c r="E438" i="1"/>
  <c r="H438" i="1" s="1"/>
  <c r="E444" i="1"/>
  <c r="H444" i="1" s="1"/>
  <c r="E448" i="1"/>
  <c r="H448" i="1" s="1"/>
  <c r="E452" i="1"/>
  <c r="H452" i="1" s="1"/>
  <c r="E456" i="1"/>
  <c r="H456" i="1" s="1"/>
  <c r="E460" i="1"/>
  <c r="H460" i="1" s="1"/>
  <c r="E464" i="1"/>
  <c r="H464" i="1" s="1"/>
  <c r="E465" i="1"/>
  <c r="H465" i="1" s="1"/>
  <c r="E469" i="1"/>
  <c r="H469" i="1" s="1"/>
  <c r="E473" i="1"/>
  <c r="H473" i="1" s="1"/>
  <c r="E477" i="1"/>
  <c r="H477" i="1" s="1"/>
  <c r="E481" i="1"/>
  <c r="H481" i="1" s="1"/>
  <c r="E486" i="1"/>
  <c r="H486" i="1" s="1"/>
  <c r="E490" i="1"/>
  <c r="H490" i="1" s="1"/>
  <c r="E494" i="1"/>
  <c r="H494" i="1" s="1"/>
  <c r="E498" i="1"/>
  <c r="H498" i="1" s="1"/>
  <c r="E502" i="1"/>
  <c r="H502" i="1" s="1"/>
  <c r="E506" i="1"/>
  <c r="H506" i="1" s="1"/>
  <c r="E509" i="1"/>
  <c r="H509" i="1" s="1"/>
  <c r="E512" i="1"/>
  <c r="H512" i="1" s="1"/>
  <c r="E517" i="1"/>
  <c r="H517" i="1" s="1"/>
  <c r="E520" i="1"/>
  <c r="H520" i="1" s="1"/>
  <c r="E525" i="1"/>
  <c r="H525" i="1" s="1"/>
  <c r="E528" i="1"/>
  <c r="H528" i="1" s="1"/>
  <c r="E533" i="1"/>
  <c r="H533" i="1" s="1"/>
  <c r="E536" i="1"/>
  <c r="H536" i="1" s="1"/>
  <c r="E541" i="1"/>
  <c r="H541" i="1" s="1"/>
  <c r="E544" i="1"/>
  <c r="H544" i="1" s="1"/>
  <c r="E549" i="1"/>
  <c r="H549" i="1" s="1"/>
  <c r="E552" i="1"/>
  <c r="H552" i="1" s="1"/>
  <c r="E557" i="1"/>
  <c r="H557" i="1" s="1"/>
  <c r="E560" i="1"/>
  <c r="H560" i="1" s="1"/>
  <c r="E565" i="1"/>
  <c r="H565" i="1" s="1"/>
  <c r="E569" i="1"/>
  <c r="H569" i="1" s="1"/>
  <c r="E574" i="1"/>
  <c r="H574" i="1" s="1"/>
  <c r="E577" i="1"/>
  <c r="H577" i="1" s="1"/>
  <c r="E585" i="1"/>
  <c r="H585" i="1" s="1"/>
  <c r="E591" i="1"/>
  <c r="H591" i="1" s="1"/>
  <c r="E601" i="1"/>
  <c r="H601" i="1" s="1"/>
  <c r="E604" i="1"/>
  <c r="H604" i="1" s="1"/>
  <c r="E607" i="1"/>
  <c r="H607" i="1" s="1"/>
  <c r="E617" i="1"/>
  <c r="H617" i="1" s="1"/>
  <c r="E12" i="2"/>
  <c r="H12" i="2" s="1"/>
  <c r="H82" i="2"/>
  <c r="H86" i="2"/>
  <c r="H90" i="2"/>
  <c r="E94" i="2"/>
  <c r="H94" i="2" s="1"/>
  <c r="H98" i="2"/>
  <c r="H102" i="2"/>
  <c r="E106" i="2"/>
  <c r="H106" i="2" s="1"/>
  <c r="H110" i="2"/>
  <c r="E114" i="2"/>
  <c r="H114" i="2" s="1"/>
  <c r="E118" i="2"/>
  <c r="H118" i="2" s="1"/>
  <c r="H122" i="2"/>
  <c r="H126" i="2"/>
  <c r="H134" i="2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D12" i="1"/>
  <c r="F12" i="1" s="1"/>
  <c r="E19" i="2"/>
  <c r="H19" i="2" s="1"/>
  <c r="C9" i="2"/>
  <c r="E48" i="2"/>
  <c r="H48" i="2" s="1"/>
  <c r="E137" i="2"/>
  <c r="H137" i="2" s="1"/>
  <c r="E81" i="2"/>
  <c r="H81" i="2" s="1"/>
  <c r="C10" i="2"/>
  <c r="G76" i="2"/>
  <c r="E231" i="2"/>
  <c r="H231" i="2" s="1"/>
  <c r="E205" i="2"/>
  <c r="H205" i="2" s="1"/>
  <c r="E192" i="2"/>
  <c r="H192" i="2" s="1"/>
  <c r="G177" i="2"/>
  <c r="H177" i="2" s="1"/>
  <c r="E184" i="2"/>
  <c r="H184" i="2" s="1"/>
  <c r="H77" i="2"/>
  <c r="H85" i="2"/>
  <c r="H89" i="2"/>
  <c r="H93" i="2"/>
  <c r="H97" i="2"/>
  <c r="H101" i="2"/>
  <c r="H105" i="2"/>
  <c r="H109" i="2"/>
  <c r="H113" i="2"/>
  <c r="H117" i="2"/>
  <c r="H121" i="2"/>
  <c r="H125" i="2"/>
  <c r="H129" i="2"/>
  <c r="H133" i="2"/>
  <c r="H141" i="2"/>
  <c r="H145" i="2"/>
  <c r="H149" i="2"/>
  <c r="H153" i="2"/>
  <c r="H157" i="2"/>
  <c r="H161" i="2"/>
  <c r="H165" i="2"/>
  <c r="H169" i="2"/>
  <c r="F609" i="2"/>
  <c r="F599" i="2"/>
  <c r="F595" i="2"/>
  <c r="F594" i="2"/>
  <c r="F591" i="2"/>
  <c r="D13" i="2"/>
  <c r="F13" i="2" s="1"/>
  <c r="E13" i="3"/>
  <c r="H13" i="3" s="1"/>
  <c r="F585" i="3"/>
  <c r="F583" i="3"/>
  <c r="F581" i="3"/>
  <c r="F580" i="3"/>
  <c r="F578" i="3"/>
  <c r="F577" i="3"/>
  <c r="F576" i="3"/>
  <c r="F572" i="3"/>
  <c r="F571" i="3"/>
  <c r="F570" i="3"/>
  <c r="F569" i="3"/>
  <c r="F566" i="3"/>
  <c r="F565" i="3"/>
  <c r="F564" i="3"/>
  <c r="F563" i="3"/>
  <c r="F562" i="3"/>
  <c r="F561" i="3"/>
  <c r="F560" i="3"/>
  <c r="F559" i="3"/>
  <c r="F558" i="3"/>
  <c r="F557" i="3"/>
  <c r="F556" i="3"/>
  <c r="F554" i="3"/>
  <c r="F553" i="3"/>
  <c r="F552" i="3"/>
  <c r="F551" i="3"/>
  <c r="F550" i="3"/>
  <c r="F549" i="3"/>
  <c r="F548" i="3"/>
  <c r="F547" i="3"/>
  <c r="F546" i="3"/>
  <c r="F545" i="3"/>
  <c r="F544" i="3"/>
  <c r="F542" i="3"/>
  <c r="F540" i="3"/>
  <c r="F539" i="3"/>
  <c r="F538" i="3"/>
  <c r="F536" i="3"/>
  <c r="F535" i="3"/>
  <c r="F532" i="3"/>
  <c r="F531" i="3"/>
  <c r="F530" i="3"/>
  <c r="F527" i="3"/>
  <c r="F526" i="3"/>
  <c r="F525" i="3"/>
  <c r="F524" i="3"/>
  <c r="F523" i="3"/>
  <c r="F522" i="3"/>
  <c r="F521" i="3"/>
  <c r="F520" i="3"/>
  <c r="F519" i="3"/>
  <c r="F518" i="3"/>
  <c r="F517" i="3"/>
  <c r="F516" i="3"/>
  <c r="F514" i="3"/>
  <c r="F511" i="3"/>
  <c r="F510" i="3"/>
  <c r="F509" i="3"/>
  <c r="F508" i="3"/>
  <c r="F507" i="3"/>
  <c r="F505" i="3"/>
  <c r="F500" i="3"/>
  <c r="F499" i="3"/>
  <c r="F498" i="3"/>
  <c r="F497" i="3"/>
  <c r="F496" i="3"/>
  <c r="F494" i="3"/>
  <c r="F493" i="3"/>
  <c r="F492" i="3"/>
  <c r="F491" i="3"/>
  <c r="F490" i="3"/>
  <c r="F489" i="3"/>
  <c r="F488" i="3"/>
  <c r="F486" i="3"/>
  <c r="F483" i="3"/>
  <c r="F481" i="3"/>
  <c r="F480" i="3"/>
  <c r="F479" i="3"/>
  <c r="F478" i="3"/>
  <c r="F477" i="3"/>
  <c r="F476" i="3"/>
  <c r="F475" i="3"/>
  <c r="F471" i="3"/>
  <c r="F469" i="3"/>
  <c r="F468" i="3"/>
  <c r="F467" i="3"/>
  <c r="F466" i="3"/>
  <c r="F465" i="3"/>
  <c r="F463" i="3"/>
  <c r="F461" i="3"/>
  <c r="F460" i="3"/>
  <c r="F459" i="3"/>
  <c r="F455" i="3"/>
  <c r="F454" i="3"/>
  <c r="F453" i="3"/>
  <c r="F452" i="3"/>
  <c r="F451" i="3"/>
  <c r="F450" i="3"/>
  <c r="F449" i="3"/>
  <c r="F446" i="3"/>
  <c r="F444" i="3"/>
  <c r="F443" i="3"/>
  <c r="F442" i="3"/>
  <c r="F441" i="3"/>
  <c r="F438" i="3"/>
  <c r="F437" i="3"/>
  <c r="F436" i="3"/>
  <c r="F433" i="3"/>
  <c r="F432" i="3"/>
  <c r="F431" i="3"/>
  <c r="F430" i="3"/>
  <c r="F428" i="3"/>
  <c r="F427" i="3"/>
  <c r="F426" i="3"/>
  <c r="F425" i="3"/>
  <c r="F424" i="3"/>
  <c r="F422" i="3"/>
  <c r="F421" i="3"/>
  <c r="F420" i="3"/>
  <c r="F419" i="3"/>
  <c r="F418" i="3"/>
  <c r="F417" i="3"/>
  <c r="F416" i="3"/>
  <c r="F415" i="3"/>
  <c r="F413" i="3"/>
  <c r="F412" i="3"/>
  <c r="F411" i="3"/>
  <c r="F410" i="3"/>
  <c r="F409" i="3"/>
  <c r="F407" i="3"/>
  <c r="F406" i="3"/>
  <c r="F405" i="3"/>
  <c r="F403" i="3"/>
  <c r="F402" i="3"/>
  <c r="F401" i="3"/>
  <c r="F400" i="3"/>
  <c r="F399" i="3"/>
  <c r="F398" i="3"/>
  <c r="F397" i="3"/>
  <c r="F395" i="3"/>
  <c r="F394" i="3"/>
  <c r="F393" i="3"/>
  <c r="F392" i="3"/>
  <c r="F391" i="3"/>
  <c r="F390" i="3"/>
  <c r="F389" i="3"/>
  <c r="F387" i="3"/>
  <c r="F386" i="3"/>
  <c r="F385" i="3"/>
  <c r="F383" i="3"/>
  <c r="F382" i="3"/>
  <c r="F381" i="3"/>
  <c r="F380" i="3"/>
  <c r="F379" i="3"/>
  <c r="F377" i="3"/>
  <c r="F376" i="3"/>
  <c r="F374" i="3"/>
  <c r="F373" i="3"/>
  <c r="F372" i="3"/>
  <c r="F371" i="3"/>
  <c r="F369" i="3"/>
  <c r="F368" i="3"/>
  <c r="F367" i="3"/>
  <c r="F366" i="3"/>
  <c r="F365" i="3"/>
  <c r="F364" i="3"/>
  <c r="F363" i="3"/>
  <c r="F362" i="3"/>
  <c r="F359" i="3"/>
  <c r="F358" i="3"/>
  <c r="F357" i="3"/>
  <c r="F356" i="3"/>
  <c r="D12" i="3"/>
  <c r="H591" i="3"/>
  <c r="F12" i="4"/>
  <c r="E329" i="4"/>
  <c r="H329" i="4" s="1"/>
  <c r="E327" i="4"/>
  <c r="H327" i="4" s="1"/>
  <c r="E314" i="4"/>
  <c r="H314" i="4" s="1"/>
  <c r="E288" i="4"/>
  <c r="H288" i="4" s="1"/>
  <c r="E246" i="4"/>
  <c r="H246" i="4" s="1"/>
  <c r="E231" i="4"/>
  <c r="H231" i="4" s="1"/>
  <c r="E230" i="4"/>
  <c r="H230" i="4" s="1"/>
  <c r="E212" i="4"/>
  <c r="H212" i="4" s="1"/>
  <c r="E211" i="4"/>
  <c r="H211" i="4" s="1"/>
  <c r="E192" i="4"/>
  <c r="H192" i="4" s="1"/>
  <c r="E178" i="4"/>
  <c r="H178" i="4" s="1"/>
  <c r="E330" i="4"/>
  <c r="H330" i="4" s="1"/>
  <c r="E325" i="4"/>
  <c r="H325" i="4" s="1"/>
  <c r="E323" i="4"/>
  <c r="H323" i="4" s="1"/>
  <c r="E308" i="4"/>
  <c r="H308" i="4" s="1"/>
  <c r="E294" i="4"/>
  <c r="H294" i="4" s="1"/>
  <c r="E292" i="4"/>
  <c r="H292" i="4" s="1"/>
  <c r="E289" i="4"/>
  <c r="H289" i="4" s="1"/>
  <c r="E277" i="4"/>
  <c r="H277" i="4" s="1"/>
  <c r="E268" i="4"/>
  <c r="H268" i="4" s="1"/>
  <c r="E266" i="4"/>
  <c r="H266" i="4" s="1"/>
  <c r="E241" i="4"/>
  <c r="H241" i="4" s="1"/>
  <c r="E219" i="4"/>
  <c r="H219" i="4" s="1"/>
  <c r="E215" i="4"/>
  <c r="H215" i="4" s="1"/>
  <c r="E210" i="4"/>
  <c r="H210" i="4" s="1"/>
  <c r="E205" i="4"/>
  <c r="H205" i="4" s="1"/>
  <c r="E194" i="4"/>
  <c r="H194" i="4" s="1"/>
  <c r="E184" i="4"/>
  <c r="H184" i="4" s="1"/>
  <c r="E177" i="4"/>
  <c r="H177" i="4" s="1"/>
  <c r="C11" i="4"/>
  <c r="F617" i="4"/>
  <c r="F616" i="4"/>
  <c r="F615" i="4"/>
  <c r="F614" i="4"/>
  <c r="F613" i="4"/>
  <c r="F610" i="4"/>
  <c r="F609" i="4"/>
  <c r="F607" i="4"/>
  <c r="F606" i="4"/>
  <c r="F595" i="4"/>
  <c r="F594" i="4"/>
  <c r="F593" i="4"/>
  <c r="F591" i="4"/>
  <c r="D13" i="4"/>
  <c r="F13" i="4" s="1"/>
  <c r="F581" i="5"/>
  <c r="F578" i="5"/>
  <c r="F577" i="5"/>
  <c r="F572" i="5"/>
  <c r="F571" i="5"/>
  <c r="F570" i="5"/>
  <c r="F569" i="5"/>
  <c r="F564" i="5"/>
  <c r="F558" i="5"/>
  <c r="F555" i="5"/>
  <c r="F553" i="5"/>
  <c r="F552" i="5"/>
  <c r="F551" i="5"/>
  <c r="F549" i="5"/>
  <c r="F548" i="5"/>
  <c r="F545" i="5"/>
  <c r="F544" i="5"/>
  <c r="F542" i="5"/>
  <c r="F539" i="5"/>
  <c r="F538" i="5"/>
  <c r="F535" i="5"/>
  <c r="F533" i="5"/>
  <c r="F527" i="5"/>
  <c r="F526" i="5"/>
  <c r="F525" i="5"/>
  <c r="F521" i="5"/>
  <c r="F520" i="5"/>
  <c r="F518" i="5"/>
  <c r="F516" i="5"/>
  <c r="F514" i="5"/>
  <c r="F510" i="5"/>
  <c r="F508" i="5"/>
  <c r="F500" i="5"/>
  <c r="F494" i="5"/>
  <c r="F493" i="5"/>
  <c r="F489" i="5"/>
  <c r="F486" i="5"/>
  <c r="F481" i="5"/>
  <c r="F480" i="5"/>
  <c r="F479" i="5"/>
  <c r="F475" i="5"/>
  <c r="F473" i="5"/>
  <c r="F472" i="5"/>
  <c r="F469" i="5"/>
  <c r="F467" i="5"/>
  <c r="F466" i="5"/>
  <c r="F465" i="5"/>
  <c r="F463" i="5"/>
  <c r="F460" i="5"/>
  <c r="F458" i="5"/>
  <c r="F455" i="5"/>
  <c r="F454" i="5"/>
  <c r="F453" i="5"/>
  <c r="F452" i="5"/>
  <c r="F444" i="5"/>
  <c r="F442" i="5"/>
  <c r="F438" i="5"/>
  <c r="F437" i="5"/>
  <c r="F433" i="5"/>
  <c r="F432" i="5"/>
  <c r="F431" i="5"/>
  <c r="F428" i="5"/>
  <c r="F425" i="5"/>
  <c r="F424" i="5"/>
  <c r="F421" i="5"/>
  <c r="F420" i="5"/>
  <c r="F419" i="5"/>
  <c r="F418" i="5"/>
  <c r="F417" i="5"/>
  <c r="F416" i="5"/>
  <c r="F412" i="5"/>
  <c r="F411" i="5"/>
  <c r="F409" i="5"/>
  <c r="F407" i="5"/>
  <c r="F406" i="5"/>
  <c r="F405" i="5"/>
  <c r="F402" i="5"/>
  <c r="F398" i="5"/>
  <c r="F396" i="5"/>
  <c r="F395" i="5"/>
  <c r="F393" i="5"/>
  <c r="F392" i="5"/>
  <c r="F391" i="5"/>
  <c r="F390" i="5"/>
  <c r="F389" i="5"/>
  <c r="F387" i="5"/>
  <c r="F386" i="5"/>
  <c r="F383" i="5"/>
  <c r="F382" i="5"/>
  <c r="F381" i="5"/>
  <c r="F380" i="5"/>
  <c r="F379" i="5"/>
  <c r="F377" i="5"/>
  <c r="F376" i="5"/>
  <c r="F373" i="5"/>
  <c r="F372" i="5"/>
  <c r="F371" i="5"/>
  <c r="F369" i="5"/>
  <c r="F368" i="5"/>
  <c r="F366" i="5"/>
  <c r="F365" i="5"/>
  <c r="F364" i="5"/>
  <c r="F363" i="5"/>
  <c r="F362" i="5"/>
  <c r="F358" i="5"/>
  <c r="F357" i="5"/>
  <c r="F356" i="5"/>
  <c r="D12" i="5"/>
  <c r="H591" i="5"/>
  <c r="F10" i="6"/>
  <c r="F12" i="6"/>
  <c r="G19" i="6"/>
  <c r="H13" i="9"/>
  <c r="H13" i="11"/>
  <c r="E169" i="3"/>
  <c r="H169" i="3" s="1"/>
  <c r="E167" i="3"/>
  <c r="H167" i="3" s="1"/>
  <c r="E165" i="3"/>
  <c r="H165" i="3" s="1"/>
  <c r="E161" i="3"/>
  <c r="H161" i="3" s="1"/>
  <c r="E159" i="3"/>
  <c r="H159" i="3" s="1"/>
  <c r="E157" i="3"/>
  <c r="H157" i="3" s="1"/>
  <c r="E156" i="3"/>
  <c r="H156" i="3" s="1"/>
  <c r="E149" i="3"/>
  <c r="H149" i="3" s="1"/>
  <c r="E147" i="3"/>
  <c r="H147" i="3" s="1"/>
  <c r="E145" i="3"/>
  <c r="H145" i="3" s="1"/>
  <c r="E144" i="3"/>
  <c r="H144" i="3" s="1"/>
  <c r="E140" i="3"/>
  <c r="H140" i="3" s="1"/>
  <c r="E138" i="3"/>
  <c r="H138" i="3" s="1"/>
  <c r="E137" i="3"/>
  <c r="H137" i="3" s="1"/>
  <c r="E135" i="3"/>
  <c r="H135" i="3" s="1"/>
  <c r="E133" i="3"/>
  <c r="H133" i="3" s="1"/>
  <c r="E132" i="3"/>
  <c r="H132" i="3" s="1"/>
  <c r="E130" i="3"/>
  <c r="H130" i="3" s="1"/>
  <c r="E127" i="3"/>
  <c r="H127" i="3" s="1"/>
  <c r="E125" i="3"/>
  <c r="H125" i="3" s="1"/>
  <c r="E123" i="3"/>
  <c r="H123" i="3" s="1"/>
  <c r="E121" i="3"/>
  <c r="H121" i="3" s="1"/>
  <c r="E120" i="3"/>
  <c r="H120" i="3" s="1"/>
  <c r="E119" i="3"/>
  <c r="H119" i="3" s="1"/>
  <c r="E117" i="3"/>
  <c r="H117" i="3" s="1"/>
  <c r="E116" i="3"/>
  <c r="H116" i="3" s="1"/>
  <c r="E114" i="3"/>
  <c r="H114" i="3" s="1"/>
  <c r="E112" i="3"/>
  <c r="H112" i="3" s="1"/>
  <c r="E110" i="3"/>
  <c r="H110" i="3" s="1"/>
  <c r="E109" i="3"/>
  <c r="H109" i="3" s="1"/>
  <c r="E107" i="3"/>
  <c r="H107" i="3" s="1"/>
  <c r="E105" i="3"/>
  <c r="H105" i="3" s="1"/>
  <c r="E103" i="3"/>
  <c r="H103" i="3" s="1"/>
  <c r="E101" i="3"/>
  <c r="H101" i="3" s="1"/>
  <c r="E99" i="3"/>
  <c r="H99" i="3" s="1"/>
  <c r="E98" i="3"/>
  <c r="H98" i="3" s="1"/>
  <c r="E96" i="3"/>
  <c r="H96" i="3" s="1"/>
  <c r="E94" i="3"/>
  <c r="H94" i="3" s="1"/>
  <c r="E92" i="3"/>
  <c r="H92" i="3" s="1"/>
  <c r="E91" i="3"/>
  <c r="H91" i="3" s="1"/>
  <c r="E89" i="3"/>
  <c r="H89" i="3" s="1"/>
  <c r="E85" i="3"/>
  <c r="H85" i="3" s="1"/>
  <c r="E83" i="3"/>
  <c r="H83" i="3" s="1"/>
  <c r="E80" i="3"/>
  <c r="H80" i="3" s="1"/>
  <c r="E78" i="3"/>
  <c r="H78" i="3" s="1"/>
  <c r="E76" i="3"/>
  <c r="H76" i="3" s="1"/>
  <c r="C8" i="3"/>
  <c r="E9" i="3" s="1"/>
  <c r="E168" i="3"/>
  <c r="H168" i="3" s="1"/>
  <c r="E166" i="3"/>
  <c r="H166" i="3" s="1"/>
  <c r="E164" i="3"/>
  <c r="H164" i="3" s="1"/>
  <c r="E162" i="3"/>
  <c r="H162" i="3" s="1"/>
  <c r="E160" i="3"/>
  <c r="H160" i="3" s="1"/>
  <c r="E152" i="3"/>
  <c r="H152" i="3" s="1"/>
  <c r="E150" i="3"/>
  <c r="H150" i="3" s="1"/>
  <c r="E148" i="3"/>
  <c r="H148" i="3" s="1"/>
  <c r="E146" i="3"/>
  <c r="H146" i="3" s="1"/>
  <c r="E143" i="3"/>
  <c r="H143" i="3" s="1"/>
  <c r="E141" i="3"/>
  <c r="H141" i="3" s="1"/>
  <c r="E139" i="3"/>
  <c r="H139" i="3" s="1"/>
  <c r="E136" i="3"/>
  <c r="H136" i="3" s="1"/>
  <c r="E134" i="3"/>
  <c r="H134" i="3" s="1"/>
  <c r="E128" i="3"/>
  <c r="H128" i="3" s="1"/>
  <c r="E126" i="3"/>
  <c r="H126" i="3" s="1"/>
  <c r="E124" i="3"/>
  <c r="H124" i="3" s="1"/>
  <c r="E118" i="3"/>
  <c r="H118" i="3" s="1"/>
  <c r="E115" i="3"/>
  <c r="H115" i="3" s="1"/>
  <c r="E113" i="3"/>
  <c r="H113" i="3" s="1"/>
  <c r="E111" i="3"/>
  <c r="H111" i="3" s="1"/>
  <c r="E108" i="3"/>
  <c r="H108" i="3" s="1"/>
  <c r="E106" i="3"/>
  <c r="H106" i="3" s="1"/>
  <c r="E104" i="3"/>
  <c r="H104" i="3" s="1"/>
  <c r="E102" i="3"/>
  <c r="H102" i="3" s="1"/>
  <c r="E100" i="3"/>
  <c r="H100" i="3" s="1"/>
  <c r="E97" i="3"/>
  <c r="H97" i="3" s="1"/>
  <c r="E95" i="3"/>
  <c r="H95" i="3" s="1"/>
  <c r="E90" i="3"/>
  <c r="H90" i="3" s="1"/>
  <c r="E87" i="3"/>
  <c r="H87" i="3" s="1"/>
  <c r="E86" i="3"/>
  <c r="H86" i="3" s="1"/>
  <c r="E81" i="3"/>
  <c r="H81" i="3" s="1"/>
  <c r="E79" i="3"/>
  <c r="H79" i="3" s="1"/>
  <c r="E77" i="3"/>
  <c r="H77" i="3" s="1"/>
  <c r="C10" i="3"/>
  <c r="E60" i="4"/>
  <c r="H60" i="4" s="1"/>
  <c r="E19" i="4"/>
  <c r="C9" i="4"/>
  <c r="E64" i="4"/>
  <c r="H64" i="4" s="1"/>
  <c r="E61" i="4"/>
  <c r="H61" i="4" s="1"/>
  <c r="E26" i="4"/>
  <c r="H26" i="4" s="1"/>
  <c r="H76" i="4"/>
  <c r="F341" i="4"/>
  <c r="F314" i="4"/>
  <c r="F311" i="4"/>
  <c r="F308" i="4"/>
  <c r="F306" i="4"/>
  <c r="F299" i="4"/>
  <c r="F294" i="4"/>
  <c r="F292" i="4"/>
  <c r="F288" i="4"/>
  <c r="F286" i="4"/>
  <c r="F282" i="4"/>
  <c r="F276" i="4"/>
  <c r="F270" i="4"/>
  <c r="F260" i="4"/>
  <c r="F254" i="4"/>
  <c r="F244" i="4"/>
  <c r="F231" i="4"/>
  <c r="F224" i="4"/>
  <c r="F219" i="4"/>
  <c r="F215" i="4"/>
  <c r="F210" i="4"/>
  <c r="F209" i="4"/>
  <c r="F207" i="4"/>
  <c r="F205" i="4"/>
  <c r="F204" i="4"/>
  <c r="F198" i="4"/>
  <c r="F196" i="4"/>
  <c r="F193" i="4"/>
  <c r="F192" i="4"/>
  <c r="F191" i="4"/>
  <c r="F184" i="4"/>
  <c r="F178" i="4"/>
  <c r="F177" i="4"/>
  <c r="D11" i="4"/>
  <c r="F11" i="4" s="1"/>
  <c r="F70" i="6"/>
  <c r="F69" i="6"/>
  <c r="F68" i="6"/>
  <c r="F67" i="6"/>
  <c r="F65" i="6"/>
  <c r="F64" i="6"/>
  <c r="F62" i="6"/>
  <c r="F61" i="6"/>
  <c r="F59" i="6"/>
  <c r="F56" i="6"/>
  <c r="F55" i="6"/>
  <c r="F54" i="6"/>
  <c r="F52" i="6"/>
  <c r="F51" i="6"/>
  <c r="F50" i="6"/>
  <c r="F49" i="6"/>
  <c r="F48" i="6"/>
  <c r="F47" i="6"/>
  <c r="F45" i="6"/>
  <c r="F44" i="6"/>
  <c r="F41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F23" i="6"/>
  <c r="F22" i="6"/>
  <c r="F21" i="6"/>
  <c r="F20" i="6"/>
  <c r="F19" i="6"/>
  <c r="D9" i="6"/>
  <c r="F9" i="6" s="1"/>
  <c r="E11" i="3"/>
  <c r="H11" i="3" s="1"/>
  <c r="F169" i="3"/>
  <c r="F168" i="3"/>
  <c r="F167" i="3"/>
  <c r="F166" i="3"/>
  <c r="F165" i="3"/>
  <c r="F164" i="3"/>
  <c r="F162" i="3"/>
  <c r="F161" i="3"/>
  <c r="F160" i="3"/>
  <c r="F159" i="3"/>
  <c r="F158" i="3"/>
  <c r="F157" i="3"/>
  <c r="F156" i="3"/>
  <c r="F153" i="3"/>
  <c r="F151" i="3"/>
  <c r="F150" i="3"/>
  <c r="F148" i="3"/>
  <c r="F147" i="3"/>
  <c r="F146" i="3"/>
  <c r="F145" i="3"/>
  <c r="F144" i="3"/>
  <c r="F143" i="3"/>
  <c r="F141" i="3"/>
  <c r="F140" i="3"/>
  <c r="F139" i="3"/>
  <c r="F138" i="3"/>
  <c r="F137" i="3"/>
  <c r="F136" i="3"/>
  <c r="F135" i="3"/>
  <c r="F134" i="3"/>
  <c r="F133" i="3"/>
  <c r="F132" i="3"/>
  <c r="F130" i="3"/>
  <c r="F128" i="3"/>
  <c r="F126" i="3"/>
  <c r="F125" i="3"/>
  <c r="F124" i="3"/>
  <c r="F120" i="3"/>
  <c r="F119" i="3"/>
  <c r="F118" i="3"/>
  <c r="F117" i="3"/>
  <c r="F116" i="3"/>
  <c r="F115" i="3"/>
  <c r="F114" i="3"/>
  <c r="F113" i="3"/>
  <c r="F112" i="3"/>
  <c r="F111" i="3"/>
  <c r="F109" i="3"/>
  <c r="F107" i="3"/>
  <c r="F106" i="3"/>
  <c r="F105" i="3"/>
  <c r="F104" i="3"/>
  <c r="F102" i="3"/>
  <c r="F100" i="3"/>
  <c r="F99" i="3"/>
  <c r="F98" i="3"/>
  <c r="F97" i="3"/>
  <c r="F96" i="3"/>
  <c r="F95" i="3"/>
  <c r="F94" i="3"/>
  <c r="F92" i="3"/>
  <c r="F91" i="3"/>
  <c r="F90" i="3"/>
  <c r="F89" i="3"/>
  <c r="F88" i="3"/>
  <c r="F87" i="3"/>
  <c r="F86" i="3"/>
  <c r="F83" i="3"/>
  <c r="F82" i="3"/>
  <c r="F81" i="3"/>
  <c r="F80" i="3"/>
  <c r="F79" i="3"/>
  <c r="F78" i="3"/>
  <c r="F77" i="3"/>
  <c r="F76" i="3"/>
  <c r="D10" i="3"/>
  <c r="D8" i="3"/>
  <c r="F9" i="3" s="1"/>
  <c r="F10" i="4"/>
  <c r="F59" i="4"/>
  <c r="F39" i="4"/>
  <c r="F19" i="4"/>
  <c r="D9" i="4"/>
  <c r="F9" i="4" s="1"/>
  <c r="E616" i="2"/>
  <c r="H616" i="2" s="1"/>
  <c r="E609" i="2"/>
  <c r="H609" i="2" s="1"/>
  <c r="E595" i="2"/>
  <c r="H595" i="2" s="1"/>
  <c r="E610" i="2"/>
  <c r="H610" i="2" s="1"/>
  <c r="E594" i="2"/>
  <c r="H594" i="2" s="1"/>
  <c r="E591" i="2"/>
  <c r="H591" i="2" s="1"/>
  <c r="F11" i="3"/>
  <c r="G76" i="3"/>
  <c r="E583" i="3"/>
  <c r="H583" i="3" s="1"/>
  <c r="E581" i="3"/>
  <c r="H581" i="3" s="1"/>
  <c r="E580" i="3"/>
  <c r="H580" i="3" s="1"/>
  <c r="E578" i="3"/>
  <c r="H578" i="3" s="1"/>
  <c r="E576" i="3"/>
  <c r="H576" i="3" s="1"/>
  <c r="E575" i="3"/>
  <c r="H575" i="3" s="1"/>
  <c r="E573" i="3"/>
  <c r="H573" i="3" s="1"/>
  <c r="E571" i="3"/>
  <c r="H571" i="3" s="1"/>
  <c r="E570" i="3"/>
  <c r="H570" i="3" s="1"/>
  <c r="E566" i="3"/>
  <c r="H566" i="3" s="1"/>
  <c r="E564" i="3"/>
  <c r="H564" i="3" s="1"/>
  <c r="E562" i="3"/>
  <c r="H562" i="3" s="1"/>
  <c r="E561" i="3"/>
  <c r="H561" i="3" s="1"/>
  <c r="E559" i="3"/>
  <c r="H559" i="3" s="1"/>
  <c r="E557" i="3"/>
  <c r="H557" i="3" s="1"/>
  <c r="E556" i="3"/>
  <c r="H556" i="3" s="1"/>
  <c r="E552" i="3"/>
  <c r="H552" i="3" s="1"/>
  <c r="E550" i="3"/>
  <c r="H550" i="3" s="1"/>
  <c r="E549" i="3"/>
  <c r="H549" i="3" s="1"/>
  <c r="E545" i="3"/>
  <c r="H545" i="3" s="1"/>
  <c r="E542" i="3"/>
  <c r="H542" i="3" s="1"/>
  <c r="E540" i="3"/>
  <c r="H540" i="3" s="1"/>
  <c r="E538" i="3"/>
  <c r="H538" i="3" s="1"/>
  <c r="E536" i="3"/>
  <c r="H536" i="3" s="1"/>
  <c r="E533" i="3"/>
  <c r="H533" i="3" s="1"/>
  <c r="E531" i="3"/>
  <c r="H531" i="3" s="1"/>
  <c r="E530" i="3"/>
  <c r="H530" i="3" s="1"/>
  <c r="E528" i="3"/>
  <c r="H528" i="3" s="1"/>
  <c r="E524" i="3"/>
  <c r="H524" i="3" s="1"/>
  <c r="E523" i="3"/>
  <c r="H523" i="3" s="1"/>
  <c r="E521" i="3"/>
  <c r="H521" i="3" s="1"/>
  <c r="E519" i="3"/>
  <c r="H519" i="3" s="1"/>
  <c r="E518" i="3"/>
  <c r="H518" i="3" s="1"/>
  <c r="E516" i="3"/>
  <c r="H516" i="3" s="1"/>
  <c r="E514" i="3"/>
  <c r="H514" i="3" s="1"/>
  <c r="E512" i="3"/>
  <c r="H512" i="3" s="1"/>
  <c r="E511" i="3"/>
  <c r="H511" i="3" s="1"/>
  <c r="E509" i="3"/>
  <c r="H509" i="3" s="1"/>
  <c r="E507" i="3"/>
  <c r="H507" i="3" s="1"/>
  <c r="E506" i="3"/>
  <c r="H506" i="3" s="1"/>
  <c r="E504" i="3"/>
  <c r="H504" i="3" s="1"/>
  <c r="E502" i="3"/>
  <c r="H502" i="3" s="1"/>
  <c r="E499" i="3"/>
  <c r="H499" i="3" s="1"/>
  <c r="E497" i="3"/>
  <c r="H497" i="3" s="1"/>
  <c r="E495" i="3"/>
  <c r="H495" i="3" s="1"/>
  <c r="E493" i="3"/>
  <c r="H493" i="3" s="1"/>
  <c r="E492" i="3"/>
  <c r="H492" i="3" s="1"/>
  <c r="E490" i="3"/>
  <c r="H490" i="3" s="1"/>
  <c r="E486" i="3"/>
  <c r="H486" i="3" s="1"/>
  <c r="E481" i="3"/>
  <c r="H481" i="3" s="1"/>
  <c r="E479" i="3"/>
  <c r="H479" i="3" s="1"/>
  <c r="E477" i="3"/>
  <c r="H477" i="3" s="1"/>
  <c r="E474" i="3"/>
  <c r="H474" i="3" s="1"/>
  <c r="E472" i="3"/>
  <c r="H472" i="3" s="1"/>
  <c r="E470" i="3"/>
  <c r="H470" i="3" s="1"/>
  <c r="E469" i="3"/>
  <c r="H469" i="3" s="1"/>
  <c r="E467" i="3"/>
  <c r="H467" i="3" s="1"/>
  <c r="E465" i="3"/>
  <c r="H465" i="3" s="1"/>
  <c r="E462" i="3"/>
  <c r="H462" i="3" s="1"/>
  <c r="E460" i="3"/>
  <c r="H460" i="3" s="1"/>
  <c r="E454" i="3"/>
  <c r="H454" i="3" s="1"/>
  <c r="E452" i="3"/>
  <c r="H452" i="3" s="1"/>
  <c r="E451" i="3"/>
  <c r="H451" i="3" s="1"/>
  <c r="E444" i="3"/>
  <c r="H444" i="3" s="1"/>
  <c r="E443" i="3"/>
  <c r="H443" i="3" s="1"/>
  <c r="E441" i="3"/>
  <c r="H441" i="3" s="1"/>
  <c r="E438" i="3"/>
  <c r="H438" i="3" s="1"/>
  <c r="E436" i="3"/>
  <c r="H436" i="3" s="1"/>
  <c r="E434" i="3"/>
  <c r="H434" i="3" s="1"/>
  <c r="E433" i="3"/>
  <c r="H433" i="3" s="1"/>
  <c r="E431" i="3"/>
  <c r="H431" i="3" s="1"/>
  <c r="E430" i="3"/>
  <c r="H430" i="3" s="1"/>
  <c r="E428" i="3"/>
  <c r="H428" i="3" s="1"/>
  <c r="E426" i="3"/>
  <c r="H426" i="3" s="1"/>
  <c r="E424" i="3"/>
  <c r="H424" i="3" s="1"/>
  <c r="E423" i="3"/>
  <c r="H423" i="3" s="1"/>
  <c r="E421" i="3"/>
  <c r="H421" i="3" s="1"/>
  <c r="E420" i="3"/>
  <c r="H420" i="3" s="1"/>
  <c r="E418" i="3"/>
  <c r="H418" i="3" s="1"/>
  <c r="E417" i="3"/>
  <c r="H417" i="3" s="1"/>
  <c r="E415" i="3"/>
  <c r="H415" i="3" s="1"/>
  <c r="E413" i="3"/>
  <c r="H413" i="3" s="1"/>
  <c r="E412" i="3"/>
  <c r="H412" i="3" s="1"/>
  <c r="E410" i="3"/>
  <c r="H410" i="3" s="1"/>
  <c r="E406" i="3"/>
  <c r="H406" i="3" s="1"/>
  <c r="E402" i="3"/>
  <c r="H402" i="3" s="1"/>
  <c r="E400" i="3"/>
  <c r="H400" i="3" s="1"/>
  <c r="E398" i="3"/>
  <c r="H398" i="3" s="1"/>
  <c r="E396" i="3"/>
  <c r="H396" i="3" s="1"/>
  <c r="E394" i="3"/>
  <c r="H394" i="3" s="1"/>
  <c r="E393" i="3"/>
  <c r="H393" i="3" s="1"/>
  <c r="E391" i="3"/>
  <c r="H391" i="3" s="1"/>
  <c r="E389" i="3"/>
  <c r="H389" i="3" s="1"/>
  <c r="E385" i="3"/>
  <c r="H385" i="3" s="1"/>
  <c r="E383" i="3"/>
  <c r="H383" i="3" s="1"/>
  <c r="E382" i="3"/>
  <c r="H382" i="3" s="1"/>
  <c r="E380" i="3"/>
  <c r="H380" i="3" s="1"/>
  <c r="E379" i="3"/>
  <c r="H379" i="3" s="1"/>
  <c r="E377" i="3"/>
  <c r="H377" i="3" s="1"/>
  <c r="E373" i="3"/>
  <c r="H373" i="3" s="1"/>
  <c r="E371" i="3"/>
  <c r="H371" i="3" s="1"/>
  <c r="E369" i="3"/>
  <c r="H369" i="3" s="1"/>
  <c r="E368" i="3"/>
  <c r="H368" i="3" s="1"/>
  <c r="E365" i="3"/>
  <c r="H365" i="3" s="1"/>
  <c r="E362" i="3"/>
  <c r="H362" i="3" s="1"/>
  <c r="E361" i="3"/>
  <c r="H361" i="3" s="1"/>
  <c r="E359" i="3"/>
  <c r="H359" i="3" s="1"/>
  <c r="E358" i="3"/>
  <c r="H358" i="3" s="1"/>
  <c r="E356" i="3"/>
  <c r="H356" i="3" s="1"/>
  <c r="C12" i="3"/>
  <c r="E579" i="3"/>
  <c r="H579" i="3" s="1"/>
  <c r="E574" i="3"/>
  <c r="H574" i="3" s="1"/>
  <c r="E572" i="3"/>
  <c r="H572" i="3" s="1"/>
  <c r="E569" i="3"/>
  <c r="H569" i="3" s="1"/>
  <c r="E567" i="3"/>
  <c r="H567" i="3" s="1"/>
  <c r="E565" i="3"/>
  <c r="H565" i="3" s="1"/>
  <c r="E563" i="3"/>
  <c r="H563" i="3" s="1"/>
  <c r="E558" i="3"/>
  <c r="H558" i="3" s="1"/>
  <c r="E555" i="3"/>
  <c r="H555" i="3" s="1"/>
  <c r="E553" i="3"/>
  <c r="H553" i="3" s="1"/>
  <c r="E551" i="3"/>
  <c r="H551" i="3" s="1"/>
  <c r="E548" i="3"/>
  <c r="H548" i="3" s="1"/>
  <c r="E546" i="3"/>
  <c r="H546" i="3" s="1"/>
  <c r="E544" i="3"/>
  <c r="H544" i="3" s="1"/>
  <c r="E541" i="3"/>
  <c r="H541" i="3" s="1"/>
  <c r="E539" i="3"/>
  <c r="H539" i="3" s="1"/>
  <c r="E537" i="3"/>
  <c r="H537" i="3" s="1"/>
  <c r="E534" i="3"/>
  <c r="H534" i="3" s="1"/>
  <c r="E529" i="3"/>
  <c r="H529" i="3" s="1"/>
  <c r="E527" i="3"/>
  <c r="H527" i="3" s="1"/>
  <c r="E525" i="3"/>
  <c r="H525" i="3" s="1"/>
  <c r="E522" i="3"/>
  <c r="H522" i="3" s="1"/>
  <c r="E520" i="3"/>
  <c r="H520" i="3" s="1"/>
  <c r="E517" i="3"/>
  <c r="H517" i="3" s="1"/>
  <c r="E515" i="3"/>
  <c r="H515" i="3" s="1"/>
  <c r="E513" i="3"/>
  <c r="H513" i="3" s="1"/>
  <c r="E510" i="3"/>
  <c r="H510" i="3" s="1"/>
  <c r="E508" i="3"/>
  <c r="H508" i="3" s="1"/>
  <c r="E505" i="3"/>
  <c r="H505" i="3" s="1"/>
  <c r="E500" i="3"/>
  <c r="H500" i="3" s="1"/>
  <c r="E498" i="3"/>
  <c r="H498" i="3" s="1"/>
  <c r="E496" i="3"/>
  <c r="H496" i="3" s="1"/>
  <c r="E494" i="3"/>
  <c r="H494" i="3" s="1"/>
  <c r="E491" i="3"/>
  <c r="H491" i="3" s="1"/>
  <c r="E489" i="3"/>
  <c r="H489" i="3" s="1"/>
  <c r="E487" i="3"/>
  <c r="H487" i="3" s="1"/>
  <c r="E485" i="3"/>
  <c r="H485" i="3" s="1"/>
  <c r="E483" i="3"/>
  <c r="H483" i="3" s="1"/>
  <c r="E480" i="3"/>
  <c r="H480" i="3" s="1"/>
  <c r="E475" i="3"/>
  <c r="H475" i="3" s="1"/>
  <c r="E473" i="3"/>
  <c r="H473" i="3" s="1"/>
  <c r="E471" i="3"/>
  <c r="H471" i="3" s="1"/>
  <c r="E468" i="3"/>
  <c r="H468" i="3" s="1"/>
  <c r="E466" i="3"/>
  <c r="H466" i="3" s="1"/>
  <c r="E463" i="3"/>
  <c r="H463" i="3" s="1"/>
  <c r="E461" i="3"/>
  <c r="H461" i="3" s="1"/>
  <c r="E455" i="3"/>
  <c r="H455" i="3" s="1"/>
  <c r="E453" i="3"/>
  <c r="H453" i="3" s="1"/>
  <c r="E450" i="3"/>
  <c r="H450" i="3" s="1"/>
  <c r="E448" i="3"/>
  <c r="H448" i="3" s="1"/>
  <c r="E446" i="3"/>
  <c r="H446" i="3" s="1"/>
  <c r="E442" i="3"/>
  <c r="H442" i="3" s="1"/>
  <c r="E437" i="3"/>
  <c r="H437" i="3" s="1"/>
  <c r="E432" i="3"/>
  <c r="H432" i="3" s="1"/>
  <c r="E429" i="3"/>
  <c r="H429" i="3" s="1"/>
  <c r="E427" i="3"/>
  <c r="H427" i="3" s="1"/>
  <c r="E425" i="3"/>
  <c r="H425" i="3" s="1"/>
  <c r="E419" i="3"/>
  <c r="H419" i="3" s="1"/>
  <c r="E416" i="3"/>
  <c r="H416" i="3" s="1"/>
  <c r="E414" i="3"/>
  <c r="H414" i="3" s="1"/>
  <c r="E411" i="3"/>
  <c r="H411" i="3" s="1"/>
  <c r="E409" i="3"/>
  <c r="H409" i="3" s="1"/>
  <c r="E407" i="3"/>
  <c r="H407" i="3" s="1"/>
  <c r="E405" i="3"/>
  <c r="H405" i="3" s="1"/>
  <c r="E403" i="3"/>
  <c r="H403" i="3" s="1"/>
  <c r="E401" i="3"/>
  <c r="H401" i="3" s="1"/>
  <c r="E399" i="3"/>
  <c r="H399" i="3" s="1"/>
  <c r="E397" i="3"/>
  <c r="H397" i="3" s="1"/>
  <c r="E395" i="3"/>
  <c r="H395" i="3" s="1"/>
  <c r="E392" i="3"/>
  <c r="H392" i="3" s="1"/>
  <c r="E390" i="3"/>
  <c r="H390" i="3" s="1"/>
  <c r="E387" i="3"/>
  <c r="H387" i="3" s="1"/>
  <c r="E386" i="3"/>
  <c r="H386" i="3" s="1"/>
  <c r="E381" i="3"/>
  <c r="H381" i="3" s="1"/>
  <c r="E378" i="3"/>
  <c r="H378" i="3" s="1"/>
  <c r="E376" i="3"/>
  <c r="H376" i="3" s="1"/>
  <c r="E374" i="3"/>
  <c r="H374" i="3" s="1"/>
  <c r="E372" i="3"/>
  <c r="H372" i="3" s="1"/>
  <c r="E366" i="3"/>
  <c r="H366" i="3" s="1"/>
  <c r="E364" i="3"/>
  <c r="H364" i="3" s="1"/>
  <c r="E363" i="3"/>
  <c r="H363" i="3" s="1"/>
  <c r="E357" i="3"/>
  <c r="H357" i="3" s="1"/>
  <c r="C8" i="4"/>
  <c r="G8" i="4" s="1"/>
  <c r="G10" i="4"/>
  <c r="E12" i="4"/>
  <c r="H12" i="4" s="1"/>
  <c r="G19" i="4"/>
  <c r="F13" i="5"/>
  <c r="H19" i="5"/>
  <c r="F168" i="5"/>
  <c r="F167" i="5"/>
  <c r="F166" i="5"/>
  <c r="F162" i="5"/>
  <c r="F161" i="5"/>
  <c r="F160" i="5"/>
  <c r="F159" i="5"/>
  <c r="F157" i="5"/>
  <c r="F148" i="5"/>
  <c r="F147" i="5"/>
  <c r="F146" i="5"/>
  <c r="F145" i="5"/>
  <c r="F141" i="5"/>
  <c r="F139" i="5"/>
  <c r="F138" i="5"/>
  <c r="F137" i="5"/>
  <c r="F136" i="5"/>
  <c r="F135" i="5"/>
  <c r="F133" i="5"/>
  <c r="F132" i="5"/>
  <c r="F130" i="5"/>
  <c r="F128" i="5"/>
  <c r="F127" i="5"/>
  <c r="F126" i="5"/>
  <c r="F124" i="5"/>
  <c r="F123" i="5"/>
  <c r="F119" i="5"/>
  <c r="F118" i="5"/>
  <c r="F116" i="5"/>
  <c r="F115" i="5"/>
  <c r="F114" i="5"/>
  <c r="F112" i="5"/>
  <c r="F109" i="5"/>
  <c r="F107" i="5"/>
  <c r="F106" i="5"/>
  <c r="F105" i="5"/>
  <c r="F102" i="5"/>
  <c r="F100" i="5"/>
  <c r="F99" i="5"/>
  <c r="F98" i="5"/>
  <c r="F97" i="5"/>
  <c r="F96" i="5"/>
  <c r="F95" i="5"/>
  <c r="F94" i="5"/>
  <c r="F92" i="5"/>
  <c r="F91" i="5"/>
  <c r="F89" i="5"/>
  <c r="F86" i="5"/>
  <c r="F83" i="5"/>
  <c r="F81" i="5"/>
  <c r="F80" i="5"/>
  <c r="F79" i="5"/>
  <c r="F78" i="5"/>
  <c r="F77" i="5"/>
  <c r="F76" i="5"/>
  <c r="D10" i="5"/>
  <c r="D8" i="5"/>
  <c r="F9" i="5" s="1"/>
  <c r="F350" i="6"/>
  <c r="F348" i="6"/>
  <c r="F346" i="6"/>
  <c r="F345" i="6"/>
  <c r="F343" i="6"/>
  <c r="F342" i="6"/>
  <c r="F341" i="6"/>
  <c r="F339" i="6"/>
  <c r="F335" i="6"/>
  <c r="F334" i="6"/>
  <c r="F333" i="6"/>
  <c r="F331" i="6"/>
  <c r="F330" i="6"/>
  <c r="F329" i="6"/>
  <c r="F327" i="6"/>
  <c r="F325" i="6"/>
  <c r="F323" i="6"/>
  <c r="F320" i="6"/>
  <c r="F319" i="6"/>
  <c r="F316" i="6"/>
  <c r="F315" i="6"/>
  <c r="F314" i="6"/>
  <c r="F313" i="6"/>
  <c r="F312" i="6"/>
  <c r="F311" i="6"/>
  <c r="F310" i="6"/>
  <c r="F309" i="6"/>
  <c r="F308" i="6"/>
  <c r="F307" i="6"/>
  <c r="F306" i="6"/>
  <c r="F305" i="6"/>
  <c r="F304" i="6"/>
  <c r="F301" i="6"/>
  <c r="F300" i="6"/>
  <c r="F299" i="6"/>
  <c r="F298" i="6"/>
  <c r="F297" i="6"/>
  <c r="F296" i="6"/>
  <c r="F295" i="6"/>
  <c r="F294" i="6"/>
  <c r="F293" i="6"/>
  <c r="F292" i="6"/>
  <c r="F289" i="6"/>
  <c r="F288" i="6"/>
  <c r="F287" i="6"/>
  <c r="F286" i="6"/>
  <c r="F284" i="6"/>
  <c r="F283" i="6"/>
  <c r="F282" i="6"/>
  <c r="F281" i="6"/>
  <c r="F280" i="6"/>
  <c r="F277" i="6"/>
  <c r="F276" i="6"/>
  <c r="F275" i="6"/>
  <c r="F274" i="6"/>
  <c r="F273" i="6"/>
  <c r="F272" i="6"/>
  <c r="F270" i="6"/>
  <c r="F269" i="6"/>
  <c r="F268" i="6"/>
  <c r="F267" i="6"/>
  <c r="F266" i="6"/>
  <c r="F265" i="6"/>
  <c r="F264" i="6"/>
  <c r="F261" i="6"/>
  <c r="F260" i="6"/>
  <c r="F259" i="6"/>
  <c r="F258" i="6"/>
  <c r="F256" i="6"/>
  <c r="F255" i="6"/>
  <c r="F254" i="6"/>
  <c r="F253" i="6"/>
  <c r="F252" i="6"/>
  <c r="F251" i="6"/>
  <c r="F250" i="6"/>
  <c r="F249" i="6"/>
  <c r="F247" i="6"/>
  <c r="F246" i="6"/>
  <c r="F245" i="6"/>
  <c r="F244" i="6"/>
  <c r="F241" i="6"/>
  <c r="F240" i="6"/>
  <c r="F238" i="6"/>
  <c r="F237" i="6"/>
  <c r="F236" i="6"/>
  <c r="F234" i="6"/>
  <c r="F232" i="6"/>
  <c r="F231" i="6"/>
  <c r="F228" i="6"/>
  <c r="F227" i="6"/>
  <c r="F226" i="6"/>
  <c r="F225" i="6"/>
  <c r="F224" i="6"/>
  <c r="F222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5" i="6"/>
  <c r="F204" i="6"/>
  <c r="F203" i="6"/>
  <c r="F202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2" i="6"/>
  <c r="F180" i="6"/>
  <c r="F179" i="6"/>
  <c r="F178" i="6"/>
  <c r="F177" i="6"/>
  <c r="D11" i="6"/>
  <c r="F11" i="6" s="1"/>
  <c r="F11" i="11"/>
  <c r="F364" i="11"/>
  <c r="F368" i="11"/>
  <c r="F372" i="11"/>
  <c r="F376" i="11"/>
  <c r="F380" i="11"/>
  <c r="F388" i="11"/>
  <c r="F392" i="11"/>
  <c r="F400" i="11"/>
  <c r="F416" i="11"/>
  <c r="F428" i="11"/>
  <c r="F436" i="11"/>
  <c r="F448" i="11"/>
  <c r="F452" i="11"/>
  <c r="F476" i="11"/>
  <c r="F496" i="11"/>
  <c r="F500" i="11"/>
  <c r="F544" i="11"/>
  <c r="F548" i="11"/>
  <c r="F564" i="11"/>
  <c r="F572" i="11"/>
  <c r="E168" i="12"/>
  <c r="H168" i="12" s="1"/>
  <c r="E165" i="12"/>
  <c r="H165" i="12" s="1"/>
  <c r="E160" i="12"/>
  <c r="H160" i="12" s="1"/>
  <c r="E157" i="12"/>
  <c r="H157" i="12" s="1"/>
  <c r="E156" i="12"/>
  <c r="H156" i="12" s="1"/>
  <c r="E151" i="12"/>
  <c r="H151" i="12" s="1"/>
  <c r="E149" i="12"/>
  <c r="H149" i="12" s="1"/>
  <c r="E148" i="12"/>
  <c r="H148" i="12" s="1"/>
  <c r="E147" i="12"/>
  <c r="H147" i="12" s="1"/>
  <c r="E146" i="12"/>
  <c r="H146" i="12" s="1"/>
  <c r="E145" i="12"/>
  <c r="H145" i="12" s="1"/>
  <c r="E144" i="12"/>
  <c r="H144" i="12" s="1"/>
  <c r="E143" i="12"/>
  <c r="H143" i="12" s="1"/>
  <c r="E141" i="12"/>
  <c r="H141" i="12" s="1"/>
  <c r="E140" i="12"/>
  <c r="H140" i="12" s="1"/>
  <c r="E139" i="12"/>
  <c r="H139" i="12" s="1"/>
  <c r="E138" i="12"/>
  <c r="H138" i="12" s="1"/>
  <c r="E137" i="12"/>
  <c r="H137" i="12" s="1"/>
  <c r="E136" i="12"/>
  <c r="H136" i="12" s="1"/>
  <c r="E135" i="12"/>
  <c r="H135" i="12" s="1"/>
  <c r="E133" i="12"/>
  <c r="H133" i="12" s="1"/>
  <c r="E132" i="12"/>
  <c r="H132" i="12" s="1"/>
  <c r="E130" i="12"/>
  <c r="H130" i="12" s="1"/>
  <c r="E128" i="12"/>
  <c r="H128" i="12" s="1"/>
  <c r="E126" i="12"/>
  <c r="H126" i="12" s="1"/>
  <c r="E125" i="12"/>
  <c r="H125" i="12" s="1"/>
  <c r="E123" i="12"/>
  <c r="H123" i="12" s="1"/>
  <c r="E121" i="12"/>
  <c r="H121" i="12" s="1"/>
  <c r="E119" i="12"/>
  <c r="H119" i="12" s="1"/>
  <c r="E118" i="12"/>
  <c r="H118" i="12" s="1"/>
  <c r="E117" i="12"/>
  <c r="H117" i="12" s="1"/>
  <c r="E116" i="12"/>
  <c r="H116" i="12" s="1"/>
  <c r="E115" i="12"/>
  <c r="H115" i="12" s="1"/>
  <c r="E114" i="12"/>
  <c r="H114" i="12" s="1"/>
  <c r="E113" i="12"/>
  <c r="H113" i="12" s="1"/>
  <c r="E111" i="12"/>
  <c r="H111" i="12" s="1"/>
  <c r="E109" i="12"/>
  <c r="H109" i="12" s="1"/>
  <c r="E107" i="12"/>
  <c r="H107" i="12" s="1"/>
  <c r="E106" i="12"/>
  <c r="H106" i="12" s="1"/>
  <c r="E104" i="12"/>
  <c r="H104" i="12" s="1"/>
  <c r="E103" i="12"/>
  <c r="H103" i="12" s="1"/>
  <c r="E102" i="12"/>
  <c r="H102" i="12" s="1"/>
  <c r="E99" i="12"/>
  <c r="H99" i="12" s="1"/>
  <c r="E98" i="12"/>
  <c r="H98" i="12" s="1"/>
  <c r="E97" i="12"/>
  <c r="H97" i="12" s="1"/>
  <c r="E96" i="12"/>
  <c r="H96" i="12" s="1"/>
  <c r="E94" i="12"/>
  <c r="H94" i="12" s="1"/>
  <c r="E92" i="12"/>
  <c r="H92" i="12" s="1"/>
  <c r="E91" i="12"/>
  <c r="H91" i="12" s="1"/>
  <c r="E90" i="12"/>
  <c r="H90" i="12" s="1"/>
  <c r="E89" i="12"/>
  <c r="H89" i="12" s="1"/>
  <c r="E86" i="12"/>
  <c r="H86" i="12" s="1"/>
  <c r="E85" i="12"/>
  <c r="H85" i="12" s="1"/>
  <c r="E81" i="12"/>
  <c r="H81" i="12" s="1"/>
  <c r="E80" i="12"/>
  <c r="H80" i="12" s="1"/>
  <c r="E79" i="12"/>
  <c r="H79" i="12" s="1"/>
  <c r="E78" i="12"/>
  <c r="H78" i="12" s="1"/>
  <c r="E77" i="12"/>
  <c r="H77" i="12" s="1"/>
  <c r="E76" i="12"/>
  <c r="C10" i="12"/>
  <c r="C8" i="12"/>
  <c r="C13" i="4"/>
  <c r="E591" i="4"/>
  <c r="H591" i="4" s="1"/>
  <c r="E593" i="4"/>
  <c r="H593" i="4" s="1"/>
  <c r="E595" i="4"/>
  <c r="H595" i="4" s="1"/>
  <c r="E607" i="4"/>
  <c r="H607" i="4" s="1"/>
  <c r="E609" i="4"/>
  <c r="H609" i="4" s="1"/>
  <c r="E617" i="4"/>
  <c r="H617" i="4" s="1"/>
  <c r="C8" i="5"/>
  <c r="E9" i="5"/>
  <c r="E11" i="5"/>
  <c r="H11" i="5" s="1"/>
  <c r="E13" i="5"/>
  <c r="H13" i="5" s="1"/>
  <c r="E77" i="5"/>
  <c r="H77" i="5" s="1"/>
  <c r="E79" i="5"/>
  <c r="H79" i="5" s="1"/>
  <c r="E81" i="5"/>
  <c r="H81" i="5" s="1"/>
  <c r="E83" i="5"/>
  <c r="H83" i="5" s="1"/>
  <c r="E85" i="5"/>
  <c r="H85" i="5" s="1"/>
  <c r="E87" i="5"/>
  <c r="H87" i="5" s="1"/>
  <c r="E95" i="5"/>
  <c r="H95" i="5" s="1"/>
  <c r="E97" i="5"/>
  <c r="H97" i="5" s="1"/>
  <c r="E100" i="5"/>
  <c r="H100" i="5" s="1"/>
  <c r="E105" i="5"/>
  <c r="H105" i="5" s="1"/>
  <c r="E110" i="5"/>
  <c r="H110" i="5" s="1"/>
  <c r="E113" i="5"/>
  <c r="H113" i="5" s="1"/>
  <c r="E115" i="5"/>
  <c r="H115" i="5" s="1"/>
  <c r="E118" i="5"/>
  <c r="H118" i="5" s="1"/>
  <c r="E119" i="5"/>
  <c r="H119" i="5" s="1"/>
  <c r="E124" i="5"/>
  <c r="H124" i="5" s="1"/>
  <c r="E126" i="5"/>
  <c r="H126" i="5" s="1"/>
  <c r="E128" i="5"/>
  <c r="H128" i="5" s="1"/>
  <c r="E133" i="5"/>
  <c r="H133" i="5" s="1"/>
  <c r="E135" i="5"/>
  <c r="H135" i="5" s="1"/>
  <c r="E138" i="5"/>
  <c r="H138" i="5" s="1"/>
  <c r="E140" i="5"/>
  <c r="H140" i="5" s="1"/>
  <c r="E141" i="5"/>
  <c r="H141" i="5" s="1"/>
  <c r="E144" i="5"/>
  <c r="H144" i="5" s="1"/>
  <c r="E146" i="5"/>
  <c r="H146" i="5" s="1"/>
  <c r="E148" i="5"/>
  <c r="H148" i="5" s="1"/>
  <c r="E157" i="5"/>
  <c r="H157" i="5" s="1"/>
  <c r="E160" i="5"/>
  <c r="H160" i="5" s="1"/>
  <c r="E162" i="5"/>
  <c r="H162" i="5" s="1"/>
  <c r="E170" i="5"/>
  <c r="H170" i="5" s="1"/>
  <c r="E357" i="5"/>
  <c r="H357" i="5" s="1"/>
  <c r="E359" i="5"/>
  <c r="H359" i="5" s="1"/>
  <c r="E362" i="5"/>
  <c r="H362" i="5" s="1"/>
  <c r="E364" i="5"/>
  <c r="H364" i="5" s="1"/>
  <c r="E366" i="5"/>
  <c r="H366" i="5" s="1"/>
  <c r="E368" i="5"/>
  <c r="H368" i="5" s="1"/>
  <c r="E370" i="5"/>
  <c r="H370" i="5" s="1"/>
  <c r="E373" i="5"/>
  <c r="H373" i="5" s="1"/>
  <c r="E375" i="5"/>
  <c r="H375" i="5" s="1"/>
  <c r="E378" i="5"/>
  <c r="H378" i="5" s="1"/>
  <c r="E380" i="5"/>
  <c r="H380" i="5" s="1"/>
  <c r="E384" i="5"/>
  <c r="H384" i="5" s="1"/>
  <c r="E387" i="5"/>
  <c r="H387" i="5" s="1"/>
  <c r="E389" i="5"/>
  <c r="H389" i="5" s="1"/>
  <c r="E391" i="5"/>
  <c r="H391" i="5" s="1"/>
  <c r="E393" i="5"/>
  <c r="H393" i="5" s="1"/>
  <c r="E398" i="5"/>
  <c r="H398" i="5" s="1"/>
  <c r="E400" i="5"/>
  <c r="H400" i="5" s="1"/>
  <c r="E402" i="5"/>
  <c r="H402" i="5" s="1"/>
  <c r="E407" i="5"/>
  <c r="H407" i="5" s="1"/>
  <c r="E409" i="5"/>
  <c r="H409" i="5" s="1"/>
  <c r="E411" i="5"/>
  <c r="H411" i="5" s="1"/>
  <c r="E413" i="5"/>
  <c r="H413" i="5" s="1"/>
  <c r="E416" i="5"/>
  <c r="H416" i="5" s="1"/>
  <c r="E418" i="5"/>
  <c r="H418" i="5" s="1"/>
  <c r="E420" i="5"/>
  <c r="H420" i="5" s="1"/>
  <c r="E428" i="5"/>
  <c r="H428" i="5" s="1"/>
  <c r="E430" i="5"/>
  <c r="H430" i="5" s="1"/>
  <c r="E432" i="5"/>
  <c r="H432" i="5" s="1"/>
  <c r="E437" i="5"/>
  <c r="H437" i="5" s="1"/>
  <c r="E442" i="5"/>
  <c r="H442" i="5" s="1"/>
  <c r="E444" i="5"/>
  <c r="H444" i="5" s="1"/>
  <c r="E446" i="5"/>
  <c r="H446" i="5" s="1"/>
  <c r="E449" i="5"/>
  <c r="H449" i="5" s="1"/>
  <c r="E453" i="5"/>
  <c r="H453" i="5" s="1"/>
  <c r="E463" i="5"/>
  <c r="H463" i="5" s="1"/>
  <c r="E466" i="5"/>
  <c r="H466" i="5" s="1"/>
  <c r="E469" i="5"/>
  <c r="H469" i="5" s="1"/>
  <c r="E471" i="5"/>
  <c r="H471" i="5" s="1"/>
  <c r="E480" i="5"/>
  <c r="H480" i="5" s="1"/>
  <c r="E489" i="5"/>
  <c r="H489" i="5" s="1"/>
  <c r="E492" i="5"/>
  <c r="H492" i="5" s="1"/>
  <c r="E494" i="5"/>
  <c r="H494" i="5" s="1"/>
  <c r="E499" i="5"/>
  <c r="H499" i="5" s="1"/>
  <c r="E519" i="5"/>
  <c r="H519" i="5" s="1"/>
  <c r="E520" i="5"/>
  <c r="H520" i="5" s="1"/>
  <c r="E521" i="5"/>
  <c r="H521" i="5" s="1"/>
  <c r="E522" i="5"/>
  <c r="H522" i="5" s="1"/>
  <c r="E524" i="5"/>
  <c r="H524" i="5" s="1"/>
  <c r="E525" i="5"/>
  <c r="H525" i="5" s="1"/>
  <c r="E526" i="5"/>
  <c r="H526" i="5" s="1"/>
  <c r="E527" i="5"/>
  <c r="H527" i="5" s="1"/>
  <c r="E534" i="5"/>
  <c r="H534" i="5" s="1"/>
  <c r="E542" i="5"/>
  <c r="H542" i="5" s="1"/>
  <c r="E544" i="5"/>
  <c r="H544" i="5" s="1"/>
  <c r="E546" i="5"/>
  <c r="H546" i="5" s="1"/>
  <c r="E548" i="5"/>
  <c r="H548" i="5" s="1"/>
  <c r="E570" i="5"/>
  <c r="H570" i="5" s="1"/>
  <c r="E578" i="5"/>
  <c r="H578" i="5" s="1"/>
  <c r="E580" i="5"/>
  <c r="H580" i="5" s="1"/>
  <c r="E10" i="6"/>
  <c r="H10" i="6" s="1"/>
  <c r="E22" i="6"/>
  <c r="H22" i="6" s="1"/>
  <c r="E25" i="6"/>
  <c r="H25" i="6" s="1"/>
  <c r="E27" i="6"/>
  <c r="H27" i="6" s="1"/>
  <c r="E29" i="6"/>
  <c r="H29" i="6" s="1"/>
  <c r="E32" i="6"/>
  <c r="H32" i="6" s="1"/>
  <c r="E34" i="6"/>
  <c r="H34" i="6" s="1"/>
  <c r="E36" i="6"/>
  <c r="H36" i="6" s="1"/>
  <c r="E39" i="6"/>
  <c r="H39" i="6" s="1"/>
  <c r="E41" i="6"/>
  <c r="H41" i="6" s="1"/>
  <c r="E43" i="6"/>
  <c r="H43" i="6" s="1"/>
  <c r="E49" i="6"/>
  <c r="H49" i="6" s="1"/>
  <c r="E52" i="6"/>
  <c r="H52" i="6" s="1"/>
  <c r="E54" i="6"/>
  <c r="H54" i="6" s="1"/>
  <c r="E56" i="6"/>
  <c r="H56" i="6" s="1"/>
  <c r="E58" i="6"/>
  <c r="H58" i="6" s="1"/>
  <c r="E61" i="6"/>
  <c r="H61" i="6" s="1"/>
  <c r="E63" i="6"/>
  <c r="H63" i="6" s="1"/>
  <c r="E65" i="6"/>
  <c r="H65" i="6" s="1"/>
  <c r="E67" i="6"/>
  <c r="H67" i="6" s="1"/>
  <c r="E70" i="6"/>
  <c r="H70" i="6" s="1"/>
  <c r="E186" i="6"/>
  <c r="H186" i="6" s="1"/>
  <c r="E188" i="6"/>
  <c r="H188" i="6" s="1"/>
  <c r="E190" i="6"/>
  <c r="H190" i="6" s="1"/>
  <c r="E192" i="6"/>
  <c r="H192" i="6" s="1"/>
  <c r="E195" i="6"/>
  <c r="H195" i="6" s="1"/>
  <c r="E197" i="6"/>
  <c r="H197" i="6" s="1"/>
  <c r="E203" i="6"/>
  <c r="H203" i="6" s="1"/>
  <c r="E205" i="6"/>
  <c r="H205" i="6" s="1"/>
  <c r="E207" i="6"/>
  <c r="H207" i="6" s="1"/>
  <c r="E210" i="6"/>
  <c r="H210" i="6" s="1"/>
  <c r="E212" i="6"/>
  <c r="H212" i="6" s="1"/>
  <c r="E215" i="6"/>
  <c r="H215" i="6" s="1"/>
  <c r="E217" i="6"/>
  <c r="H217" i="6" s="1"/>
  <c r="E225" i="6"/>
  <c r="H225" i="6" s="1"/>
  <c r="E228" i="6"/>
  <c r="H228" i="6" s="1"/>
  <c r="E230" i="6"/>
  <c r="H230" i="6" s="1"/>
  <c r="E233" i="6"/>
  <c r="H233" i="6" s="1"/>
  <c r="E238" i="6"/>
  <c r="H238" i="6" s="1"/>
  <c r="E240" i="6"/>
  <c r="H240" i="6" s="1"/>
  <c r="E242" i="6"/>
  <c r="H242" i="6" s="1"/>
  <c r="E251" i="6"/>
  <c r="H251" i="6" s="1"/>
  <c r="E254" i="6"/>
  <c r="H254" i="6" s="1"/>
  <c r="E256" i="6"/>
  <c r="H256" i="6" s="1"/>
  <c r="E258" i="6"/>
  <c r="H258" i="6" s="1"/>
  <c r="E262" i="6"/>
  <c r="H262" i="6" s="1"/>
  <c r="E264" i="6"/>
  <c r="H264" i="6" s="1"/>
  <c r="E266" i="6"/>
  <c r="H266" i="6" s="1"/>
  <c r="E268" i="6"/>
  <c r="H268" i="6" s="1"/>
  <c r="E270" i="6"/>
  <c r="H270" i="6" s="1"/>
  <c r="E271" i="6"/>
  <c r="H271" i="6" s="1"/>
  <c r="E273" i="6"/>
  <c r="H273" i="6" s="1"/>
  <c r="E275" i="6"/>
  <c r="H275" i="6" s="1"/>
  <c r="E277" i="6"/>
  <c r="H277" i="6" s="1"/>
  <c r="E282" i="6"/>
  <c r="H282" i="6" s="1"/>
  <c r="E288" i="6"/>
  <c r="H288" i="6" s="1"/>
  <c r="E293" i="6"/>
  <c r="H293" i="6" s="1"/>
  <c r="E295" i="6"/>
  <c r="H295" i="6" s="1"/>
  <c r="E298" i="6"/>
  <c r="H298" i="6" s="1"/>
  <c r="E300" i="6"/>
  <c r="H300" i="6" s="1"/>
  <c r="E303" i="6"/>
  <c r="H303" i="6" s="1"/>
  <c r="E308" i="6"/>
  <c r="H308" i="6" s="1"/>
  <c r="E310" i="6"/>
  <c r="H310" i="6" s="1"/>
  <c r="E312" i="6"/>
  <c r="H312" i="6" s="1"/>
  <c r="E314" i="6"/>
  <c r="H314" i="6" s="1"/>
  <c r="E316" i="6"/>
  <c r="H316" i="6" s="1"/>
  <c r="E319" i="6"/>
  <c r="H319" i="6" s="1"/>
  <c r="E323" i="6"/>
  <c r="H323" i="6" s="1"/>
  <c r="E325" i="6"/>
  <c r="H325" i="6" s="1"/>
  <c r="E336" i="6"/>
  <c r="H336" i="6" s="1"/>
  <c r="E341" i="6"/>
  <c r="H341" i="6" s="1"/>
  <c r="E345" i="6"/>
  <c r="H345" i="6" s="1"/>
  <c r="E346" i="6"/>
  <c r="H346" i="6" s="1"/>
  <c r="E348" i="6"/>
  <c r="H348" i="6" s="1"/>
  <c r="E349" i="6"/>
  <c r="H349" i="6" s="1"/>
  <c r="E350" i="6"/>
  <c r="H350" i="6" s="1"/>
  <c r="G356" i="6"/>
  <c r="E13" i="7"/>
  <c r="H13" i="7" s="1"/>
  <c r="G19" i="7"/>
  <c r="G177" i="7"/>
  <c r="G11" i="8"/>
  <c r="G356" i="8"/>
  <c r="G19" i="9"/>
  <c r="G177" i="9"/>
  <c r="G591" i="9"/>
  <c r="G76" i="10"/>
  <c r="G356" i="10"/>
  <c r="E70" i="11"/>
  <c r="H70" i="11" s="1"/>
  <c r="E68" i="11"/>
  <c r="H68" i="11" s="1"/>
  <c r="E67" i="11"/>
  <c r="H67" i="11" s="1"/>
  <c r="E64" i="11"/>
  <c r="H64" i="11" s="1"/>
  <c r="E62" i="11"/>
  <c r="H62" i="11" s="1"/>
  <c r="E59" i="11"/>
  <c r="H59" i="11" s="1"/>
  <c r="E54" i="11"/>
  <c r="H54" i="11" s="1"/>
  <c r="E51" i="11"/>
  <c r="H51" i="11" s="1"/>
  <c r="E50" i="11"/>
  <c r="H50" i="11" s="1"/>
  <c r="E45" i="11"/>
  <c r="H45" i="11" s="1"/>
  <c r="E30" i="11"/>
  <c r="H30" i="11" s="1"/>
  <c r="G19" i="11"/>
  <c r="E329" i="11"/>
  <c r="H329" i="11" s="1"/>
  <c r="E327" i="11"/>
  <c r="H327" i="11" s="1"/>
  <c r="E325" i="11"/>
  <c r="H325" i="11" s="1"/>
  <c r="E320" i="11"/>
  <c r="H320" i="11" s="1"/>
  <c r="E314" i="11"/>
  <c r="H314" i="11" s="1"/>
  <c r="E311" i="11"/>
  <c r="H311" i="11" s="1"/>
  <c r="E310" i="11"/>
  <c r="H310" i="11" s="1"/>
  <c r="E308" i="11"/>
  <c r="H308" i="11" s="1"/>
  <c r="E307" i="11"/>
  <c r="H307" i="11" s="1"/>
  <c r="E306" i="11"/>
  <c r="H306" i="11" s="1"/>
  <c r="E300" i="11"/>
  <c r="H300" i="11" s="1"/>
  <c r="E299" i="11"/>
  <c r="H299" i="11" s="1"/>
  <c r="E296" i="11"/>
  <c r="H296" i="11" s="1"/>
  <c r="E294" i="11"/>
  <c r="H294" i="11" s="1"/>
  <c r="E292" i="11"/>
  <c r="H292" i="11" s="1"/>
  <c r="E286" i="11"/>
  <c r="H286" i="11" s="1"/>
  <c r="E282" i="11"/>
  <c r="H282" i="11" s="1"/>
  <c r="E281" i="11"/>
  <c r="H281" i="11" s="1"/>
  <c r="E277" i="11"/>
  <c r="H277" i="11" s="1"/>
  <c r="E270" i="11"/>
  <c r="H270" i="11" s="1"/>
  <c r="E268" i="11"/>
  <c r="H268" i="11" s="1"/>
  <c r="E259" i="11"/>
  <c r="H259" i="11" s="1"/>
  <c r="E256" i="11"/>
  <c r="H256" i="11" s="1"/>
  <c r="E254" i="11"/>
  <c r="H254" i="11" s="1"/>
  <c r="E250" i="11"/>
  <c r="H250" i="11" s="1"/>
  <c r="E247" i="11"/>
  <c r="H247" i="11" s="1"/>
  <c r="E246" i="11"/>
  <c r="H246" i="11" s="1"/>
  <c r="E244" i="11"/>
  <c r="H244" i="11" s="1"/>
  <c r="E238" i="11"/>
  <c r="H238" i="11" s="1"/>
  <c r="E233" i="11"/>
  <c r="H233" i="11" s="1"/>
  <c r="E232" i="11"/>
  <c r="H232" i="11" s="1"/>
  <c r="E231" i="11"/>
  <c r="H231" i="11" s="1"/>
  <c r="E224" i="11"/>
  <c r="H224" i="11" s="1"/>
  <c r="E221" i="11"/>
  <c r="H221" i="11" s="1"/>
  <c r="E220" i="11"/>
  <c r="H220" i="11" s="1"/>
  <c r="E219" i="11"/>
  <c r="H219" i="11" s="1"/>
  <c r="E216" i="11"/>
  <c r="H216" i="11" s="1"/>
  <c r="E215" i="11"/>
  <c r="H215" i="11" s="1"/>
  <c r="E214" i="11"/>
  <c r="H214" i="11" s="1"/>
  <c r="E212" i="11"/>
  <c r="H212" i="11" s="1"/>
  <c r="E211" i="11"/>
  <c r="H211" i="11" s="1"/>
  <c r="E210" i="11"/>
  <c r="H210" i="11" s="1"/>
  <c r="E209" i="11"/>
  <c r="H209" i="11" s="1"/>
  <c r="E208" i="11"/>
  <c r="H208" i="11" s="1"/>
  <c r="E207" i="11"/>
  <c r="H207" i="11" s="1"/>
  <c r="E205" i="11"/>
  <c r="H205" i="11" s="1"/>
  <c r="E204" i="11"/>
  <c r="H204" i="11" s="1"/>
  <c r="E203" i="11"/>
  <c r="H203" i="11" s="1"/>
  <c r="E198" i="11"/>
  <c r="H198" i="11" s="1"/>
  <c r="E196" i="11"/>
  <c r="H196" i="11" s="1"/>
  <c r="E193" i="11"/>
  <c r="H193" i="11" s="1"/>
  <c r="E192" i="11"/>
  <c r="H192" i="11" s="1"/>
  <c r="E191" i="11"/>
  <c r="H191" i="11" s="1"/>
  <c r="E190" i="11"/>
  <c r="H190" i="11" s="1"/>
  <c r="E186" i="11"/>
  <c r="H186" i="11" s="1"/>
  <c r="E184" i="11"/>
  <c r="H184" i="11" s="1"/>
  <c r="E182" i="11"/>
  <c r="H182" i="11" s="1"/>
  <c r="E180" i="11"/>
  <c r="H180" i="11" s="1"/>
  <c r="E178" i="11"/>
  <c r="H178" i="11" s="1"/>
  <c r="E177" i="11"/>
  <c r="H177" i="11" s="1"/>
  <c r="F357" i="11"/>
  <c r="F358" i="11"/>
  <c r="F363" i="11"/>
  <c r="F371" i="11"/>
  <c r="F379" i="11"/>
  <c r="F387" i="11"/>
  <c r="F391" i="11"/>
  <c r="F403" i="11"/>
  <c r="F407" i="11"/>
  <c r="F411" i="11"/>
  <c r="F427" i="11"/>
  <c r="F431" i="11"/>
  <c r="F447" i="11"/>
  <c r="F455" i="11"/>
  <c r="F463" i="11"/>
  <c r="F467" i="11"/>
  <c r="F475" i="11"/>
  <c r="F487" i="11"/>
  <c r="F531" i="11"/>
  <c r="F559" i="11"/>
  <c r="F571" i="11"/>
  <c r="F579" i="11"/>
  <c r="E618" i="11"/>
  <c r="H618" i="11" s="1"/>
  <c r="E617" i="11"/>
  <c r="H617" i="11" s="1"/>
  <c r="E615" i="11"/>
  <c r="H615" i="11" s="1"/>
  <c r="E614" i="11"/>
  <c r="H614" i="11" s="1"/>
  <c r="E612" i="11"/>
  <c r="H612" i="11" s="1"/>
  <c r="E611" i="11"/>
  <c r="H611" i="11" s="1"/>
  <c r="E610" i="11"/>
  <c r="H610" i="11" s="1"/>
  <c r="E609" i="11"/>
  <c r="H609" i="11" s="1"/>
  <c r="E608" i="11"/>
  <c r="H608" i="11" s="1"/>
  <c r="E607" i="11"/>
  <c r="H607" i="11" s="1"/>
  <c r="E606" i="11"/>
  <c r="H606" i="11" s="1"/>
  <c r="E604" i="11"/>
  <c r="H604" i="11" s="1"/>
  <c r="E602" i="11"/>
  <c r="H602" i="11" s="1"/>
  <c r="E601" i="11"/>
  <c r="H601" i="11" s="1"/>
  <c r="E599" i="11"/>
  <c r="H599" i="11" s="1"/>
  <c r="E596" i="11"/>
  <c r="H596" i="11" s="1"/>
  <c r="E595" i="11"/>
  <c r="H595" i="11" s="1"/>
  <c r="E594" i="11"/>
  <c r="H594" i="11" s="1"/>
  <c r="E593" i="11"/>
  <c r="H593" i="11" s="1"/>
  <c r="E592" i="11"/>
  <c r="H592" i="11" s="1"/>
  <c r="E591" i="11"/>
  <c r="F11" i="12"/>
  <c r="G13" i="12"/>
  <c r="F168" i="12"/>
  <c r="F162" i="12"/>
  <c r="F157" i="12"/>
  <c r="F152" i="12"/>
  <c r="F147" i="12"/>
  <c r="F145" i="12"/>
  <c r="F141" i="12"/>
  <c r="F140" i="12"/>
  <c r="F138" i="12"/>
  <c r="F137" i="12"/>
  <c r="F136" i="12"/>
  <c r="F135" i="12"/>
  <c r="F134" i="12"/>
  <c r="F133" i="12"/>
  <c r="F132" i="12"/>
  <c r="F130" i="12"/>
  <c r="F128" i="12"/>
  <c r="F126" i="12"/>
  <c r="F125" i="12"/>
  <c r="F124" i="12"/>
  <c r="F118" i="12"/>
  <c r="F116" i="12"/>
  <c r="F115" i="12"/>
  <c r="F114" i="12"/>
  <c r="F113" i="12"/>
  <c r="F109" i="12"/>
  <c r="F107" i="12"/>
  <c r="F106" i="12"/>
  <c r="F102" i="12"/>
  <c r="F100" i="12"/>
  <c r="F99" i="12"/>
  <c r="F97" i="12"/>
  <c r="F96" i="12"/>
  <c r="F95" i="12"/>
  <c r="F94" i="12"/>
  <c r="F92" i="12"/>
  <c r="F91" i="12"/>
  <c r="F86" i="12"/>
  <c r="F85" i="12"/>
  <c r="F83" i="12"/>
  <c r="F81" i="12"/>
  <c r="F80" i="12"/>
  <c r="F79" i="12"/>
  <c r="F78" i="12"/>
  <c r="F77" i="12"/>
  <c r="F76" i="12"/>
  <c r="D10" i="12"/>
  <c r="F10" i="12" s="1"/>
  <c r="D8" i="12"/>
  <c r="F12" i="12" s="1"/>
  <c r="E10" i="13"/>
  <c r="E594" i="4"/>
  <c r="H594" i="4" s="1"/>
  <c r="E606" i="4"/>
  <c r="H606" i="4" s="1"/>
  <c r="E610" i="4"/>
  <c r="H610" i="4" s="1"/>
  <c r="E614" i="4"/>
  <c r="H614" i="4" s="1"/>
  <c r="C10" i="5"/>
  <c r="C12" i="5"/>
  <c r="E76" i="5"/>
  <c r="H76" i="5" s="1"/>
  <c r="E78" i="5"/>
  <c r="H78" i="5" s="1"/>
  <c r="E80" i="5"/>
  <c r="H80" i="5" s="1"/>
  <c r="E86" i="5"/>
  <c r="H86" i="5" s="1"/>
  <c r="E88" i="5"/>
  <c r="H88" i="5" s="1"/>
  <c r="E89" i="5"/>
  <c r="H89" i="5" s="1"/>
  <c r="E91" i="5"/>
  <c r="H91" i="5" s="1"/>
  <c r="E92" i="5"/>
  <c r="H92" i="5" s="1"/>
  <c r="E94" i="5"/>
  <c r="H94" i="5" s="1"/>
  <c r="E96" i="5"/>
  <c r="H96" i="5" s="1"/>
  <c r="E98" i="5"/>
  <c r="H98" i="5" s="1"/>
  <c r="E99" i="5"/>
  <c r="H99" i="5" s="1"/>
  <c r="E102" i="5"/>
  <c r="H102" i="5" s="1"/>
  <c r="E106" i="5"/>
  <c r="H106" i="5" s="1"/>
  <c r="E107" i="5"/>
  <c r="H107" i="5" s="1"/>
  <c r="E109" i="5"/>
  <c r="H109" i="5" s="1"/>
  <c r="E111" i="5"/>
  <c r="H111" i="5" s="1"/>
  <c r="E112" i="5"/>
  <c r="H112" i="5" s="1"/>
  <c r="E114" i="5"/>
  <c r="H114" i="5" s="1"/>
  <c r="E116" i="5"/>
  <c r="H116" i="5" s="1"/>
  <c r="E117" i="5"/>
  <c r="H117" i="5" s="1"/>
  <c r="E123" i="5"/>
  <c r="H123" i="5" s="1"/>
  <c r="E127" i="5"/>
  <c r="H127" i="5" s="1"/>
  <c r="E130" i="5"/>
  <c r="H130" i="5" s="1"/>
  <c r="E132" i="5"/>
  <c r="H132" i="5" s="1"/>
  <c r="E134" i="5"/>
  <c r="H134" i="5" s="1"/>
  <c r="E136" i="5"/>
  <c r="H136" i="5" s="1"/>
  <c r="E137" i="5"/>
  <c r="H137" i="5" s="1"/>
  <c r="E139" i="5"/>
  <c r="H139" i="5" s="1"/>
  <c r="E143" i="5"/>
  <c r="H143" i="5" s="1"/>
  <c r="E145" i="5"/>
  <c r="H145" i="5" s="1"/>
  <c r="E147" i="5"/>
  <c r="H147" i="5" s="1"/>
  <c r="E149" i="5"/>
  <c r="H149" i="5" s="1"/>
  <c r="E150" i="5"/>
  <c r="H150" i="5" s="1"/>
  <c r="E152" i="5"/>
  <c r="H152" i="5" s="1"/>
  <c r="E159" i="5"/>
  <c r="H159" i="5" s="1"/>
  <c r="E163" i="5"/>
  <c r="H163" i="5" s="1"/>
  <c r="E168" i="5"/>
  <c r="H168" i="5" s="1"/>
  <c r="E356" i="5"/>
  <c r="H356" i="5" s="1"/>
  <c r="E358" i="5"/>
  <c r="H358" i="5" s="1"/>
  <c r="E363" i="5"/>
  <c r="H363" i="5" s="1"/>
  <c r="E365" i="5"/>
  <c r="H365" i="5" s="1"/>
  <c r="E369" i="5"/>
  <c r="H369" i="5" s="1"/>
  <c r="E371" i="5"/>
  <c r="H371" i="5" s="1"/>
  <c r="E372" i="5"/>
  <c r="H372" i="5" s="1"/>
  <c r="E374" i="5"/>
  <c r="H374" i="5" s="1"/>
  <c r="E376" i="5"/>
  <c r="H376" i="5" s="1"/>
  <c r="E377" i="5"/>
  <c r="H377" i="5" s="1"/>
  <c r="E379" i="5"/>
  <c r="H379" i="5" s="1"/>
  <c r="E381" i="5"/>
  <c r="H381" i="5" s="1"/>
  <c r="E386" i="5"/>
  <c r="H386" i="5" s="1"/>
  <c r="E390" i="5"/>
  <c r="H390" i="5" s="1"/>
  <c r="E392" i="5"/>
  <c r="H392" i="5" s="1"/>
  <c r="E395" i="5"/>
  <c r="H395" i="5" s="1"/>
  <c r="E397" i="5"/>
  <c r="H397" i="5" s="1"/>
  <c r="E405" i="5"/>
  <c r="H405" i="5" s="1"/>
  <c r="E406" i="5"/>
  <c r="H406" i="5" s="1"/>
  <c r="E408" i="5"/>
  <c r="H408" i="5" s="1"/>
  <c r="E410" i="5"/>
  <c r="H410" i="5" s="1"/>
  <c r="E414" i="5"/>
  <c r="H414" i="5" s="1"/>
  <c r="E415" i="5"/>
  <c r="H415" i="5" s="1"/>
  <c r="E417" i="5"/>
  <c r="H417" i="5" s="1"/>
  <c r="E421" i="5"/>
  <c r="H421" i="5" s="1"/>
  <c r="E424" i="5"/>
  <c r="H424" i="5" s="1"/>
  <c r="E431" i="5"/>
  <c r="H431" i="5" s="1"/>
  <c r="E436" i="5"/>
  <c r="H436" i="5" s="1"/>
  <c r="E455" i="5"/>
  <c r="H455" i="5" s="1"/>
  <c r="E460" i="5"/>
  <c r="H460" i="5" s="1"/>
  <c r="E465" i="5"/>
  <c r="H465" i="5" s="1"/>
  <c r="E467" i="5"/>
  <c r="H467" i="5" s="1"/>
  <c r="E468" i="5"/>
  <c r="H468" i="5" s="1"/>
  <c r="E474" i="5"/>
  <c r="H474" i="5" s="1"/>
  <c r="E475" i="5"/>
  <c r="H475" i="5" s="1"/>
  <c r="E476" i="5"/>
  <c r="H476" i="5" s="1"/>
  <c r="E478" i="5"/>
  <c r="H478" i="5" s="1"/>
  <c r="E479" i="5"/>
  <c r="H479" i="5" s="1"/>
  <c r="E481" i="5"/>
  <c r="H481" i="5" s="1"/>
  <c r="E483" i="5"/>
  <c r="H483" i="5" s="1"/>
  <c r="E490" i="5"/>
  <c r="H490" i="5" s="1"/>
  <c r="E491" i="5"/>
  <c r="H491" i="5" s="1"/>
  <c r="E493" i="5"/>
  <c r="H493" i="5" s="1"/>
  <c r="E496" i="5"/>
  <c r="H496" i="5" s="1"/>
  <c r="E500" i="5"/>
  <c r="H500" i="5" s="1"/>
  <c r="E501" i="5"/>
  <c r="H501" i="5" s="1"/>
  <c r="E507" i="5"/>
  <c r="H507" i="5" s="1"/>
  <c r="E508" i="5"/>
  <c r="H508" i="5" s="1"/>
  <c r="E510" i="5"/>
  <c r="H510" i="5" s="1"/>
  <c r="E533" i="5"/>
  <c r="H533" i="5" s="1"/>
  <c r="E536" i="5"/>
  <c r="H536" i="5" s="1"/>
  <c r="E539" i="5"/>
  <c r="H539" i="5" s="1"/>
  <c r="E541" i="5"/>
  <c r="H541" i="5" s="1"/>
  <c r="E545" i="5"/>
  <c r="H545" i="5" s="1"/>
  <c r="E549" i="5"/>
  <c r="H549" i="5" s="1"/>
  <c r="E552" i="5"/>
  <c r="H552" i="5" s="1"/>
  <c r="E559" i="5"/>
  <c r="H559" i="5" s="1"/>
  <c r="E561" i="5"/>
  <c r="H561" i="5" s="1"/>
  <c r="E564" i="5"/>
  <c r="H564" i="5" s="1"/>
  <c r="E569" i="5"/>
  <c r="H569" i="5" s="1"/>
  <c r="E571" i="5"/>
  <c r="H571" i="5" s="1"/>
  <c r="E572" i="5"/>
  <c r="H572" i="5" s="1"/>
  <c r="E583" i="5"/>
  <c r="H583" i="5" s="1"/>
  <c r="C9" i="6"/>
  <c r="C11" i="6"/>
  <c r="E12" i="6"/>
  <c r="H12" i="6" s="1"/>
  <c r="E19" i="6"/>
  <c r="H19" i="6" s="1"/>
  <c r="E21" i="6"/>
  <c r="H21" i="6" s="1"/>
  <c r="E23" i="6"/>
  <c r="H23" i="6" s="1"/>
  <c r="E24" i="6"/>
  <c r="H24" i="6" s="1"/>
  <c r="E26" i="6"/>
  <c r="H26" i="6" s="1"/>
  <c r="E28" i="6"/>
  <c r="H28" i="6" s="1"/>
  <c r="E30" i="6"/>
  <c r="H30" i="6" s="1"/>
  <c r="E31" i="6"/>
  <c r="H31" i="6" s="1"/>
  <c r="E33" i="6"/>
  <c r="H33" i="6" s="1"/>
  <c r="E35" i="6"/>
  <c r="H35" i="6" s="1"/>
  <c r="E37" i="6"/>
  <c r="H37" i="6" s="1"/>
  <c r="E38" i="6"/>
  <c r="H38" i="6" s="1"/>
  <c r="E40" i="6"/>
  <c r="H40" i="6" s="1"/>
  <c r="E44" i="6"/>
  <c r="H44" i="6" s="1"/>
  <c r="E45" i="6"/>
  <c r="H45" i="6" s="1"/>
  <c r="E46" i="6"/>
  <c r="H46" i="6" s="1"/>
  <c r="E48" i="6"/>
  <c r="H48" i="6" s="1"/>
  <c r="E50" i="6"/>
  <c r="H50" i="6" s="1"/>
  <c r="E51" i="6"/>
  <c r="H51" i="6" s="1"/>
  <c r="E53" i="6"/>
  <c r="H53" i="6" s="1"/>
  <c r="E55" i="6"/>
  <c r="H55" i="6" s="1"/>
  <c r="E59" i="6"/>
  <c r="H59" i="6" s="1"/>
  <c r="E60" i="6"/>
  <c r="H60" i="6" s="1"/>
  <c r="E62" i="6"/>
  <c r="H62" i="6" s="1"/>
  <c r="E64" i="6"/>
  <c r="H64" i="6" s="1"/>
  <c r="E68" i="6"/>
  <c r="H68" i="6" s="1"/>
  <c r="E69" i="6"/>
  <c r="H69" i="6" s="1"/>
  <c r="E177" i="6"/>
  <c r="H177" i="6" s="1"/>
  <c r="E178" i="6"/>
  <c r="H178" i="6" s="1"/>
  <c r="E179" i="6"/>
  <c r="H179" i="6" s="1"/>
  <c r="E180" i="6"/>
  <c r="H180" i="6" s="1"/>
  <c r="E182" i="6"/>
  <c r="H182" i="6" s="1"/>
  <c r="E184" i="6"/>
  <c r="H184" i="6" s="1"/>
  <c r="E185" i="6"/>
  <c r="H185" i="6" s="1"/>
  <c r="E187" i="6"/>
  <c r="H187" i="6" s="1"/>
  <c r="E189" i="6"/>
  <c r="H189" i="6" s="1"/>
  <c r="E191" i="6"/>
  <c r="H191" i="6" s="1"/>
  <c r="E193" i="6"/>
  <c r="H193" i="6" s="1"/>
  <c r="E194" i="6"/>
  <c r="H194" i="6" s="1"/>
  <c r="E196" i="6"/>
  <c r="H196" i="6" s="1"/>
  <c r="E198" i="6"/>
  <c r="H198" i="6" s="1"/>
  <c r="E199" i="6"/>
  <c r="H199" i="6" s="1"/>
  <c r="E200" i="6"/>
  <c r="H200" i="6" s="1"/>
  <c r="E202" i="6"/>
  <c r="H202" i="6" s="1"/>
  <c r="E204" i="6"/>
  <c r="H204" i="6" s="1"/>
  <c r="E208" i="6"/>
  <c r="H208" i="6" s="1"/>
  <c r="E209" i="6"/>
  <c r="H209" i="6" s="1"/>
  <c r="E211" i="6"/>
  <c r="H211" i="6" s="1"/>
  <c r="E213" i="6"/>
  <c r="H213" i="6" s="1"/>
  <c r="E214" i="6"/>
  <c r="H214" i="6" s="1"/>
  <c r="E216" i="6"/>
  <c r="H216" i="6" s="1"/>
  <c r="E218" i="6"/>
  <c r="H218" i="6" s="1"/>
  <c r="E219" i="6"/>
  <c r="H219" i="6" s="1"/>
  <c r="E220" i="6"/>
  <c r="H220" i="6" s="1"/>
  <c r="E224" i="6"/>
  <c r="H224" i="6" s="1"/>
  <c r="E226" i="6"/>
  <c r="H226" i="6" s="1"/>
  <c r="E227" i="6"/>
  <c r="H227" i="6" s="1"/>
  <c r="E229" i="6"/>
  <c r="H229" i="6" s="1"/>
  <c r="E231" i="6"/>
  <c r="H231" i="6" s="1"/>
  <c r="E232" i="6"/>
  <c r="H232" i="6" s="1"/>
  <c r="E234" i="6"/>
  <c r="H234" i="6" s="1"/>
  <c r="E237" i="6"/>
  <c r="H237" i="6" s="1"/>
  <c r="E239" i="6"/>
  <c r="H239" i="6" s="1"/>
  <c r="E244" i="6"/>
  <c r="H244" i="6" s="1"/>
  <c r="E246" i="6"/>
  <c r="H246" i="6" s="1"/>
  <c r="E247" i="6"/>
  <c r="H247" i="6" s="1"/>
  <c r="E249" i="6"/>
  <c r="H249" i="6" s="1"/>
  <c r="E250" i="6"/>
  <c r="H250" i="6" s="1"/>
  <c r="E252" i="6"/>
  <c r="H252" i="6" s="1"/>
  <c r="E253" i="6"/>
  <c r="H253" i="6" s="1"/>
  <c r="E255" i="6"/>
  <c r="H255" i="6" s="1"/>
  <c r="E259" i="6"/>
  <c r="H259" i="6" s="1"/>
  <c r="E260" i="6"/>
  <c r="H260" i="6" s="1"/>
  <c r="E261" i="6"/>
  <c r="H261" i="6" s="1"/>
  <c r="E265" i="6"/>
  <c r="H265" i="6" s="1"/>
  <c r="E267" i="6"/>
  <c r="H267" i="6" s="1"/>
  <c r="E269" i="6"/>
  <c r="H269" i="6" s="1"/>
  <c r="E274" i="6"/>
  <c r="H274" i="6" s="1"/>
  <c r="E278" i="6"/>
  <c r="H278" i="6" s="1"/>
  <c r="E281" i="6"/>
  <c r="H281" i="6" s="1"/>
  <c r="E283" i="6"/>
  <c r="H283" i="6" s="1"/>
  <c r="E284" i="6"/>
  <c r="H284" i="6" s="1"/>
  <c r="E286" i="6"/>
  <c r="H286" i="6" s="1"/>
  <c r="E287" i="6"/>
  <c r="H287" i="6" s="1"/>
  <c r="E289" i="6"/>
  <c r="H289" i="6" s="1"/>
  <c r="E292" i="6"/>
  <c r="H292" i="6" s="1"/>
  <c r="E294" i="6"/>
  <c r="H294" i="6" s="1"/>
  <c r="E296" i="6"/>
  <c r="H296" i="6" s="1"/>
  <c r="E297" i="6"/>
  <c r="H297" i="6" s="1"/>
  <c r="E299" i="6"/>
  <c r="H299" i="6" s="1"/>
  <c r="E301" i="6"/>
  <c r="H301" i="6" s="1"/>
  <c r="E302" i="6"/>
  <c r="H302" i="6" s="1"/>
  <c r="E304" i="6"/>
  <c r="H304" i="6" s="1"/>
  <c r="E306" i="6"/>
  <c r="H306" i="6" s="1"/>
  <c r="E307" i="6"/>
  <c r="H307" i="6" s="1"/>
  <c r="E309" i="6"/>
  <c r="H309" i="6" s="1"/>
  <c r="E311" i="6"/>
  <c r="H311" i="6" s="1"/>
  <c r="E315" i="6"/>
  <c r="H315" i="6" s="1"/>
  <c r="E318" i="6"/>
  <c r="H318" i="6" s="1"/>
  <c r="E326" i="6"/>
  <c r="H326" i="6" s="1"/>
  <c r="E327" i="6"/>
  <c r="H327" i="6" s="1"/>
  <c r="E329" i="6"/>
  <c r="H329" i="6" s="1"/>
  <c r="E330" i="6"/>
  <c r="H330" i="6" s="1"/>
  <c r="E334" i="6"/>
  <c r="H334" i="6" s="1"/>
  <c r="E335" i="6"/>
  <c r="H335" i="6" s="1"/>
  <c r="E337" i="6"/>
  <c r="H337" i="6" s="1"/>
  <c r="E340" i="6"/>
  <c r="H340" i="6" s="1"/>
  <c r="E347" i="6"/>
  <c r="H347" i="6" s="1"/>
  <c r="G8" i="7"/>
  <c r="G10" i="7"/>
  <c r="H10" i="7" s="1"/>
  <c r="G591" i="7"/>
  <c r="D13" i="6"/>
  <c r="F13" i="6" s="1"/>
  <c r="F591" i="6"/>
  <c r="F592" i="6"/>
  <c r="F593" i="6"/>
  <c r="F594" i="6"/>
  <c r="F595" i="6"/>
  <c r="F596" i="6"/>
  <c r="F597" i="6"/>
  <c r="F598" i="6"/>
  <c r="F599" i="6"/>
  <c r="F600" i="6"/>
  <c r="F601" i="6"/>
  <c r="F602" i="6"/>
  <c r="F604" i="6"/>
  <c r="F605" i="6"/>
  <c r="F606" i="6"/>
  <c r="F607" i="6"/>
  <c r="F608" i="6"/>
  <c r="F609" i="6"/>
  <c r="F610" i="6"/>
  <c r="F611" i="6"/>
  <c r="F612" i="6"/>
  <c r="F613" i="6"/>
  <c r="F614" i="6"/>
  <c r="F615" i="6"/>
  <c r="F616" i="6"/>
  <c r="F617" i="6"/>
  <c r="D8" i="7"/>
  <c r="F11" i="7" s="1"/>
  <c r="D10" i="7"/>
  <c r="F10" i="7" s="1"/>
  <c r="D12" i="7"/>
  <c r="F12" i="7" s="1"/>
  <c r="F76" i="7"/>
  <c r="F77" i="7"/>
  <c r="F78" i="7"/>
  <c r="F79" i="7"/>
  <c r="F80" i="7"/>
  <c r="F81" i="7"/>
  <c r="F83" i="7"/>
  <c r="F89" i="7"/>
  <c r="F91" i="7"/>
  <c r="F92" i="7"/>
  <c r="F94" i="7"/>
  <c r="F95" i="7"/>
  <c r="F96" i="7"/>
  <c r="F97" i="7"/>
  <c r="F98" i="7"/>
  <c r="F99" i="7"/>
  <c r="F102" i="7"/>
  <c r="F105" i="7"/>
  <c r="F106" i="7"/>
  <c r="F107" i="7"/>
  <c r="F109" i="7"/>
  <c r="F114" i="7"/>
  <c r="F115" i="7"/>
  <c r="F116" i="7"/>
  <c r="F117" i="7"/>
  <c r="F118" i="7"/>
  <c r="F119" i="7"/>
  <c r="F120" i="7"/>
  <c r="F124" i="7"/>
  <c r="F127" i="7"/>
  <c r="F128" i="7"/>
  <c r="F130" i="7"/>
  <c r="F132" i="7"/>
  <c r="F133" i="7"/>
  <c r="F135" i="7"/>
  <c r="F136" i="7"/>
  <c r="F137" i="7"/>
  <c r="F138" i="7"/>
  <c r="F139" i="7"/>
  <c r="F140" i="7"/>
  <c r="F141" i="7"/>
  <c r="F144" i="7"/>
  <c r="F145" i="7"/>
  <c r="F146" i="7"/>
  <c r="F147" i="7"/>
  <c r="F148" i="7"/>
  <c r="F149" i="7"/>
  <c r="F152" i="7"/>
  <c r="F157" i="7"/>
  <c r="F161" i="7"/>
  <c r="F162" i="7"/>
  <c r="F164" i="7"/>
  <c r="F165" i="7"/>
  <c r="F356" i="7"/>
  <c r="F357" i="7"/>
  <c r="F358" i="7"/>
  <c r="F359" i="7"/>
  <c r="F362" i="7"/>
  <c r="F363" i="7"/>
  <c r="F368" i="7"/>
  <c r="F369" i="7"/>
  <c r="F371" i="7"/>
  <c r="F372" i="7"/>
  <c r="F373" i="7"/>
  <c r="F376" i="7"/>
  <c r="F379" i="7"/>
  <c r="F380" i="7"/>
  <c r="F381" i="7"/>
  <c r="F382" i="7"/>
  <c r="F386" i="7"/>
  <c r="F387" i="7"/>
  <c r="F389" i="7"/>
  <c r="F390" i="7"/>
  <c r="F391" i="7"/>
  <c r="F393" i="7"/>
  <c r="F395" i="7"/>
  <c r="F396" i="7"/>
  <c r="F398" i="7"/>
  <c r="F402" i="7"/>
  <c r="F403" i="7"/>
  <c r="F405" i="7"/>
  <c r="F406" i="7"/>
  <c r="F407" i="7"/>
  <c r="F409" i="7"/>
  <c r="F410" i="7"/>
  <c r="F411" i="7"/>
  <c r="F412" i="7"/>
  <c r="F413" i="7"/>
  <c r="F416" i="7"/>
  <c r="F417" i="7"/>
  <c r="F418" i="7"/>
  <c r="F419" i="7"/>
  <c r="F420" i="7"/>
  <c r="F424" i="7"/>
  <c r="F427" i="7"/>
  <c r="F428" i="7"/>
  <c r="F430" i="7"/>
  <c r="F431" i="7"/>
  <c r="F432" i="7"/>
  <c r="F433" i="7"/>
  <c r="F436" i="7"/>
  <c r="F437" i="7"/>
  <c r="F442" i="7"/>
  <c r="F452" i="7"/>
  <c r="F455" i="7"/>
  <c r="F459" i="7"/>
  <c r="F460" i="7"/>
  <c r="F463" i="7"/>
  <c r="F465" i="7"/>
  <c r="F466" i="7"/>
  <c r="F467" i="7"/>
  <c r="F471" i="7"/>
  <c r="F473" i="7"/>
  <c r="F474" i="7"/>
  <c r="F475" i="7"/>
  <c r="F476" i="7"/>
  <c r="F477" i="7"/>
  <c r="F478" i="7"/>
  <c r="F479" i="7"/>
  <c r="F481" i="7"/>
  <c r="F485" i="7"/>
  <c r="F486" i="7"/>
  <c r="F488" i="7"/>
  <c r="F489" i="7"/>
  <c r="F493" i="7"/>
  <c r="F494" i="7"/>
  <c r="F496" i="7"/>
  <c r="F497" i="7"/>
  <c r="F498" i="7"/>
  <c r="F499" i="7"/>
  <c r="F500" i="7"/>
  <c r="F504" i="7"/>
  <c r="F507" i="7"/>
  <c r="F508" i="7"/>
  <c r="F509" i="7"/>
  <c r="F510" i="7"/>
  <c r="F520" i="7"/>
  <c r="F521" i="7"/>
  <c r="F525" i="7"/>
  <c r="F526" i="7"/>
  <c r="F527" i="7"/>
  <c r="F531" i="7"/>
  <c r="F537" i="7"/>
  <c r="F539" i="7"/>
  <c r="F540" i="7"/>
  <c r="F542" i="7"/>
  <c r="F544" i="7"/>
  <c r="F545" i="7"/>
  <c r="F546" i="7"/>
  <c r="F548" i="7"/>
  <c r="F549" i="7"/>
  <c r="F551" i="7"/>
  <c r="F552" i="7"/>
  <c r="F554" i="7"/>
  <c r="F558" i="7"/>
  <c r="F564" i="7"/>
  <c r="F569" i="7"/>
  <c r="F570" i="7"/>
  <c r="F571" i="7"/>
  <c r="F573" i="7"/>
  <c r="F574" i="7"/>
  <c r="F575" i="7"/>
  <c r="F576" i="7"/>
  <c r="F577" i="7"/>
  <c r="F578" i="7"/>
  <c r="F579" i="7"/>
  <c r="F580" i="7"/>
  <c r="F581" i="7"/>
  <c r="D9" i="8"/>
  <c r="F9" i="8" s="1"/>
  <c r="D11" i="8"/>
  <c r="F11" i="8" s="1"/>
  <c r="D13" i="8"/>
  <c r="F13" i="8" s="1"/>
  <c r="F19" i="8"/>
  <c r="F21" i="8"/>
  <c r="F22" i="8"/>
  <c r="F23" i="8"/>
  <c r="F25" i="8"/>
  <c r="F26" i="8"/>
  <c r="F27" i="8"/>
  <c r="F28" i="8"/>
  <c r="F30" i="8"/>
  <c r="F33" i="8"/>
  <c r="F39" i="8"/>
  <c r="F44" i="8"/>
  <c r="F48" i="8"/>
  <c r="F49" i="8"/>
  <c r="F50" i="8"/>
  <c r="F51" i="8"/>
  <c r="F53" i="8"/>
  <c r="F54" i="8"/>
  <c r="F55" i="8"/>
  <c r="F56" i="8"/>
  <c r="F59" i="8"/>
  <c r="F61" i="8"/>
  <c r="F62" i="8"/>
  <c r="F64" i="8"/>
  <c r="F67" i="8"/>
  <c r="F177" i="8"/>
  <c r="F178" i="8"/>
  <c r="F184" i="8"/>
  <c r="F185" i="8"/>
  <c r="F186" i="8"/>
  <c r="F187" i="8"/>
  <c r="F191" i="8"/>
  <c r="F192" i="8"/>
  <c r="F193" i="8"/>
  <c r="F194" i="8"/>
  <c r="F196" i="8"/>
  <c r="F198" i="8"/>
  <c r="F199" i="8"/>
  <c r="F200" i="8"/>
  <c r="F203" i="8"/>
  <c r="F204" i="8"/>
  <c r="F205" i="8"/>
  <c r="F207" i="8"/>
  <c r="F208" i="8"/>
  <c r="F209" i="8"/>
  <c r="F210" i="8"/>
  <c r="F214" i="8"/>
  <c r="F215" i="8"/>
  <c r="F216" i="8"/>
  <c r="F219" i="8"/>
  <c r="F220" i="8"/>
  <c r="F222" i="8"/>
  <c r="F223" i="8"/>
  <c r="F224" i="8"/>
  <c r="F230" i="8"/>
  <c r="F231" i="8"/>
  <c r="F232" i="8"/>
  <c r="F237" i="8"/>
  <c r="F238" i="8"/>
  <c r="F240" i="8"/>
  <c r="F244" i="8"/>
  <c r="F247" i="8"/>
  <c r="F249" i="8"/>
  <c r="F250" i="8"/>
  <c r="F254" i="8"/>
  <c r="F256" i="8"/>
  <c r="F259" i="8"/>
  <c r="F260" i="8"/>
  <c r="F265" i="8"/>
  <c r="F269" i="8"/>
  <c r="F270" i="8"/>
  <c r="F272" i="8"/>
  <c r="F273" i="8"/>
  <c r="F274" i="8"/>
  <c r="F275" i="8"/>
  <c r="F276" i="8"/>
  <c r="F281" i="8"/>
  <c r="F282" i="8"/>
  <c r="F283" i="8"/>
  <c r="F286" i="8"/>
  <c r="F287" i="8"/>
  <c r="F289" i="8"/>
  <c r="F292" i="8"/>
  <c r="F293" i="8"/>
  <c r="F294" i="8"/>
  <c r="F295" i="8"/>
  <c r="F297" i="8"/>
  <c r="F298" i="8"/>
  <c r="F299" i="8"/>
  <c r="F300" i="8"/>
  <c r="F301" i="8"/>
  <c r="F306" i="8"/>
  <c r="F307" i="8"/>
  <c r="F311" i="8"/>
  <c r="F312" i="8"/>
  <c r="F314" i="8"/>
  <c r="F316" i="8"/>
  <c r="F319" i="8"/>
  <c r="F323" i="8"/>
  <c r="F325" i="8"/>
  <c r="F330" i="8"/>
  <c r="F334" i="8"/>
  <c r="F340" i="8"/>
  <c r="F346" i="8"/>
  <c r="F591" i="8"/>
  <c r="F592" i="8"/>
  <c r="F593" i="8"/>
  <c r="F594" i="8"/>
  <c r="F595" i="8"/>
  <c r="F599" i="8"/>
  <c r="F601" i="8"/>
  <c r="F602" i="8"/>
  <c r="F604" i="8"/>
  <c r="F605" i="8"/>
  <c r="F606" i="8"/>
  <c r="F607" i="8"/>
  <c r="F608" i="8"/>
  <c r="F609" i="8"/>
  <c r="F610" i="8"/>
  <c r="F612" i="8"/>
  <c r="F614" i="8"/>
  <c r="F616" i="8"/>
  <c r="F617" i="8"/>
  <c r="D8" i="9"/>
  <c r="F13" i="9" s="1"/>
  <c r="D10" i="9"/>
  <c r="F10" i="9" s="1"/>
  <c r="D12" i="9"/>
  <c r="F76" i="9"/>
  <c r="F77" i="9"/>
  <c r="F78" i="9"/>
  <c r="F80" i="9"/>
  <c r="F81" i="9"/>
  <c r="F87" i="9"/>
  <c r="F89" i="9"/>
  <c r="F91" i="9"/>
  <c r="F92" i="9"/>
  <c r="F94" i="9"/>
  <c r="F95" i="9"/>
  <c r="F96" i="9"/>
  <c r="F97" i="9"/>
  <c r="F98" i="9"/>
  <c r="F99" i="9"/>
  <c r="F102" i="9"/>
  <c r="F106" i="9"/>
  <c r="F107" i="9"/>
  <c r="F109" i="9"/>
  <c r="F114" i="9"/>
  <c r="F116" i="9"/>
  <c r="F118" i="9"/>
  <c r="F126" i="9"/>
  <c r="F128" i="9"/>
  <c r="F130" i="9"/>
  <c r="F132" i="9"/>
  <c r="F133" i="9"/>
  <c r="F135" i="9"/>
  <c r="F136" i="9"/>
  <c r="F137" i="9"/>
  <c r="F138" i="9"/>
  <c r="F141" i="9"/>
  <c r="F143" i="9"/>
  <c r="F147" i="9"/>
  <c r="F152" i="9"/>
  <c r="F157" i="9"/>
  <c r="F159" i="9"/>
  <c r="F160" i="9"/>
  <c r="F161" i="9"/>
  <c r="F162" i="9"/>
  <c r="F167" i="9"/>
  <c r="F356" i="9"/>
  <c r="F357" i="9"/>
  <c r="F358" i="9"/>
  <c r="F362" i="9"/>
  <c r="F363" i="9"/>
  <c r="F366" i="9"/>
  <c r="F368" i="9"/>
  <c r="F371" i="9"/>
  <c r="F376" i="9"/>
  <c r="F377" i="9"/>
  <c r="F379" i="9"/>
  <c r="F380" i="9"/>
  <c r="F381" i="9"/>
  <c r="F384" i="9"/>
  <c r="F386" i="9"/>
  <c r="F390" i="9"/>
  <c r="F391" i="9"/>
  <c r="F392" i="9"/>
  <c r="F393" i="9"/>
  <c r="F395" i="9"/>
  <c r="F398" i="9"/>
  <c r="F402" i="9"/>
  <c r="F403" i="9"/>
  <c r="F405" i="9"/>
  <c r="F406" i="9"/>
  <c r="F407" i="9"/>
  <c r="F412" i="9"/>
  <c r="F417" i="9"/>
  <c r="F418" i="9"/>
  <c r="F420" i="9"/>
  <c r="F421" i="9"/>
  <c r="F424" i="9"/>
  <c r="F428" i="9"/>
  <c r="F430" i="9"/>
  <c r="F432" i="9"/>
  <c r="F436" i="9"/>
  <c r="F438" i="9"/>
  <c r="F441" i="9"/>
  <c r="F443" i="9"/>
  <c r="F452" i="9"/>
  <c r="F453" i="9"/>
  <c r="F454" i="9"/>
  <c r="F455" i="9"/>
  <c r="F466" i="9"/>
  <c r="F475" i="9"/>
  <c r="F476" i="9"/>
  <c r="F479" i="9"/>
  <c r="F480" i="9"/>
  <c r="F481" i="9"/>
  <c r="F489" i="9"/>
  <c r="F496" i="9"/>
  <c r="F502" i="9"/>
  <c r="F514" i="9"/>
  <c r="F520" i="9"/>
  <c r="F521" i="9"/>
  <c r="F522" i="9"/>
  <c r="F525" i="9"/>
  <c r="F526" i="9"/>
  <c r="F544" i="9"/>
  <c r="F545" i="9"/>
  <c r="F548" i="9"/>
  <c r="F549" i="9"/>
  <c r="F551" i="9"/>
  <c r="F560" i="9"/>
  <c r="F564" i="9"/>
  <c r="F566" i="9"/>
  <c r="F569" i="9"/>
  <c r="F570" i="9"/>
  <c r="F571" i="9"/>
  <c r="F572" i="9"/>
  <c r="F578" i="9"/>
  <c r="F579" i="9"/>
  <c r="D9" i="10"/>
  <c r="F9" i="10" s="1"/>
  <c r="D11" i="10"/>
  <c r="F11" i="10" s="1"/>
  <c r="D13" i="10"/>
  <c r="F13" i="10" s="1"/>
  <c r="F19" i="10"/>
  <c r="F30" i="10"/>
  <c r="F36" i="10"/>
  <c r="F39" i="10"/>
  <c r="F40" i="10"/>
  <c r="F55" i="10"/>
  <c r="F61" i="10"/>
  <c r="F177" i="10"/>
  <c r="F182" i="10"/>
  <c r="F184" i="10"/>
  <c r="F191" i="10"/>
  <c r="F192" i="10"/>
  <c r="F193" i="10"/>
  <c r="F194" i="10"/>
  <c r="F198" i="10"/>
  <c r="F204" i="10"/>
  <c r="F205" i="10"/>
  <c r="F207" i="10"/>
  <c r="F208" i="10"/>
  <c r="F209" i="10"/>
  <c r="F210" i="10"/>
  <c r="F211" i="10"/>
  <c r="F215" i="10"/>
  <c r="F219" i="10"/>
  <c r="F222" i="10"/>
  <c r="F231" i="10"/>
  <c r="F237" i="10"/>
  <c r="F247" i="10"/>
  <c r="F254" i="10"/>
  <c r="F256" i="10"/>
  <c r="F259" i="10"/>
  <c r="F270" i="10"/>
  <c r="F272" i="10"/>
  <c r="F273" i="10"/>
  <c r="F274" i="10"/>
  <c r="F275" i="10"/>
  <c r="F277" i="10"/>
  <c r="F282" i="10"/>
  <c r="F283" i="10"/>
  <c r="F284" i="10"/>
  <c r="F286" i="10"/>
  <c r="F287" i="10"/>
  <c r="F294" i="10"/>
  <c r="F306" i="10"/>
  <c r="F309" i="10"/>
  <c r="F311" i="10"/>
  <c r="F312" i="10"/>
  <c r="F314" i="10"/>
  <c r="F315" i="10"/>
  <c r="F325" i="10"/>
  <c r="F591" i="10"/>
  <c r="F593" i="10"/>
  <c r="F594" i="10"/>
  <c r="F595" i="10"/>
  <c r="F598" i="10"/>
  <c r="F601" i="10"/>
  <c r="F602" i="10"/>
  <c r="F607" i="10"/>
  <c r="F609" i="10"/>
  <c r="F610" i="10"/>
  <c r="F611" i="10"/>
  <c r="F612" i="10"/>
  <c r="F616" i="10"/>
  <c r="F617" i="10"/>
  <c r="D8" i="11"/>
  <c r="F9" i="11" s="1"/>
  <c r="D10" i="11"/>
  <c r="F10" i="11" s="1"/>
  <c r="D12" i="11"/>
  <c r="F12" i="11" s="1"/>
  <c r="F77" i="11"/>
  <c r="F80" i="11"/>
  <c r="F81" i="11"/>
  <c r="F83" i="11"/>
  <c r="F87" i="11"/>
  <c r="F89" i="11"/>
  <c r="F91" i="11"/>
  <c r="F92" i="11"/>
  <c r="F94" i="11"/>
  <c r="F95" i="11"/>
  <c r="F97" i="11"/>
  <c r="F102" i="11"/>
  <c r="F105" i="11"/>
  <c r="F106" i="11"/>
  <c r="F107" i="11"/>
  <c r="F109" i="11"/>
  <c r="F114" i="11"/>
  <c r="F115" i="11"/>
  <c r="F118" i="11"/>
  <c r="F120" i="11"/>
  <c r="F124" i="11"/>
  <c r="F126" i="11"/>
  <c r="F127" i="11"/>
  <c r="F128" i="11"/>
  <c r="F130" i="11"/>
  <c r="F132" i="11"/>
  <c r="F133" i="11"/>
  <c r="F135" i="11"/>
  <c r="F136" i="11"/>
  <c r="F137" i="11"/>
  <c r="F138" i="11"/>
  <c r="F139" i="11"/>
  <c r="F145" i="11"/>
  <c r="F152" i="11"/>
  <c r="F157" i="11"/>
  <c r="F161" i="11"/>
  <c r="F162" i="11"/>
  <c r="F168" i="11"/>
  <c r="F169" i="11"/>
  <c r="F178" i="11"/>
  <c r="F186" i="11"/>
  <c r="F189" i="11"/>
  <c r="F194" i="11"/>
  <c r="F204" i="11"/>
  <c r="F209" i="11"/>
  <c r="F214" i="11"/>
  <c r="F292" i="11"/>
  <c r="F300" i="11"/>
  <c r="F310" i="11"/>
  <c r="F356" i="11"/>
  <c r="F362" i="11"/>
  <c r="F390" i="11"/>
  <c r="F394" i="11"/>
  <c r="F398" i="11"/>
  <c r="F402" i="11"/>
  <c r="F406" i="11"/>
  <c r="F418" i="11"/>
  <c r="F442" i="11"/>
  <c r="F454" i="11"/>
  <c r="F466" i="11"/>
  <c r="F474" i="11"/>
  <c r="F478" i="11"/>
  <c r="F486" i="11"/>
  <c r="F494" i="11"/>
  <c r="F510" i="11"/>
  <c r="F566" i="11"/>
  <c r="F570" i="11"/>
  <c r="F578" i="11"/>
  <c r="F618" i="11"/>
  <c r="F617" i="11"/>
  <c r="F615" i="11"/>
  <c r="F614" i="11"/>
  <c r="F612" i="11"/>
  <c r="F611" i="11"/>
  <c r="F610" i="11"/>
  <c r="F609" i="11"/>
  <c r="F608" i="11"/>
  <c r="F607" i="11"/>
  <c r="F606" i="11"/>
  <c r="F604" i="11"/>
  <c r="F601" i="11"/>
  <c r="F598" i="11"/>
  <c r="F595" i="11"/>
  <c r="F594" i="11"/>
  <c r="F593" i="11"/>
  <c r="F591" i="11"/>
  <c r="E9" i="12"/>
  <c r="G11" i="12"/>
  <c r="G76" i="12"/>
  <c r="H177" i="12"/>
  <c r="E583" i="12"/>
  <c r="H583" i="12" s="1"/>
  <c r="E578" i="12"/>
  <c r="H578" i="12" s="1"/>
  <c r="E571" i="12"/>
  <c r="H571" i="12" s="1"/>
  <c r="E570" i="12"/>
  <c r="H570" i="12" s="1"/>
  <c r="E569" i="12"/>
  <c r="H569" i="12" s="1"/>
  <c r="E561" i="12"/>
  <c r="H561" i="12" s="1"/>
  <c r="E558" i="12"/>
  <c r="H558" i="12" s="1"/>
  <c r="E549" i="12"/>
  <c r="H549" i="12" s="1"/>
  <c r="E548" i="12"/>
  <c r="H548" i="12" s="1"/>
  <c r="E545" i="12"/>
  <c r="H545" i="12" s="1"/>
  <c r="E544" i="12"/>
  <c r="H544" i="12" s="1"/>
  <c r="E542" i="12"/>
  <c r="H542" i="12" s="1"/>
  <c r="E540" i="12"/>
  <c r="H540" i="12" s="1"/>
  <c r="E539" i="12"/>
  <c r="H539" i="12" s="1"/>
  <c r="E538" i="12"/>
  <c r="H538" i="12" s="1"/>
  <c r="E530" i="12"/>
  <c r="H530" i="12" s="1"/>
  <c r="E527" i="12"/>
  <c r="H527" i="12" s="1"/>
  <c r="E525" i="12"/>
  <c r="H525" i="12" s="1"/>
  <c r="E524" i="12"/>
  <c r="H524" i="12" s="1"/>
  <c r="E521" i="12"/>
  <c r="H521" i="12" s="1"/>
  <c r="E520" i="12"/>
  <c r="H520" i="12" s="1"/>
  <c r="E510" i="12"/>
  <c r="H510" i="12" s="1"/>
  <c r="E508" i="12"/>
  <c r="H508" i="12" s="1"/>
  <c r="E504" i="12"/>
  <c r="H504" i="12" s="1"/>
  <c r="E500" i="12"/>
  <c r="H500" i="12" s="1"/>
  <c r="E499" i="12"/>
  <c r="H499" i="12" s="1"/>
  <c r="E496" i="12"/>
  <c r="H496" i="12" s="1"/>
  <c r="E494" i="12"/>
  <c r="H494" i="12" s="1"/>
  <c r="E491" i="12"/>
  <c r="H491" i="12" s="1"/>
  <c r="E489" i="12"/>
  <c r="H489" i="12" s="1"/>
  <c r="E481" i="12"/>
  <c r="H481" i="12" s="1"/>
  <c r="E479" i="12"/>
  <c r="H479" i="12" s="1"/>
  <c r="E475" i="12"/>
  <c r="H475" i="12" s="1"/>
  <c r="E469" i="12"/>
  <c r="H469" i="12" s="1"/>
  <c r="E468" i="12"/>
  <c r="H468" i="12" s="1"/>
  <c r="E467" i="12"/>
  <c r="H467" i="12" s="1"/>
  <c r="E466" i="12"/>
  <c r="H466" i="12" s="1"/>
  <c r="E465" i="12"/>
  <c r="H465" i="12" s="1"/>
  <c r="E463" i="12"/>
  <c r="H463" i="12" s="1"/>
  <c r="E460" i="12"/>
  <c r="H460" i="12" s="1"/>
  <c r="E458" i="12"/>
  <c r="H458" i="12" s="1"/>
  <c r="E455" i="12"/>
  <c r="H455" i="12" s="1"/>
  <c r="E453" i="12"/>
  <c r="H453" i="12" s="1"/>
  <c r="E452" i="12"/>
  <c r="H452" i="12" s="1"/>
  <c r="E442" i="12"/>
  <c r="H442" i="12" s="1"/>
  <c r="E436" i="12"/>
  <c r="H436" i="12" s="1"/>
  <c r="E433" i="12"/>
  <c r="H433" i="12" s="1"/>
  <c r="E432" i="12"/>
  <c r="H432" i="12" s="1"/>
  <c r="E431" i="12"/>
  <c r="H431" i="12" s="1"/>
  <c r="E430" i="12"/>
  <c r="H430" i="12" s="1"/>
  <c r="E428" i="12"/>
  <c r="H428" i="12" s="1"/>
  <c r="E427" i="12"/>
  <c r="H427" i="12" s="1"/>
  <c r="E424" i="12"/>
  <c r="H424" i="12" s="1"/>
  <c r="E420" i="12"/>
  <c r="H420" i="12" s="1"/>
  <c r="E418" i="12"/>
  <c r="H418" i="12" s="1"/>
  <c r="E417" i="12"/>
  <c r="H417" i="12" s="1"/>
  <c r="E413" i="12"/>
  <c r="H413" i="12" s="1"/>
  <c r="E412" i="12"/>
  <c r="H412" i="12" s="1"/>
  <c r="E411" i="12"/>
  <c r="H411" i="12" s="1"/>
  <c r="E410" i="12"/>
  <c r="H410" i="12" s="1"/>
  <c r="E409" i="12"/>
  <c r="H409" i="12" s="1"/>
  <c r="E407" i="12"/>
  <c r="H407" i="12" s="1"/>
  <c r="E406" i="12"/>
  <c r="H406" i="12" s="1"/>
  <c r="E405" i="12"/>
  <c r="H405" i="12" s="1"/>
  <c r="E402" i="12"/>
  <c r="H402" i="12" s="1"/>
  <c r="E401" i="12"/>
  <c r="H401" i="12" s="1"/>
  <c r="E398" i="12"/>
  <c r="H398" i="12" s="1"/>
  <c r="E395" i="12"/>
  <c r="H395" i="12" s="1"/>
  <c r="E393" i="12"/>
  <c r="H393" i="12" s="1"/>
  <c r="E392" i="12"/>
  <c r="H392" i="12" s="1"/>
  <c r="E391" i="12"/>
  <c r="H391" i="12" s="1"/>
  <c r="E390" i="12"/>
  <c r="H390" i="12" s="1"/>
  <c r="E389" i="12"/>
  <c r="H389" i="12" s="1"/>
  <c r="E387" i="12"/>
  <c r="H387" i="12" s="1"/>
  <c r="E386" i="12"/>
  <c r="H386" i="12" s="1"/>
  <c r="E385" i="12"/>
  <c r="H385" i="12" s="1"/>
  <c r="E383" i="12"/>
  <c r="H383" i="12" s="1"/>
  <c r="E381" i="12"/>
  <c r="H381" i="12" s="1"/>
  <c r="E380" i="12"/>
  <c r="H380" i="12" s="1"/>
  <c r="E379" i="12"/>
  <c r="H379" i="12" s="1"/>
  <c r="E377" i="12"/>
  <c r="H377" i="12" s="1"/>
  <c r="E376" i="12"/>
  <c r="H376" i="12" s="1"/>
  <c r="E374" i="12"/>
  <c r="H374" i="12" s="1"/>
  <c r="E372" i="12"/>
  <c r="H372" i="12" s="1"/>
  <c r="E371" i="12"/>
  <c r="H371" i="12" s="1"/>
  <c r="E369" i="12"/>
  <c r="H369" i="12" s="1"/>
  <c r="E368" i="12"/>
  <c r="H368" i="12" s="1"/>
  <c r="E366" i="12"/>
  <c r="H366" i="12" s="1"/>
  <c r="E365" i="12"/>
  <c r="H365" i="12" s="1"/>
  <c r="E364" i="12"/>
  <c r="H364" i="12" s="1"/>
  <c r="E363" i="12"/>
  <c r="H363" i="12" s="1"/>
  <c r="E362" i="12"/>
  <c r="H362" i="12" s="1"/>
  <c r="E359" i="12"/>
  <c r="H359" i="12" s="1"/>
  <c r="E358" i="12"/>
  <c r="H358" i="12" s="1"/>
  <c r="E357" i="12"/>
  <c r="H357" i="12" s="1"/>
  <c r="E356" i="12"/>
  <c r="H356" i="12" s="1"/>
  <c r="C12" i="12"/>
  <c r="H591" i="12"/>
  <c r="E12" i="13"/>
  <c r="H12" i="13" s="1"/>
  <c r="E341" i="13"/>
  <c r="H341" i="13" s="1"/>
  <c r="E339" i="13"/>
  <c r="H339" i="13" s="1"/>
  <c r="E335" i="13"/>
  <c r="H335" i="13" s="1"/>
  <c r="E334" i="13"/>
  <c r="H334" i="13" s="1"/>
  <c r="E330" i="13"/>
  <c r="H330" i="13" s="1"/>
  <c r="E329" i="13"/>
  <c r="H329" i="13" s="1"/>
  <c r="E325" i="13"/>
  <c r="H325" i="13" s="1"/>
  <c r="E323" i="13"/>
  <c r="H323" i="13" s="1"/>
  <c r="E321" i="13"/>
  <c r="H321" i="13" s="1"/>
  <c r="E316" i="13"/>
  <c r="H316" i="13" s="1"/>
  <c r="E315" i="13"/>
  <c r="H315" i="13" s="1"/>
  <c r="E314" i="13"/>
  <c r="H314" i="13" s="1"/>
  <c r="E312" i="13"/>
  <c r="H312" i="13" s="1"/>
  <c r="E311" i="13"/>
  <c r="H311" i="13" s="1"/>
  <c r="E310" i="13"/>
  <c r="H310" i="13" s="1"/>
  <c r="E309" i="13"/>
  <c r="H309" i="13" s="1"/>
  <c r="E308" i="13"/>
  <c r="H308" i="13" s="1"/>
  <c r="E307" i="13"/>
  <c r="H307" i="13" s="1"/>
  <c r="E306" i="13"/>
  <c r="H306" i="13" s="1"/>
  <c r="E303" i="13"/>
  <c r="H303" i="13" s="1"/>
  <c r="E300" i="13"/>
  <c r="H300" i="13" s="1"/>
  <c r="E298" i="13"/>
  <c r="H298" i="13" s="1"/>
  <c r="E295" i="13"/>
  <c r="H295" i="13" s="1"/>
  <c r="E294" i="13"/>
  <c r="H294" i="13" s="1"/>
  <c r="E292" i="13"/>
  <c r="H292" i="13" s="1"/>
  <c r="E291" i="13"/>
  <c r="H291" i="13" s="1"/>
  <c r="E289" i="13"/>
  <c r="H289" i="13" s="1"/>
  <c r="E288" i="13"/>
  <c r="H288" i="13" s="1"/>
  <c r="E283" i="13"/>
  <c r="H283" i="13" s="1"/>
  <c r="E282" i="13"/>
  <c r="H282" i="13" s="1"/>
  <c r="E281" i="13"/>
  <c r="H281" i="13" s="1"/>
  <c r="E280" i="13"/>
  <c r="H280" i="13" s="1"/>
  <c r="E277" i="13"/>
  <c r="H277" i="13" s="1"/>
  <c r="E276" i="13"/>
  <c r="H276" i="13" s="1"/>
  <c r="E273" i="13"/>
  <c r="H273" i="13" s="1"/>
  <c r="E270" i="13"/>
  <c r="H270" i="13" s="1"/>
  <c r="E269" i="13"/>
  <c r="H269" i="13" s="1"/>
  <c r="E268" i="13"/>
  <c r="H268" i="13" s="1"/>
  <c r="E266" i="13"/>
  <c r="H266" i="13" s="1"/>
  <c r="E259" i="13"/>
  <c r="H259" i="13" s="1"/>
  <c r="E256" i="13"/>
  <c r="H256" i="13" s="1"/>
  <c r="E255" i="13"/>
  <c r="H255" i="13" s="1"/>
  <c r="E254" i="13"/>
  <c r="H254" i="13" s="1"/>
  <c r="E252" i="13"/>
  <c r="H252" i="13" s="1"/>
  <c r="E250" i="13"/>
  <c r="H250" i="13" s="1"/>
  <c r="E249" i="13"/>
  <c r="H249" i="13" s="1"/>
  <c r="E248" i="13"/>
  <c r="H248" i="13" s="1"/>
  <c r="E247" i="13"/>
  <c r="H247" i="13" s="1"/>
  <c r="E245" i="13"/>
  <c r="H245" i="13" s="1"/>
  <c r="E244" i="13"/>
  <c r="H244" i="13" s="1"/>
  <c r="E241" i="13"/>
  <c r="H241" i="13" s="1"/>
  <c r="E237" i="13"/>
  <c r="H237" i="13" s="1"/>
  <c r="E232" i="13"/>
  <c r="H232" i="13" s="1"/>
  <c r="E231" i="13"/>
  <c r="H231" i="13" s="1"/>
  <c r="E229" i="13"/>
  <c r="H229" i="13" s="1"/>
  <c r="E227" i="13"/>
  <c r="H227" i="13" s="1"/>
  <c r="E224" i="13"/>
  <c r="H224" i="13" s="1"/>
  <c r="E222" i="13"/>
  <c r="H222" i="13" s="1"/>
  <c r="E220" i="13"/>
  <c r="H220" i="13" s="1"/>
  <c r="E219" i="13"/>
  <c r="H219" i="13" s="1"/>
  <c r="E218" i="13"/>
  <c r="H218" i="13" s="1"/>
  <c r="E216" i="13"/>
  <c r="H216" i="13" s="1"/>
  <c r="E215" i="13"/>
  <c r="H215" i="13" s="1"/>
  <c r="E214" i="13"/>
  <c r="H214" i="13" s="1"/>
  <c r="E211" i="13"/>
  <c r="H211" i="13" s="1"/>
  <c r="E210" i="13"/>
  <c r="H210" i="13" s="1"/>
  <c r="E209" i="13"/>
  <c r="H209" i="13" s="1"/>
  <c r="E208" i="13"/>
  <c r="H208" i="13" s="1"/>
  <c r="E207" i="13"/>
  <c r="H207" i="13" s="1"/>
  <c r="E205" i="13"/>
  <c r="H205" i="13" s="1"/>
  <c r="E204" i="13"/>
  <c r="H204" i="13" s="1"/>
  <c r="E203" i="13"/>
  <c r="H203" i="13" s="1"/>
  <c r="E202" i="13"/>
  <c r="H202" i="13" s="1"/>
  <c r="E200" i="13"/>
  <c r="H200" i="13" s="1"/>
  <c r="E198" i="13"/>
  <c r="H198" i="13" s="1"/>
  <c r="E196" i="13"/>
  <c r="H196" i="13" s="1"/>
  <c r="E195" i="13"/>
  <c r="H195" i="13" s="1"/>
  <c r="E193" i="13"/>
  <c r="H193" i="13" s="1"/>
  <c r="E192" i="13"/>
  <c r="H192" i="13" s="1"/>
  <c r="E191" i="13"/>
  <c r="H191" i="13" s="1"/>
  <c r="E190" i="13"/>
  <c r="H190" i="13" s="1"/>
  <c r="E187" i="13"/>
  <c r="H187" i="13" s="1"/>
  <c r="E186" i="13"/>
  <c r="H186" i="13" s="1"/>
  <c r="E184" i="13"/>
  <c r="H184" i="13" s="1"/>
  <c r="E182" i="13"/>
  <c r="H182" i="13" s="1"/>
  <c r="E178" i="13"/>
  <c r="H178" i="13" s="1"/>
  <c r="E177" i="13"/>
  <c r="H177" i="13" s="1"/>
  <c r="C11" i="13"/>
  <c r="G8" i="6"/>
  <c r="E356" i="6"/>
  <c r="H356" i="6" s="1"/>
  <c r="E357" i="6"/>
  <c r="H357" i="6" s="1"/>
  <c r="E358" i="6"/>
  <c r="H358" i="6" s="1"/>
  <c r="E359" i="6"/>
  <c r="H359" i="6" s="1"/>
  <c r="E360" i="6"/>
  <c r="H360" i="6" s="1"/>
  <c r="E361" i="6"/>
  <c r="H361" i="6" s="1"/>
  <c r="E362" i="6"/>
  <c r="H362" i="6" s="1"/>
  <c r="E363" i="6"/>
  <c r="H363" i="6" s="1"/>
  <c r="E364" i="6"/>
  <c r="H364" i="6" s="1"/>
  <c r="E365" i="6"/>
  <c r="H365" i="6" s="1"/>
  <c r="E366" i="6"/>
  <c r="H366" i="6" s="1"/>
  <c r="E368" i="6"/>
  <c r="H368" i="6" s="1"/>
  <c r="E369" i="6"/>
  <c r="H369" i="6" s="1"/>
  <c r="E370" i="6"/>
  <c r="H370" i="6" s="1"/>
  <c r="E371" i="6"/>
  <c r="H371" i="6" s="1"/>
  <c r="E372" i="6"/>
  <c r="H372" i="6" s="1"/>
  <c r="E373" i="6"/>
  <c r="H373" i="6" s="1"/>
  <c r="E374" i="6"/>
  <c r="H374" i="6" s="1"/>
  <c r="E375" i="6"/>
  <c r="H375" i="6" s="1"/>
  <c r="E376" i="6"/>
  <c r="H376" i="6" s="1"/>
  <c r="E377" i="6"/>
  <c r="H377" i="6" s="1"/>
  <c r="E378" i="6"/>
  <c r="H378" i="6" s="1"/>
  <c r="E379" i="6"/>
  <c r="H379" i="6" s="1"/>
  <c r="E380" i="6"/>
  <c r="H380" i="6" s="1"/>
  <c r="E381" i="6"/>
  <c r="H381" i="6" s="1"/>
  <c r="E383" i="6"/>
  <c r="H383" i="6" s="1"/>
  <c r="E384" i="6"/>
  <c r="H384" i="6" s="1"/>
  <c r="E385" i="6"/>
  <c r="H385" i="6" s="1"/>
  <c r="E386" i="6"/>
  <c r="H386" i="6" s="1"/>
  <c r="E387" i="6"/>
  <c r="H387" i="6" s="1"/>
  <c r="E388" i="6"/>
  <c r="H388" i="6" s="1"/>
  <c r="E389" i="6"/>
  <c r="H389" i="6" s="1"/>
  <c r="E390" i="6"/>
  <c r="H390" i="6" s="1"/>
  <c r="E391" i="6"/>
  <c r="H391" i="6" s="1"/>
  <c r="E392" i="6"/>
  <c r="H392" i="6" s="1"/>
  <c r="E393" i="6"/>
  <c r="H393" i="6" s="1"/>
  <c r="E394" i="6"/>
  <c r="H394" i="6" s="1"/>
  <c r="E395" i="6"/>
  <c r="H395" i="6" s="1"/>
  <c r="E396" i="6"/>
  <c r="H396" i="6" s="1"/>
  <c r="E397" i="6"/>
  <c r="H397" i="6" s="1"/>
  <c r="E398" i="6"/>
  <c r="H398" i="6" s="1"/>
  <c r="E399" i="6"/>
  <c r="H399" i="6" s="1"/>
  <c r="E400" i="6"/>
  <c r="H400" i="6" s="1"/>
  <c r="E401" i="6"/>
  <c r="H401" i="6" s="1"/>
  <c r="E402" i="6"/>
  <c r="H402" i="6" s="1"/>
  <c r="E403" i="6"/>
  <c r="H403" i="6" s="1"/>
  <c r="E405" i="6"/>
  <c r="H405" i="6" s="1"/>
  <c r="E406" i="6"/>
  <c r="H406" i="6" s="1"/>
  <c r="E407" i="6"/>
  <c r="H407" i="6" s="1"/>
  <c r="E408" i="6"/>
  <c r="H408" i="6" s="1"/>
  <c r="E409" i="6"/>
  <c r="H409" i="6" s="1"/>
  <c r="E410" i="6"/>
  <c r="H410" i="6" s="1"/>
  <c r="E411" i="6"/>
  <c r="H411" i="6" s="1"/>
  <c r="E412" i="6"/>
  <c r="H412" i="6" s="1"/>
  <c r="E413" i="6"/>
  <c r="H413" i="6" s="1"/>
  <c r="E414" i="6"/>
  <c r="H414" i="6" s="1"/>
  <c r="E415" i="6"/>
  <c r="H415" i="6" s="1"/>
  <c r="E416" i="6"/>
  <c r="H416" i="6" s="1"/>
  <c r="E417" i="6"/>
  <c r="H417" i="6" s="1"/>
  <c r="E418" i="6"/>
  <c r="H418" i="6" s="1"/>
  <c r="E419" i="6"/>
  <c r="H419" i="6" s="1"/>
  <c r="E420" i="6"/>
  <c r="H420" i="6" s="1"/>
  <c r="E421" i="6"/>
  <c r="H421" i="6" s="1"/>
  <c r="E423" i="6"/>
  <c r="H423" i="6" s="1"/>
  <c r="E424" i="6"/>
  <c r="H424" i="6" s="1"/>
  <c r="E425" i="6"/>
  <c r="H425" i="6" s="1"/>
  <c r="E427" i="6"/>
  <c r="H427" i="6" s="1"/>
  <c r="E428" i="6"/>
  <c r="H428" i="6" s="1"/>
  <c r="E429" i="6"/>
  <c r="H429" i="6" s="1"/>
  <c r="E430" i="6"/>
  <c r="H430" i="6" s="1"/>
  <c r="E431" i="6"/>
  <c r="H431" i="6" s="1"/>
  <c r="E432" i="6"/>
  <c r="H432" i="6" s="1"/>
  <c r="E433" i="6"/>
  <c r="H433" i="6" s="1"/>
  <c r="E436" i="6"/>
  <c r="H436" i="6" s="1"/>
  <c r="E437" i="6"/>
  <c r="H437" i="6" s="1"/>
  <c r="E441" i="6"/>
  <c r="H441" i="6" s="1"/>
  <c r="E442" i="6"/>
  <c r="H442" i="6" s="1"/>
  <c r="E444" i="6"/>
  <c r="H444" i="6" s="1"/>
  <c r="E445" i="6"/>
  <c r="H445" i="6" s="1"/>
  <c r="E446" i="6"/>
  <c r="H446" i="6" s="1"/>
  <c r="E448" i="6"/>
  <c r="H448" i="6" s="1"/>
  <c r="E451" i="6"/>
  <c r="H451" i="6" s="1"/>
  <c r="E452" i="6"/>
  <c r="H452" i="6" s="1"/>
  <c r="E453" i="6"/>
  <c r="H453" i="6" s="1"/>
  <c r="E454" i="6"/>
  <c r="H454" i="6" s="1"/>
  <c r="E455" i="6"/>
  <c r="H455" i="6" s="1"/>
  <c r="E458" i="6"/>
  <c r="H458" i="6" s="1"/>
  <c r="E460" i="6"/>
  <c r="H460" i="6" s="1"/>
  <c r="E463" i="6"/>
  <c r="H463" i="6" s="1"/>
  <c r="E465" i="6"/>
  <c r="H465" i="6" s="1"/>
  <c r="E466" i="6"/>
  <c r="H466" i="6" s="1"/>
  <c r="E467" i="6"/>
  <c r="H467" i="6" s="1"/>
  <c r="E468" i="6"/>
  <c r="H468" i="6" s="1"/>
  <c r="E469" i="6"/>
  <c r="H469" i="6" s="1"/>
  <c r="E471" i="6"/>
  <c r="H471" i="6" s="1"/>
  <c r="E472" i="6"/>
  <c r="H472" i="6" s="1"/>
  <c r="E473" i="6"/>
  <c r="H473" i="6" s="1"/>
  <c r="E474" i="6"/>
  <c r="H474" i="6" s="1"/>
  <c r="E475" i="6"/>
  <c r="H475" i="6" s="1"/>
  <c r="E476" i="6"/>
  <c r="H476" i="6" s="1"/>
  <c r="E479" i="6"/>
  <c r="H479" i="6" s="1"/>
  <c r="E480" i="6"/>
  <c r="H480" i="6" s="1"/>
  <c r="E481" i="6"/>
  <c r="H481" i="6" s="1"/>
  <c r="E484" i="6"/>
  <c r="H484" i="6" s="1"/>
  <c r="E486" i="6"/>
  <c r="H486" i="6" s="1"/>
  <c r="E489" i="6"/>
  <c r="H489" i="6" s="1"/>
  <c r="E490" i="6"/>
  <c r="H490" i="6" s="1"/>
  <c r="E491" i="6"/>
  <c r="H491" i="6" s="1"/>
  <c r="E492" i="6"/>
  <c r="H492" i="6" s="1"/>
  <c r="E493" i="6"/>
  <c r="H493" i="6" s="1"/>
  <c r="E494" i="6"/>
  <c r="H494" i="6" s="1"/>
  <c r="E495" i="6"/>
  <c r="H495" i="6" s="1"/>
  <c r="E496" i="6"/>
  <c r="H496" i="6" s="1"/>
  <c r="E497" i="6"/>
  <c r="H497" i="6" s="1"/>
  <c r="E499" i="6"/>
  <c r="H499" i="6" s="1"/>
  <c r="E500" i="6"/>
  <c r="H500" i="6" s="1"/>
  <c r="E504" i="6"/>
  <c r="H504" i="6" s="1"/>
  <c r="E505" i="6"/>
  <c r="H505" i="6" s="1"/>
  <c r="E507" i="6"/>
  <c r="H507" i="6" s="1"/>
  <c r="E508" i="6"/>
  <c r="H508" i="6" s="1"/>
  <c r="E509" i="6"/>
  <c r="H509" i="6" s="1"/>
  <c r="E510" i="6"/>
  <c r="H510" i="6" s="1"/>
  <c r="E513" i="6"/>
  <c r="H513" i="6" s="1"/>
  <c r="E516" i="6"/>
  <c r="H516" i="6" s="1"/>
  <c r="E517" i="6"/>
  <c r="H517" i="6" s="1"/>
  <c r="E518" i="6"/>
  <c r="H518" i="6" s="1"/>
  <c r="E519" i="6"/>
  <c r="H519" i="6" s="1"/>
  <c r="E520" i="6"/>
  <c r="H520" i="6" s="1"/>
  <c r="E521" i="6"/>
  <c r="H521" i="6" s="1"/>
  <c r="E522" i="6"/>
  <c r="H522" i="6" s="1"/>
  <c r="E524" i="6"/>
  <c r="H524" i="6" s="1"/>
  <c r="E525" i="6"/>
  <c r="H525" i="6" s="1"/>
  <c r="E526" i="6"/>
  <c r="H526" i="6" s="1"/>
  <c r="E527" i="6"/>
  <c r="H527" i="6" s="1"/>
  <c r="E528" i="6"/>
  <c r="H528" i="6" s="1"/>
  <c r="E529" i="6"/>
  <c r="H529" i="6" s="1"/>
  <c r="E530" i="6"/>
  <c r="H530" i="6" s="1"/>
  <c r="E531" i="6"/>
  <c r="H531" i="6" s="1"/>
  <c r="E532" i="6"/>
  <c r="H532" i="6" s="1"/>
  <c r="E534" i="6"/>
  <c r="H534" i="6" s="1"/>
  <c r="E535" i="6"/>
  <c r="H535" i="6" s="1"/>
  <c r="E538" i="6"/>
  <c r="H538" i="6" s="1"/>
  <c r="E539" i="6"/>
  <c r="H539" i="6" s="1"/>
  <c r="E540" i="6"/>
  <c r="H540" i="6" s="1"/>
  <c r="E541" i="6"/>
  <c r="H541" i="6" s="1"/>
  <c r="E542" i="6"/>
  <c r="H542" i="6" s="1"/>
  <c r="E543" i="6"/>
  <c r="H543" i="6" s="1"/>
  <c r="E544" i="6"/>
  <c r="H544" i="6" s="1"/>
  <c r="E545" i="6"/>
  <c r="H545" i="6" s="1"/>
  <c r="E546" i="6"/>
  <c r="H546" i="6" s="1"/>
  <c r="E547" i="6"/>
  <c r="H547" i="6" s="1"/>
  <c r="E548" i="6"/>
  <c r="H548" i="6" s="1"/>
  <c r="E549" i="6"/>
  <c r="H549" i="6" s="1"/>
  <c r="E550" i="6"/>
  <c r="H550" i="6" s="1"/>
  <c r="E552" i="6"/>
  <c r="H552" i="6" s="1"/>
  <c r="E553" i="6"/>
  <c r="H553" i="6" s="1"/>
  <c r="E555" i="6"/>
  <c r="H555" i="6" s="1"/>
  <c r="E556" i="6"/>
  <c r="H556" i="6" s="1"/>
  <c r="E558" i="6"/>
  <c r="H558" i="6" s="1"/>
  <c r="E559" i="6"/>
  <c r="H559" i="6" s="1"/>
  <c r="E560" i="6"/>
  <c r="H560" i="6" s="1"/>
  <c r="E561" i="6"/>
  <c r="H561" i="6" s="1"/>
  <c r="E564" i="6"/>
  <c r="H564" i="6" s="1"/>
  <c r="E565" i="6"/>
  <c r="H565" i="6" s="1"/>
  <c r="E568" i="6"/>
  <c r="H568" i="6" s="1"/>
  <c r="E569" i="6"/>
  <c r="H569" i="6" s="1"/>
  <c r="E570" i="6"/>
  <c r="H570" i="6" s="1"/>
  <c r="E571" i="6"/>
  <c r="H571" i="6" s="1"/>
  <c r="E572" i="6"/>
  <c r="H572" i="6" s="1"/>
  <c r="E573" i="6"/>
  <c r="H573" i="6" s="1"/>
  <c r="E575" i="6"/>
  <c r="H575" i="6" s="1"/>
  <c r="E576" i="6"/>
  <c r="H576" i="6" s="1"/>
  <c r="E577" i="6"/>
  <c r="H577" i="6" s="1"/>
  <c r="E578" i="6"/>
  <c r="H578" i="6" s="1"/>
  <c r="E579" i="6"/>
  <c r="H579" i="6" s="1"/>
  <c r="E580" i="6"/>
  <c r="H580" i="6" s="1"/>
  <c r="E581" i="6"/>
  <c r="H581" i="6" s="1"/>
  <c r="E583" i="6"/>
  <c r="H583" i="6" s="1"/>
  <c r="C9" i="7"/>
  <c r="E19" i="7"/>
  <c r="H19" i="7" s="1"/>
  <c r="E23" i="7"/>
  <c r="H23" i="7" s="1"/>
  <c r="E24" i="7"/>
  <c r="H24" i="7" s="1"/>
  <c r="E29" i="7"/>
  <c r="H29" i="7" s="1"/>
  <c r="E30" i="7"/>
  <c r="H30" i="7" s="1"/>
  <c r="E32" i="7"/>
  <c r="H32" i="7" s="1"/>
  <c r="E36" i="7"/>
  <c r="H36" i="7" s="1"/>
  <c r="E39" i="7"/>
  <c r="H39" i="7" s="1"/>
  <c r="E50" i="7"/>
  <c r="H50" i="7" s="1"/>
  <c r="E51" i="7"/>
  <c r="H51" i="7" s="1"/>
  <c r="E54" i="7"/>
  <c r="H54" i="7" s="1"/>
  <c r="E59" i="7"/>
  <c r="H59" i="7" s="1"/>
  <c r="E61" i="7"/>
  <c r="H61" i="7" s="1"/>
  <c r="E62" i="7"/>
  <c r="H62" i="7" s="1"/>
  <c r="E64" i="7"/>
  <c r="H64" i="7" s="1"/>
  <c r="E67" i="7"/>
  <c r="H67" i="7" s="1"/>
  <c r="E177" i="7"/>
  <c r="H177" i="7" s="1"/>
  <c r="E178" i="7"/>
  <c r="H178" i="7" s="1"/>
  <c r="E179" i="7"/>
  <c r="H179" i="7" s="1"/>
  <c r="E180" i="7"/>
  <c r="H180" i="7" s="1"/>
  <c r="E182" i="7"/>
  <c r="H182" i="7" s="1"/>
  <c r="E184" i="7"/>
  <c r="H184" i="7" s="1"/>
  <c r="E186" i="7"/>
  <c r="H186" i="7" s="1"/>
  <c r="E187" i="7"/>
  <c r="H187" i="7" s="1"/>
  <c r="E189" i="7"/>
  <c r="H189" i="7" s="1"/>
  <c r="E190" i="7"/>
  <c r="H190" i="7" s="1"/>
  <c r="E191" i="7"/>
  <c r="H191" i="7" s="1"/>
  <c r="E192" i="7"/>
  <c r="H192" i="7" s="1"/>
  <c r="E193" i="7"/>
  <c r="H193" i="7" s="1"/>
  <c r="E194" i="7"/>
  <c r="H194" i="7" s="1"/>
  <c r="E195" i="7"/>
  <c r="H195" i="7" s="1"/>
  <c r="E196" i="7"/>
  <c r="H196" i="7" s="1"/>
  <c r="E198" i="7"/>
  <c r="H198" i="7" s="1"/>
  <c r="E199" i="7"/>
  <c r="H199" i="7" s="1"/>
  <c r="E202" i="7"/>
  <c r="H202" i="7" s="1"/>
  <c r="E203" i="7"/>
  <c r="H203" i="7" s="1"/>
  <c r="E204" i="7"/>
  <c r="H204" i="7" s="1"/>
  <c r="E205" i="7"/>
  <c r="H205" i="7" s="1"/>
  <c r="E207" i="7"/>
  <c r="H207" i="7" s="1"/>
  <c r="E208" i="7"/>
  <c r="H208" i="7" s="1"/>
  <c r="E209" i="7"/>
  <c r="H209" i="7" s="1"/>
  <c r="E210" i="7"/>
  <c r="H210" i="7" s="1"/>
  <c r="E212" i="7"/>
  <c r="H212" i="7" s="1"/>
  <c r="E214" i="7"/>
  <c r="H214" i="7" s="1"/>
  <c r="E215" i="7"/>
  <c r="H215" i="7" s="1"/>
  <c r="E216" i="7"/>
  <c r="H216" i="7" s="1"/>
  <c r="E218" i="7"/>
  <c r="H218" i="7" s="1"/>
  <c r="E219" i="7"/>
  <c r="H219" i="7" s="1"/>
  <c r="E220" i="7"/>
  <c r="H220" i="7" s="1"/>
  <c r="E224" i="7"/>
  <c r="H224" i="7" s="1"/>
  <c r="E227" i="7"/>
  <c r="H227" i="7" s="1"/>
  <c r="E228" i="7"/>
  <c r="H228" i="7" s="1"/>
  <c r="E231" i="7"/>
  <c r="H231" i="7" s="1"/>
  <c r="E233" i="7"/>
  <c r="H233" i="7" s="1"/>
  <c r="E234" i="7"/>
  <c r="H234" i="7" s="1"/>
  <c r="E237" i="7"/>
  <c r="H237" i="7" s="1"/>
  <c r="E241" i="7"/>
  <c r="H241" i="7" s="1"/>
  <c r="E244" i="7"/>
  <c r="H244" i="7" s="1"/>
  <c r="E245" i="7"/>
  <c r="H245" i="7" s="1"/>
  <c r="E249" i="7"/>
  <c r="H249" i="7" s="1"/>
  <c r="E250" i="7"/>
  <c r="H250" i="7" s="1"/>
  <c r="E254" i="7"/>
  <c r="H254" i="7" s="1"/>
  <c r="E256" i="7"/>
  <c r="H256" i="7" s="1"/>
  <c r="E260" i="7"/>
  <c r="H260" i="7" s="1"/>
  <c r="E261" i="7"/>
  <c r="H261" i="7" s="1"/>
  <c r="E264" i="7"/>
  <c r="H264" i="7" s="1"/>
  <c r="E265" i="7"/>
  <c r="H265" i="7" s="1"/>
  <c r="E268" i="7"/>
  <c r="H268" i="7" s="1"/>
  <c r="E269" i="7"/>
  <c r="H269" i="7" s="1"/>
  <c r="E270" i="7"/>
  <c r="H270" i="7" s="1"/>
  <c r="E272" i="7"/>
  <c r="H272" i="7" s="1"/>
  <c r="E273" i="7"/>
  <c r="H273" i="7" s="1"/>
  <c r="E274" i="7"/>
  <c r="H274" i="7" s="1"/>
  <c r="E276" i="7"/>
  <c r="H276" i="7" s="1"/>
  <c r="E277" i="7"/>
  <c r="H277" i="7" s="1"/>
  <c r="E280" i="7"/>
  <c r="H280" i="7" s="1"/>
  <c r="E281" i="7"/>
  <c r="H281" i="7" s="1"/>
  <c r="E282" i="7"/>
  <c r="H282" i="7" s="1"/>
  <c r="E283" i="7"/>
  <c r="H283" i="7" s="1"/>
  <c r="E284" i="7"/>
  <c r="H284" i="7" s="1"/>
  <c r="E286" i="7"/>
  <c r="H286" i="7" s="1"/>
  <c r="E288" i="7"/>
  <c r="H288" i="7" s="1"/>
  <c r="E289" i="7"/>
  <c r="H289" i="7" s="1"/>
  <c r="E292" i="7"/>
  <c r="H292" i="7" s="1"/>
  <c r="E293" i="7"/>
  <c r="H293" i="7" s="1"/>
  <c r="E294" i="7"/>
  <c r="H294" i="7" s="1"/>
  <c r="E295" i="7"/>
  <c r="H295" i="7" s="1"/>
  <c r="E296" i="7"/>
  <c r="H296" i="7" s="1"/>
  <c r="E297" i="7"/>
  <c r="H297" i="7" s="1"/>
  <c r="E299" i="7"/>
  <c r="H299" i="7" s="1"/>
  <c r="E300" i="7"/>
  <c r="H300" i="7" s="1"/>
  <c r="E302" i="7"/>
  <c r="H302" i="7" s="1"/>
  <c r="E303" i="7"/>
  <c r="H303" i="7" s="1"/>
  <c r="E306" i="7"/>
  <c r="H306" i="7" s="1"/>
  <c r="E307" i="7"/>
  <c r="H307" i="7" s="1"/>
  <c r="E308" i="7"/>
  <c r="H308" i="7" s="1"/>
  <c r="E311" i="7"/>
  <c r="H311" i="7" s="1"/>
  <c r="E314" i="7"/>
  <c r="H314" i="7" s="1"/>
  <c r="E318" i="7"/>
  <c r="H318" i="7" s="1"/>
  <c r="E320" i="7"/>
  <c r="H320" i="7" s="1"/>
  <c r="E321" i="7"/>
  <c r="H321" i="7" s="1"/>
  <c r="E322" i="7"/>
  <c r="H322" i="7" s="1"/>
  <c r="E323" i="7"/>
  <c r="H323" i="7" s="1"/>
  <c r="E324" i="7"/>
  <c r="H324" i="7" s="1"/>
  <c r="E325" i="7"/>
  <c r="H325" i="7" s="1"/>
  <c r="E327" i="7"/>
  <c r="H327" i="7" s="1"/>
  <c r="E329" i="7"/>
  <c r="H329" i="7" s="1"/>
  <c r="E330" i="7"/>
  <c r="H330" i="7" s="1"/>
  <c r="E334" i="7"/>
  <c r="H334" i="7" s="1"/>
  <c r="E335" i="7"/>
  <c r="H335" i="7" s="1"/>
  <c r="E341" i="7"/>
  <c r="H341" i="7" s="1"/>
  <c r="E344" i="7"/>
  <c r="H344" i="7" s="1"/>
  <c r="E345" i="7"/>
  <c r="H345" i="7" s="1"/>
  <c r="E591" i="7"/>
  <c r="H591" i="7" s="1"/>
  <c r="E592" i="7"/>
  <c r="H592" i="7" s="1"/>
  <c r="E593" i="7"/>
  <c r="H593" i="7" s="1"/>
  <c r="E594" i="7"/>
  <c r="H594" i="7" s="1"/>
  <c r="E595" i="7"/>
  <c r="H595" i="7" s="1"/>
  <c r="E596" i="7"/>
  <c r="H596" i="7" s="1"/>
  <c r="E598" i="7"/>
  <c r="H598" i="7" s="1"/>
  <c r="E599" i="7"/>
  <c r="H599" i="7" s="1"/>
  <c r="E600" i="7"/>
  <c r="H600" i="7" s="1"/>
  <c r="E602" i="7"/>
  <c r="H602" i="7" s="1"/>
  <c r="E606" i="7"/>
  <c r="H606" i="7" s="1"/>
  <c r="E607" i="7"/>
  <c r="H607" i="7" s="1"/>
  <c r="E608" i="7"/>
  <c r="H608" i="7" s="1"/>
  <c r="E609" i="7"/>
  <c r="H609" i="7" s="1"/>
  <c r="E610" i="7"/>
  <c r="H610" i="7" s="1"/>
  <c r="E611" i="7"/>
  <c r="H611" i="7" s="1"/>
  <c r="E612" i="7"/>
  <c r="H612" i="7" s="1"/>
  <c r="E613" i="7"/>
  <c r="H613" i="7" s="1"/>
  <c r="E614" i="7"/>
  <c r="H614" i="7" s="1"/>
  <c r="E615" i="7"/>
  <c r="H615" i="7" s="1"/>
  <c r="E616" i="7"/>
  <c r="H616" i="7" s="1"/>
  <c r="E617" i="7"/>
  <c r="H617" i="7" s="1"/>
  <c r="C8" i="8"/>
  <c r="G8" i="8" s="1"/>
  <c r="C10" i="8"/>
  <c r="C12" i="8"/>
  <c r="E76" i="8"/>
  <c r="H76" i="8" s="1"/>
  <c r="E77" i="8"/>
  <c r="H77" i="8" s="1"/>
  <c r="E78" i="8"/>
  <c r="H78" i="8" s="1"/>
  <c r="E79" i="8"/>
  <c r="H79" i="8" s="1"/>
  <c r="E80" i="8"/>
  <c r="H80" i="8" s="1"/>
  <c r="E81" i="8"/>
  <c r="H81" i="8" s="1"/>
  <c r="E82" i="8"/>
  <c r="H82" i="8" s="1"/>
  <c r="E83" i="8"/>
  <c r="H83" i="8" s="1"/>
  <c r="E85" i="8"/>
  <c r="H85" i="8" s="1"/>
  <c r="E86" i="8"/>
  <c r="H86" i="8" s="1"/>
  <c r="E87" i="8"/>
  <c r="H87" i="8" s="1"/>
  <c r="E89" i="8"/>
  <c r="H89" i="8" s="1"/>
  <c r="E90" i="8"/>
  <c r="H90" i="8" s="1"/>
  <c r="E91" i="8"/>
  <c r="H91" i="8" s="1"/>
  <c r="E92" i="8"/>
  <c r="H92" i="8" s="1"/>
  <c r="E94" i="8"/>
  <c r="H94" i="8" s="1"/>
  <c r="E95" i="8"/>
  <c r="H95" i="8" s="1"/>
  <c r="E96" i="8"/>
  <c r="H96" i="8" s="1"/>
  <c r="E97" i="8"/>
  <c r="H97" i="8" s="1"/>
  <c r="E98" i="8"/>
  <c r="H98" i="8" s="1"/>
  <c r="E99" i="8"/>
  <c r="H99" i="8" s="1"/>
  <c r="E102" i="8"/>
  <c r="H102" i="8" s="1"/>
  <c r="E103" i="8"/>
  <c r="H103" i="8" s="1"/>
  <c r="E104" i="8"/>
  <c r="H104" i="8" s="1"/>
  <c r="E105" i="8"/>
  <c r="H105" i="8" s="1"/>
  <c r="E106" i="8"/>
  <c r="H106" i="8" s="1"/>
  <c r="E107" i="8"/>
  <c r="H107" i="8" s="1"/>
  <c r="E109" i="8"/>
  <c r="H109" i="8" s="1"/>
  <c r="E110" i="8"/>
  <c r="H110" i="8" s="1"/>
  <c r="E111" i="8"/>
  <c r="H111" i="8" s="1"/>
  <c r="E112" i="8"/>
  <c r="H112" i="8" s="1"/>
  <c r="E113" i="8"/>
  <c r="H113" i="8" s="1"/>
  <c r="E114" i="8"/>
  <c r="H114" i="8" s="1"/>
  <c r="E115" i="8"/>
  <c r="H115" i="8" s="1"/>
  <c r="E116" i="8"/>
  <c r="H116" i="8" s="1"/>
  <c r="E117" i="8"/>
  <c r="H117" i="8" s="1"/>
  <c r="E118" i="8"/>
  <c r="H118" i="8" s="1"/>
  <c r="E119" i="8"/>
  <c r="H119" i="8" s="1"/>
  <c r="E120" i="8"/>
  <c r="H120" i="8" s="1"/>
  <c r="E123" i="8"/>
  <c r="H123" i="8" s="1"/>
  <c r="E124" i="8"/>
  <c r="H124" i="8" s="1"/>
  <c r="E125" i="8"/>
  <c r="H125" i="8" s="1"/>
  <c r="E126" i="8"/>
  <c r="H126" i="8" s="1"/>
  <c r="E127" i="8"/>
  <c r="H127" i="8" s="1"/>
  <c r="E128" i="8"/>
  <c r="H128" i="8" s="1"/>
  <c r="E129" i="8"/>
  <c r="H129" i="8" s="1"/>
  <c r="E130" i="8"/>
  <c r="H130" i="8" s="1"/>
  <c r="E132" i="8"/>
  <c r="H132" i="8" s="1"/>
  <c r="E133" i="8"/>
  <c r="H133" i="8" s="1"/>
  <c r="E134" i="8"/>
  <c r="H134" i="8" s="1"/>
  <c r="E135" i="8"/>
  <c r="H135" i="8" s="1"/>
  <c r="E136" i="8"/>
  <c r="H136" i="8" s="1"/>
  <c r="E137" i="8"/>
  <c r="H137" i="8" s="1"/>
  <c r="E138" i="8"/>
  <c r="H138" i="8" s="1"/>
  <c r="E139" i="8"/>
  <c r="H139" i="8" s="1"/>
  <c r="E140" i="8"/>
  <c r="H140" i="8" s="1"/>
  <c r="E141" i="8"/>
  <c r="H141" i="8" s="1"/>
  <c r="E143" i="8"/>
  <c r="H143" i="8" s="1"/>
  <c r="E144" i="8"/>
  <c r="H144" i="8" s="1"/>
  <c r="E145" i="8"/>
  <c r="H145" i="8" s="1"/>
  <c r="E146" i="8"/>
  <c r="H146" i="8" s="1"/>
  <c r="E147" i="8"/>
  <c r="H147" i="8" s="1"/>
  <c r="E150" i="8"/>
  <c r="H150" i="8" s="1"/>
  <c r="E156" i="8"/>
  <c r="H156" i="8" s="1"/>
  <c r="E157" i="8"/>
  <c r="H157" i="8" s="1"/>
  <c r="E158" i="8"/>
  <c r="H158" i="8" s="1"/>
  <c r="E159" i="8"/>
  <c r="H159" i="8" s="1"/>
  <c r="E160" i="8"/>
  <c r="H160" i="8" s="1"/>
  <c r="E161" i="8"/>
  <c r="H161" i="8" s="1"/>
  <c r="E162" i="8"/>
  <c r="H162" i="8" s="1"/>
  <c r="E356" i="8"/>
  <c r="H356" i="8" s="1"/>
  <c r="E357" i="8"/>
  <c r="H357" i="8" s="1"/>
  <c r="E358" i="8"/>
  <c r="H358" i="8" s="1"/>
  <c r="E359" i="8"/>
  <c r="H359" i="8" s="1"/>
  <c r="E362" i="8"/>
  <c r="H362" i="8" s="1"/>
  <c r="E363" i="8"/>
  <c r="H363" i="8" s="1"/>
  <c r="E364" i="8"/>
  <c r="H364" i="8" s="1"/>
  <c r="E365" i="8"/>
  <c r="H365" i="8" s="1"/>
  <c r="E366" i="8"/>
  <c r="H366" i="8" s="1"/>
  <c r="E368" i="8"/>
  <c r="H368" i="8" s="1"/>
  <c r="E369" i="8"/>
  <c r="H369" i="8" s="1"/>
  <c r="E371" i="8"/>
  <c r="H371" i="8" s="1"/>
  <c r="E372" i="8"/>
  <c r="H372" i="8" s="1"/>
  <c r="E376" i="8"/>
  <c r="H376" i="8" s="1"/>
  <c r="E377" i="8"/>
  <c r="H377" i="8" s="1"/>
  <c r="E379" i="8"/>
  <c r="H379" i="8" s="1"/>
  <c r="E380" i="8"/>
  <c r="H380" i="8" s="1"/>
  <c r="E381" i="8"/>
  <c r="H381" i="8" s="1"/>
  <c r="E385" i="8"/>
  <c r="H385" i="8" s="1"/>
  <c r="E387" i="8"/>
  <c r="H387" i="8" s="1"/>
  <c r="E389" i="8"/>
  <c r="H389" i="8" s="1"/>
  <c r="E390" i="8"/>
  <c r="H390" i="8" s="1"/>
  <c r="E391" i="8"/>
  <c r="H391" i="8" s="1"/>
  <c r="E392" i="8"/>
  <c r="H392" i="8" s="1"/>
  <c r="E393" i="8"/>
  <c r="H393" i="8" s="1"/>
  <c r="E395" i="8"/>
  <c r="H395" i="8" s="1"/>
  <c r="E398" i="8"/>
  <c r="H398" i="8" s="1"/>
  <c r="E399" i="8"/>
  <c r="H399" i="8" s="1"/>
  <c r="E401" i="8"/>
  <c r="H401" i="8" s="1"/>
  <c r="E402" i="8"/>
  <c r="H402" i="8" s="1"/>
  <c r="E403" i="8"/>
  <c r="H403" i="8" s="1"/>
  <c r="E405" i="8"/>
  <c r="H405" i="8" s="1"/>
  <c r="E406" i="8"/>
  <c r="H406" i="8" s="1"/>
  <c r="E407" i="8"/>
  <c r="H407" i="8" s="1"/>
  <c r="E409" i="8"/>
  <c r="H409" i="8" s="1"/>
  <c r="E411" i="8"/>
  <c r="H411" i="8" s="1"/>
  <c r="E412" i="8"/>
  <c r="H412" i="8" s="1"/>
  <c r="E415" i="8"/>
  <c r="H415" i="8" s="1"/>
  <c r="E417" i="8"/>
  <c r="H417" i="8" s="1"/>
  <c r="E418" i="8"/>
  <c r="H418" i="8" s="1"/>
  <c r="E420" i="8"/>
  <c r="H420" i="8" s="1"/>
  <c r="E424" i="8"/>
  <c r="H424" i="8" s="1"/>
  <c r="E425" i="8"/>
  <c r="H425" i="8" s="1"/>
  <c r="E427" i="8"/>
  <c r="H427" i="8" s="1"/>
  <c r="E428" i="8"/>
  <c r="H428" i="8" s="1"/>
  <c r="E431" i="8"/>
  <c r="H431" i="8" s="1"/>
  <c r="E433" i="8"/>
  <c r="H433" i="8" s="1"/>
  <c r="E434" i="8"/>
  <c r="H434" i="8" s="1"/>
  <c r="E436" i="8"/>
  <c r="H436" i="8" s="1"/>
  <c r="E437" i="8"/>
  <c r="H437" i="8" s="1"/>
  <c r="E441" i="8"/>
  <c r="H441" i="8" s="1"/>
  <c r="E442" i="8"/>
  <c r="H442" i="8" s="1"/>
  <c r="E443" i="8"/>
  <c r="H443" i="8" s="1"/>
  <c r="E444" i="8"/>
  <c r="H444" i="8" s="1"/>
  <c r="E446" i="8"/>
  <c r="H446" i="8" s="1"/>
  <c r="E452" i="8"/>
  <c r="H452" i="8" s="1"/>
  <c r="E454" i="8"/>
  <c r="H454" i="8" s="1"/>
  <c r="E455" i="8"/>
  <c r="H455" i="8" s="1"/>
  <c r="E458" i="8"/>
  <c r="H458" i="8" s="1"/>
  <c r="E462" i="8"/>
  <c r="H462" i="8" s="1"/>
  <c r="E463" i="8"/>
  <c r="H463" i="8" s="1"/>
  <c r="E465" i="8"/>
  <c r="H465" i="8" s="1"/>
  <c r="E466" i="8"/>
  <c r="H466" i="8" s="1"/>
  <c r="E467" i="8"/>
  <c r="H467" i="8" s="1"/>
  <c r="E469" i="8"/>
  <c r="H469" i="8" s="1"/>
  <c r="E472" i="8"/>
  <c r="H472" i="8" s="1"/>
  <c r="E473" i="8"/>
  <c r="H473" i="8" s="1"/>
  <c r="E475" i="8"/>
  <c r="H475" i="8" s="1"/>
  <c r="E476" i="8"/>
  <c r="H476" i="8" s="1"/>
  <c r="E477" i="8"/>
  <c r="H477" i="8" s="1"/>
  <c r="E479" i="8"/>
  <c r="H479" i="8" s="1"/>
  <c r="E481" i="8"/>
  <c r="H481" i="8" s="1"/>
  <c r="E489" i="8"/>
  <c r="H489" i="8" s="1"/>
  <c r="E491" i="8"/>
  <c r="H491" i="8" s="1"/>
  <c r="E494" i="8"/>
  <c r="H494" i="8" s="1"/>
  <c r="E495" i="8"/>
  <c r="H495" i="8" s="1"/>
  <c r="E497" i="8"/>
  <c r="H497" i="8" s="1"/>
  <c r="E499" i="8"/>
  <c r="H499" i="8" s="1"/>
  <c r="E500" i="8"/>
  <c r="H500" i="8" s="1"/>
  <c r="E503" i="8"/>
  <c r="H503" i="8" s="1"/>
  <c r="E506" i="8"/>
  <c r="H506" i="8" s="1"/>
  <c r="E510" i="8"/>
  <c r="H510" i="8" s="1"/>
  <c r="E518" i="8"/>
  <c r="H518" i="8" s="1"/>
  <c r="E520" i="8"/>
  <c r="H520" i="8" s="1"/>
  <c r="E521" i="8"/>
  <c r="H521" i="8" s="1"/>
  <c r="E522" i="8"/>
  <c r="H522" i="8" s="1"/>
  <c r="E525" i="8"/>
  <c r="H525" i="8" s="1"/>
  <c r="E531" i="8"/>
  <c r="H531" i="8" s="1"/>
  <c r="E534" i="8"/>
  <c r="H534" i="8" s="1"/>
  <c r="E539" i="8"/>
  <c r="H539" i="8" s="1"/>
  <c r="E542" i="8"/>
  <c r="H542" i="8" s="1"/>
  <c r="E544" i="8"/>
  <c r="H544" i="8" s="1"/>
  <c r="E545" i="8"/>
  <c r="H545" i="8" s="1"/>
  <c r="E548" i="8"/>
  <c r="H548" i="8" s="1"/>
  <c r="E549" i="8"/>
  <c r="H549" i="8" s="1"/>
  <c r="E550" i="8"/>
  <c r="H550" i="8" s="1"/>
  <c r="E552" i="8"/>
  <c r="H552" i="8" s="1"/>
  <c r="E554" i="8"/>
  <c r="H554" i="8" s="1"/>
  <c r="E559" i="8"/>
  <c r="H559" i="8" s="1"/>
  <c r="E564" i="8"/>
  <c r="H564" i="8" s="1"/>
  <c r="E566" i="8"/>
  <c r="H566" i="8" s="1"/>
  <c r="E569" i="8"/>
  <c r="H569" i="8" s="1"/>
  <c r="E570" i="8"/>
  <c r="H570" i="8" s="1"/>
  <c r="E571" i="8"/>
  <c r="H571" i="8" s="1"/>
  <c r="E572" i="8"/>
  <c r="H572" i="8" s="1"/>
  <c r="E578" i="8"/>
  <c r="H578" i="8" s="1"/>
  <c r="E579" i="8"/>
  <c r="H579" i="8" s="1"/>
  <c r="C9" i="9"/>
  <c r="C11" i="9"/>
  <c r="E19" i="9"/>
  <c r="H19" i="9" s="1"/>
  <c r="E21" i="9"/>
  <c r="H21" i="9" s="1"/>
  <c r="E27" i="9"/>
  <c r="H27" i="9" s="1"/>
  <c r="E30" i="9"/>
  <c r="H30" i="9" s="1"/>
  <c r="E33" i="9"/>
  <c r="H33" i="9" s="1"/>
  <c r="E39" i="9"/>
  <c r="H39" i="9" s="1"/>
  <c r="E61" i="9"/>
  <c r="H61" i="9" s="1"/>
  <c r="E62" i="9"/>
  <c r="H62" i="9" s="1"/>
  <c r="E64" i="9"/>
  <c r="H64" i="9" s="1"/>
  <c r="E177" i="9"/>
  <c r="H177" i="9" s="1"/>
  <c r="E178" i="9"/>
  <c r="H178" i="9" s="1"/>
  <c r="E182" i="9"/>
  <c r="H182" i="9" s="1"/>
  <c r="E184" i="9"/>
  <c r="H184" i="9" s="1"/>
  <c r="E186" i="9"/>
  <c r="H186" i="9" s="1"/>
  <c r="E187" i="9"/>
  <c r="H187" i="9" s="1"/>
  <c r="E192" i="9"/>
  <c r="H192" i="9" s="1"/>
  <c r="E193" i="9"/>
  <c r="H193" i="9" s="1"/>
  <c r="E195" i="9"/>
  <c r="H195" i="9" s="1"/>
  <c r="E196" i="9"/>
  <c r="H196" i="9" s="1"/>
  <c r="E198" i="9"/>
  <c r="H198" i="9" s="1"/>
  <c r="E199" i="9"/>
  <c r="H199" i="9" s="1"/>
  <c r="E202" i="9"/>
  <c r="H202" i="9" s="1"/>
  <c r="E204" i="9"/>
  <c r="H204" i="9" s="1"/>
  <c r="E205" i="9"/>
  <c r="H205" i="9" s="1"/>
  <c r="E207" i="9"/>
  <c r="H207" i="9" s="1"/>
  <c r="E208" i="9"/>
  <c r="H208" i="9" s="1"/>
  <c r="E209" i="9"/>
  <c r="H209" i="9" s="1"/>
  <c r="E211" i="9"/>
  <c r="H211" i="9" s="1"/>
  <c r="E214" i="9"/>
  <c r="H214" i="9" s="1"/>
  <c r="E215" i="9"/>
  <c r="H215" i="9" s="1"/>
  <c r="E219" i="9"/>
  <c r="H219" i="9" s="1"/>
  <c r="E220" i="9"/>
  <c r="H220" i="9" s="1"/>
  <c r="E224" i="9"/>
  <c r="H224" i="9" s="1"/>
  <c r="E231" i="9"/>
  <c r="H231" i="9" s="1"/>
  <c r="E237" i="9"/>
  <c r="H237" i="9" s="1"/>
  <c r="E244" i="9"/>
  <c r="H244" i="9" s="1"/>
  <c r="E250" i="9"/>
  <c r="H250" i="9" s="1"/>
  <c r="E266" i="9"/>
  <c r="H266" i="9" s="1"/>
  <c r="E268" i="9"/>
  <c r="H268" i="9" s="1"/>
  <c r="E270" i="9"/>
  <c r="H270" i="9" s="1"/>
  <c r="E274" i="9"/>
  <c r="H274" i="9" s="1"/>
  <c r="E277" i="9"/>
  <c r="H277" i="9" s="1"/>
  <c r="E281" i="9"/>
  <c r="H281" i="9" s="1"/>
  <c r="E282" i="9"/>
  <c r="H282" i="9" s="1"/>
  <c r="E283" i="9"/>
  <c r="H283" i="9" s="1"/>
  <c r="E288" i="9"/>
  <c r="H288" i="9" s="1"/>
  <c r="E289" i="9"/>
  <c r="H289" i="9" s="1"/>
  <c r="E294" i="9"/>
  <c r="H294" i="9" s="1"/>
  <c r="E310" i="9"/>
  <c r="H310" i="9" s="1"/>
  <c r="E311" i="9"/>
  <c r="H311" i="9" s="1"/>
  <c r="E314" i="9"/>
  <c r="H314" i="9" s="1"/>
  <c r="E315" i="9"/>
  <c r="H315" i="9" s="1"/>
  <c r="E316" i="9"/>
  <c r="H316" i="9" s="1"/>
  <c r="E325" i="9"/>
  <c r="H325" i="9" s="1"/>
  <c r="E330" i="9"/>
  <c r="H330" i="9" s="1"/>
  <c r="E334" i="9"/>
  <c r="H334" i="9" s="1"/>
  <c r="E345" i="9"/>
  <c r="H345" i="9" s="1"/>
  <c r="E348" i="9"/>
  <c r="H348" i="9" s="1"/>
  <c r="E591" i="9"/>
  <c r="H591" i="9" s="1"/>
  <c r="E592" i="9"/>
  <c r="H592" i="9" s="1"/>
  <c r="E593" i="9"/>
  <c r="H593" i="9" s="1"/>
  <c r="E594" i="9"/>
  <c r="H594" i="9" s="1"/>
  <c r="E595" i="9"/>
  <c r="H595" i="9" s="1"/>
  <c r="E596" i="9"/>
  <c r="H596" i="9" s="1"/>
  <c r="E602" i="9"/>
  <c r="H602" i="9" s="1"/>
  <c r="E605" i="9"/>
  <c r="H605" i="9" s="1"/>
  <c r="E607" i="9"/>
  <c r="H607" i="9" s="1"/>
  <c r="E608" i="9"/>
  <c r="H608" i="9" s="1"/>
  <c r="E609" i="9"/>
  <c r="H609" i="9" s="1"/>
  <c r="E610" i="9"/>
  <c r="H610" i="9" s="1"/>
  <c r="E611" i="9"/>
  <c r="H611" i="9" s="1"/>
  <c r="E612" i="9"/>
  <c r="H612" i="9" s="1"/>
  <c r="E615" i="9"/>
  <c r="H615" i="9" s="1"/>
  <c r="E617" i="9"/>
  <c r="H617" i="9" s="1"/>
  <c r="C8" i="10"/>
  <c r="E9" i="10" s="1"/>
  <c r="C10" i="10"/>
  <c r="E76" i="10"/>
  <c r="H76" i="10" s="1"/>
  <c r="E77" i="10"/>
  <c r="H77" i="10" s="1"/>
  <c r="E78" i="10"/>
  <c r="H78" i="10" s="1"/>
  <c r="E79" i="10"/>
  <c r="H79" i="10" s="1"/>
  <c r="E80" i="10"/>
  <c r="H80" i="10" s="1"/>
  <c r="E81" i="10"/>
  <c r="H81" i="10" s="1"/>
  <c r="E86" i="10"/>
  <c r="H86" i="10" s="1"/>
  <c r="E89" i="10"/>
  <c r="H89" i="10" s="1"/>
  <c r="E91" i="10"/>
  <c r="H91" i="10" s="1"/>
  <c r="E92" i="10"/>
  <c r="H92" i="10" s="1"/>
  <c r="E94" i="10"/>
  <c r="H94" i="10" s="1"/>
  <c r="E98" i="10"/>
  <c r="H98" i="10" s="1"/>
  <c r="E106" i="10"/>
  <c r="H106" i="10" s="1"/>
  <c r="E107" i="10"/>
  <c r="H107" i="10" s="1"/>
  <c r="E109" i="10"/>
  <c r="H109" i="10" s="1"/>
  <c r="E114" i="10"/>
  <c r="H114" i="10" s="1"/>
  <c r="E115" i="10"/>
  <c r="H115" i="10" s="1"/>
  <c r="E116" i="10"/>
  <c r="H116" i="10" s="1"/>
  <c r="E120" i="10"/>
  <c r="H120" i="10" s="1"/>
  <c r="E123" i="10"/>
  <c r="H123" i="10" s="1"/>
  <c r="E124" i="10"/>
  <c r="H124" i="10" s="1"/>
  <c r="E126" i="10"/>
  <c r="H126" i="10" s="1"/>
  <c r="E128" i="10"/>
  <c r="H128" i="10" s="1"/>
  <c r="E129" i="10"/>
  <c r="H129" i="10" s="1"/>
  <c r="E130" i="10"/>
  <c r="H130" i="10" s="1"/>
  <c r="E132" i="10"/>
  <c r="H132" i="10" s="1"/>
  <c r="E133" i="10"/>
  <c r="H133" i="10" s="1"/>
  <c r="E135" i="10"/>
  <c r="H135" i="10" s="1"/>
  <c r="E136" i="10"/>
  <c r="H136" i="10" s="1"/>
  <c r="E137" i="10"/>
  <c r="H137" i="10" s="1"/>
  <c r="E138" i="10"/>
  <c r="H138" i="10" s="1"/>
  <c r="E139" i="10"/>
  <c r="H139" i="10" s="1"/>
  <c r="E140" i="10"/>
  <c r="H140" i="10" s="1"/>
  <c r="E141" i="10"/>
  <c r="H141" i="10" s="1"/>
  <c r="E143" i="10"/>
  <c r="H143" i="10" s="1"/>
  <c r="E145" i="10"/>
  <c r="H145" i="10" s="1"/>
  <c r="E150" i="10"/>
  <c r="H150" i="10" s="1"/>
  <c r="E153" i="10"/>
  <c r="H153" i="10" s="1"/>
  <c r="E162" i="10"/>
  <c r="H162" i="10" s="1"/>
  <c r="E165" i="10"/>
  <c r="H165" i="10" s="1"/>
  <c r="E166" i="10"/>
  <c r="H166" i="10" s="1"/>
  <c r="E168" i="10"/>
  <c r="H168" i="10" s="1"/>
  <c r="E356" i="10"/>
  <c r="H356" i="10" s="1"/>
  <c r="E357" i="10"/>
  <c r="H357" i="10" s="1"/>
  <c r="E358" i="10"/>
  <c r="H358" i="10" s="1"/>
  <c r="E362" i="10"/>
  <c r="H362" i="10" s="1"/>
  <c r="E363" i="10"/>
  <c r="H363" i="10" s="1"/>
  <c r="E365" i="10"/>
  <c r="H365" i="10" s="1"/>
  <c r="E368" i="10"/>
  <c r="H368" i="10" s="1"/>
  <c r="E369" i="10"/>
  <c r="H369" i="10" s="1"/>
  <c r="E371" i="10"/>
  <c r="H371" i="10" s="1"/>
  <c r="E372" i="10"/>
  <c r="H372" i="10" s="1"/>
  <c r="E375" i="10"/>
  <c r="H375" i="10" s="1"/>
  <c r="E376" i="10"/>
  <c r="H376" i="10" s="1"/>
  <c r="E377" i="10"/>
  <c r="H377" i="10" s="1"/>
  <c r="E378" i="10"/>
  <c r="H378" i="10" s="1"/>
  <c r="E379" i="10"/>
  <c r="H379" i="10" s="1"/>
  <c r="E380" i="10"/>
  <c r="H380" i="10" s="1"/>
  <c r="E385" i="10"/>
  <c r="H385" i="10" s="1"/>
  <c r="E387" i="10"/>
  <c r="H387" i="10" s="1"/>
  <c r="E390" i="10"/>
  <c r="H390" i="10" s="1"/>
  <c r="E391" i="10"/>
  <c r="H391" i="10" s="1"/>
  <c r="E393" i="10"/>
  <c r="H393" i="10" s="1"/>
  <c r="E395" i="10"/>
  <c r="H395" i="10" s="1"/>
  <c r="E398" i="10"/>
  <c r="H398" i="10" s="1"/>
  <c r="E401" i="10"/>
  <c r="H401" i="10" s="1"/>
  <c r="E402" i="10"/>
  <c r="H402" i="10" s="1"/>
  <c r="E405" i="10"/>
  <c r="H405" i="10" s="1"/>
  <c r="E406" i="10"/>
  <c r="H406" i="10" s="1"/>
  <c r="E407" i="10"/>
  <c r="H407" i="10" s="1"/>
  <c r="E409" i="10"/>
  <c r="H409" i="10" s="1"/>
  <c r="E410" i="10"/>
  <c r="H410" i="10" s="1"/>
  <c r="E411" i="10"/>
  <c r="H411" i="10" s="1"/>
  <c r="E413" i="10"/>
  <c r="H413" i="10" s="1"/>
  <c r="E416" i="10"/>
  <c r="H416" i="10" s="1"/>
  <c r="E417" i="10"/>
  <c r="H417" i="10" s="1"/>
  <c r="E418" i="10"/>
  <c r="H418" i="10" s="1"/>
  <c r="E428" i="10"/>
  <c r="H428" i="10" s="1"/>
  <c r="E432" i="10"/>
  <c r="H432" i="10" s="1"/>
  <c r="E436" i="10"/>
  <c r="H436" i="10" s="1"/>
  <c r="E437" i="10"/>
  <c r="H437" i="10" s="1"/>
  <c r="E442" i="10"/>
  <c r="H442" i="10" s="1"/>
  <c r="E453" i="10"/>
  <c r="H453" i="10" s="1"/>
  <c r="E455" i="10"/>
  <c r="H455" i="10" s="1"/>
  <c r="E460" i="10"/>
  <c r="H460" i="10" s="1"/>
  <c r="E462" i="10"/>
  <c r="H462" i="10" s="1"/>
  <c r="E467" i="10"/>
  <c r="H467" i="10" s="1"/>
  <c r="E469" i="10"/>
  <c r="H469" i="10" s="1"/>
  <c r="E471" i="10"/>
  <c r="H471" i="10" s="1"/>
  <c r="E475" i="10"/>
  <c r="H475" i="10" s="1"/>
  <c r="E479" i="10"/>
  <c r="H479" i="10" s="1"/>
  <c r="E481" i="10"/>
  <c r="H481" i="10" s="1"/>
  <c r="E494" i="10"/>
  <c r="H494" i="10" s="1"/>
  <c r="E496" i="10"/>
  <c r="H496" i="10" s="1"/>
  <c r="E500" i="10"/>
  <c r="H500" i="10" s="1"/>
  <c r="E510" i="10"/>
  <c r="H510" i="10" s="1"/>
  <c r="E517" i="10"/>
  <c r="H517" i="10" s="1"/>
  <c r="E520" i="10"/>
  <c r="H520" i="10" s="1"/>
  <c r="E521" i="10"/>
  <c r="H521" i="10" s="1"/>
  <c r="E525" i="10"/>
  <c r="H525" i="10" s="1"/>
  <c r="E531" i="10"/>
  <c r="H531" i="10" s="1"/>
  <c r="E539" i="10"/>
  <c r="H539" i="10" s="1"/>
  <c r="E545" i="10"/>
  <c r="H545" i="10" s="1"/>
  <c r="E548" i="10"/>
  <c r="H548" i="10" s="1"/>
  <c r="E549" i="10"/>
  <c r="H549" i="10" s="1"/>
  <c r="E562" i="10"/>
  <c r="H562" i="10" s="1"/>
  <c r="E569" i="10"/>
  <c r="H569" i="10" s="1"/>
  <c r="E570" i="10"/>
  <c r="H570" i="10" s="1"/>
  <c r="E571" i="10"/>
  <c r="H571" i="10" s="1"/>
  <c r="E572" i="10"/>
  <c r="H572" i="10" s="1"/>
  <c r="C9" i="11"/>
  <c r="C11" i="11"/>
  <c r="E19" i="11"/>
  <c r="H19" i="11" s="1"/>
  <c r="E21" i="11"/>
  <c r="H21" i="11" s="1"/>
  <c r="E23" i="11"/>
  <c r="H23" i="11" s="1"/>
  <c r="G356" i="11"/>
  <c r="H356" i="11" s="1"/>
  <c r="F369" i="11"/>
  <c r="F377" i="11"/>
  <c r="F381" i="11"/>
  <c r="F401" i="11"/>
  <c r="F405" i="11"/>
  <c r="F409" i="11"/>
  <c r="F429" i="11"/>
  <c r="F449" i="11"/>
  <c r="F453" i="11"/>
  <c r="F465" i="11"/>
  <c r="F481" i="11"/>
  <c r="F489" i="11"/>
  <c r="F521" i="11"/>
  <c r="F545" i="11"/>
  <c r="F549" i="11"/>
  <c r="G591" i="11"/>
  <c r="F9" i="12"/>
  <c r="E13" i="12"/>
  <c r="H13" i="12" s="1"/>
  <c r="G10" i="13"/>
  <c r="E70" i="13"/>
  <c r="H70" i="13" s="1"/>
  <c r="E69" i="13"/>
  <c r="H69" i="13" s="1"/>
  <c r="E68" i="13"/>
  <c r="H68" i="13" s="1"/>
  <c r="E67" i="13"/>
  <c r="H67" i="13" s="1"/>
  <c r="E64" i="13"/>
  <c r="H64" i="13" s="1"/>
  <c r="E61" i="13"/>
  <c r="H61" i="13" s="1"/>
  <c r="E60" i="13"/>
  <c r="H60" i="13" s="1"/>
  <c r="E59" i="13"/>
  <c r="H59" i="13" s="1"/>
  <c r="E58" i="13"/>
  <c r="H58" i="13" s="1"/>
  <c r="E55" i="13"/>
  <c r="H55" i="13" s="1"/>
  <c r="E51" i="13"/>
  <c r="H51" i="13" s="1"/>
  <c r="E50" i="13"/>
  <c r="H50" i="13" s="1"/>
  <c r="E49" i="13"/>
  <c r="H49" i="13" s="1"/>
  <c r="E48" i="13"/>
  <c r="H48" i="13" s="1"/>
  <c r="E45" i="13"/>
  <c r="H45" i="13" s="1"/>
  <c r="E44" i="13"/>
  <c r="H44" i="13" s="1"/>
  <c r="E39" i="13"/>
  <c r="H39" i="13" s="1"/>
  <c r="E36" i="13"/>
  <c r="H36" i="13" s="1"/>
  <c r="E32" i="13"/>
  <c r="H32" i="13" s="1"/>
  <c r="E30" i="13"/>
  <c r="H30" i="13" s="1"/>
  <c r="E28" i="13"/>
  <c r="H28" i="13" s="1"/>
  <c r="E25" i="13"/>
  <c r="H25" i="13" s="1"/>
  <c r="E23" i="13"/>
  <c r="H23" i="13" s="1"/>
  <c r="E22" i="13"/>
  <c r="H22" i="13" s="1"/>
  <c r="E21" i="13"/>
  <c r="H21" i="13" s="1"/>
  <c r="E19" i="13"/>
  <c r="H19" i="13" s="1"/>
  <c r="C9" i="13"/>
  <c r="H76" i="13"/>
  <c r="H356" i="13"/>
  <c r="H177" i="14"/>
  <c r="G591" i="13"/>
  <c r="G9" i="14"/>
  <c r="G11" i="14"/>
  <c r="G13" i="14"/>
  <c r="G76" i="14"/>
  <c r="G356" i="14"/>
  <c r="E521" i="14"/>
  <c r="H521" i="14" s="1"/>
  <c r="E545" i="14"/>
  <c r="H545" i="14" s="1"/>
  <c r="F617" i="14"/>
  <c r="F610" i="14"/>
  <c r="F609" i="14"/>
  <c r="F607" i="14"/>
  <c r="F595" i="14"/>
  <c r="F594" i="14"/>
  <c r="F593" i="14"/>
  <c r="F591" i="14"/>
  <c r="G19" i="15"/>
  <c r="E45" i="15"/>
  <c r="H45" i="15" s="1"/>
  <c r="G591" i="15"/>
  <c r="E593" i="15"/>
  <c r="H593" i="15" s="1"/>
  <c r="E601" i="15"/>
  <c r="H601" i="15" s="1"/>
  <c r="E605" i="15"/>
  <c r="H605" i="15" s="1"/>
  <c r="E609" i="15"/>
  <c r="H609" i="15" s="1"/>
  <c r="E617" i="15"/>
  <c r="H617" i="15" s="1"/>
  <c r="E179" i="16"/>
  <c r="H179" i="16" s="1"/>
  <c r="E185" i="16"/>
  <c r="H185" i="16" s="1"/>
  <c r="E200" i="16"/>
  <c r="H200" i="16" s="1"/>
  <c r="E202" i="16"/>
  <c r="H202" i="16" s="1"/>
  <c r="E204" i="16"/>
  <c r="H204" i="16" s="1"/>
  <c r="E209" i="16"/>
  <c r="H209" i="16" s="1"/>
  <c r="E215" i="16"/>
  <c r="H215" i="16" s="1"/>
  <c r="E220" i="16"/>
  <c r="H220" i="16" s="1"/>
  <c r="E231" i="16"/>
  <c r="H231" i="16" s="1"/>
  <c r="E240" i="16"/>
  <c r="H240" i="16" s="1"/>
  <c r="E250" i="16"/>
  <c r="H250" i="16" s="1"/>
  <c r="E271" i="16"/>
  <c r="H271" i="16" s="1"/>
  <c r="E277" i="16"/>
  <c r="H277" i="16" s="1"/>
  <c r="E295" i="16"/>
  <c r="H295" i="16" s="1"/>
  <c r="E300" i="16"/>
  <c r="H300" i="16" s="1"/>
  <c r="E311" i="16"/>
  <c r="H311" i="16" s="1"/>
  <c r="E330" i="16"/>
  <c r="H330" i="16" s="1"/>
  <c r="E485" i="16"/>
  <c r="H485" i="16" s="1"/>
  <c r="E489" i="16"/>
  <c r="H489" i="16" s="1"/>
  <c r="E501" i="16"/>
  <c r="H501" i="16" s="1"/>
  <c r="E505" i="16"/>
  <c r="H505" i="16" s="1"/>
  <c r="E521" i="16"/>
  <c r="H521" i="16" s="1"/>
  <c r="E525" i="16"/>
  <c r="H525" i="16" s="1"/>
  <c r="E529" i="16"/>
  <c r="H529" i="16" s="1"/>
  <c r="E533" i="16"/>
  <c r="H533" i="16" s="1"/>
  <c r="E545" i="16"/>
  <c r="H545" i="16" s="1"/>
  <c r="E549" i="16"/>
  <c r="H549" i="16" s="1"/>
  <c r="E553" i="16"/>
  <c r="H553" i="16" s="1"/>
  <c r="E561" i="16"/>
  <c r="H561" i="16" s="1"/>
  <c r="E569" i="16"/>
  <c r="H569" i="16" s="1"/>
  <c r="E581" i="16"/>
  <c r="H581" i="16" s="1"/>
  <c r="E585" i="16"/>
  <c r="H585" i="16" s="1"/>
  <c r="F618" i="16"/>
  <c r="F617" i="16"/>
  <c r="F616" i="16"/>
  <c r="F614" i="16"/>
  <c r="F613" i="16"/>
  <c r="F612" i="16"/>
  <c r="F611" i="16"/>
  <c r="F610" i="16"/>
  <c r="F609" i="16"/>
  <c r="F608" i="16"/>
  <c r="F607" i="16"/>
  <c r="F606" i="16"/>
  <c r="F602" i="16"/>
  <c r="F601" i="16"/>
  <c r="F598" i="16"/>
  <c r="F596" i="16"/>
  <c r="F595" i="16"/>
  <c r="F594" i="16"/>
  <c r="F593" i="16"/>
  <c r="F592" i="16"/>
  <c r="F591" i="16"/>
  <c r="D13" i="16"/>
  <c r="F152" i="17"/>
  <c r="F141" i="17"/>
  <c r="F137" i="17"/>
  <c r="F136" i="17"/>
  <c r="F130" i="17"/>
  <c r="F124" i="17"/>
  <c r="F120" i="17"/>
  <c r="F102" i="17"/>
  <c r="F98" i="17"/>
  <c r="F86" i="17"/>
  <c r="F83" i="17"/>
  <c r="F76" i="17"/>
  <c r="D10" i="17"/>
  <c r="D8" i="17"/>
  <c r="F13" i="17" s="1"/>
  <c r="E579" i="18"/>
  <c r="H579" i="18" s="1"/>
  <c r="E578" i="18"/>
  <c r="H578" i="18" s="1"/>
  <c r="E571" i="18"/>
  <c r="H571" i="18" s="1"/>
  <c r="E570" i="18"/>
  <c r="H570" i="18" s="1"/>
  <c r="E569" i="18"/>
  <c r="H569" i="18" s="1"/>
  <c r="E552" i="18"/>
  <c r="H552" i="18" s="1"/>
  <c r="E550" i="18"/>
  <c r="H550" i="18" s="1"/>
  <c r="E549" i="18"/>
  <c r="H549" i="18" s="1"/>
  <c r="E548" i="18"/>
  <c r="H548" i="18" s="1"/>
  <c r="E546" i="18"/>
  <c r="H546" i="18" s="1"/>
  <c r="E545" i="18"/>
  <c r="H545" i="18" s="1"/>
  <c r="E544" i="18"/>
  <c r="H544" i="18" s="1"/>
  <c r="E525" i="18"/>
  <c r="H525" i="18" s="1"/>
  <c r="E521" i="18"/>
  <c r="H521" i="18" s="1"/>
  <c r="E520" i="18"/>
  <c r="H520" i="18" s="1"/>
  <c r="E517" i="18"/>
  <c r="H517" i="18" s="1"/>
  <c r="E516" i="18"/>
  <c r="H516" i="18" s="1"/>
  <c r="E510" i="18"/>
  <c r="H510" i="18" s="1"/>
  <c r="E500" i="18"/>
  <c r="H500" i="18" s="1"/>
  <c r="E496" i="18"/>
  <c r="H496" i="18" s="1"/>
  <c r="E495" i="18"/>
  <c r="H495" i="18" s="1"/>
  <c r="E489" i="18"/>
  <c r="H489" i="18" s="1"/>
  <c r="E481" i="18"/>
  <c r="H481" i="18" s="1"/>
  <c r="E475" i="18"/>
  <c r="H475" i="18" s="1"/>
  <c r="E473" i="18"/>
  <c r="H473" i="18" s="1"/>
  <c r="E471" i="18"/>
  <c r="H471" i="18" s="1"/>
  <c r="E469" i="18"/>
  <c r="H469" i="18" s="1"/>
  <c r="E468" i="18"/>
  <c r="H468" i="18" s="1"/>
  <c r="E467" i="18"/>
  <c r="H467" i="18" s="1"/>
  <c r="E466" i="18"/>
  <c r="H466" i="18" s="1"/>
  <c r="E465" i="18"/>
  <c r="H465" i="18" s="1"/>
  <c r="E460" i="18"/>
  <c r="H460" i="18" s="1"/>
  <c r="E455" i="18"/>
  <c r="H455" i="18" s="1"/>
  <c r="E454" i="18"/>
  <c r="H454" i="18" s="1"/>
  <c r="E453" i="18"/>
  <c r="H453" i="18" s="1"/>
  <c r="E452" i="18"/>
  <c r="H452" i="18" s="1"/>
  <c r="E446" i="18"/>
  <c r="H446" i="18" s="1"/>
  <c r="E432" i="18"/>
  <c r="H432" i="18" s="1"/>
  <c r="E431" i="18"/>
  <c r="H431" i="18" s="1"/>
  <c r="E430" i="18"/>
  <c r="H430" i="18" s="1"/>
  <c r="E428" i="18"/>
  <c r="H428" i="18" s="1"/>
  <c r="E427" i="18"/>
  <c r="H427" i="18" s="1"/>
  <c r="E424" i="18"/>
  <c r="H424" i="18" s="1"/>
  <c r="E420" i="18"/>
  <c r="H420" i="18" s="1"/>
  <c r="E418" i="18"/>
  <c r="H418" i="18" s="1"/>
  <c r="E417" i="18"/>
  <c r="H417" i="18" s="1"/>
  <c r="E416" i="18"/>
  <c r="H416" i="18" s="1"/>
  <c r="E413" i="18"/>
  <c r="H413" i="18" s="1"/>
  <c r="E412" i="18"/>
  <c r="H412" i="18" s="1"/>
  <c r="E410" i="18"/>
  <c r="H410" i="18" s="1"/>
  <c r="E409" i="18"/>
  <c r="H409" i="18" s="1"/>
  <c r="E407" i="18"/>
  <c r="H407" i="18" s="1"/>
  <c r="E406" i="18"/>
  <c r="H406" i="18" s="1"/>
  <c r="E405" i="18"/>
  <c r="H405" i="18" s="1"/>
  <c r="E403" i="18"/>
  <c r="H403" i="18" s="1"/>
  <c r="E402" i="18"/>
  <c r="H402" i="18" s="1"/>
  <c r="E401" i="18"/>
  <c r="H401" i="18" s="1"/>
  <c r="E398" i="18"/>
  <c r="H398" i="18" s="1"/>
  <c r="E396" i="18"/>
  <c r="H396" i="18" s="1"/>
  <c r="E395" i="18"/>
  <c r="H395" i="18" s="1"/>
  <c r="E393" i="18"/>
  <c r="H393" i="18" s="1"/>
  <c r="E391" i="18"/>
  <c r="H391" i="18" s="1"/>
  <c r="E390" i="18"/>
  <c r="H390" i="18" s="1"/>
  <c r="E387" i="18"/>
  <c r="H387" i="18" s="1"/>
  <c r="E381" i="18"/>
  <c r="H381" i="18" s="1"/>
  <c r="E380" i="18"/>
  <c r="H380" i="18" s="1"/>
  <c r="E379" i="18"/>
  <c r="H379" i="18" s="1"/>
  <c r="E376" i="18"/>
  <c r="H376" i="18" s="1"/>
  <c r="E372" i="18"/>
  <c r="H372" i="18" s="1"/>
  <c r="E371" i="18"/>
  <c r="H371" i="18" s="1"/>
  <c r="E369" i="18"/>
  <c r="H369" i="18" s="1"/>
  <c r="E368" i="18"/>
  <c r="H368" i="18" s="1"/>
  <c r="E366" i="18"/>
  <c r="H366" i="18" s="1"/>
  <c r="E363" i="18"/>
  <c r="H363" i="18" s="1"/>
  <c r="E362" i="18"/>
  <c r="H362" i="18" s="1"/>
  <c r="E359" i="18"/>
  <c r="H359" i="18" s="1"/>
  <c r="E358" i="18"/>
  <c r="H358" i="18" s="1"/>
  <c r="E357" i="18"/>
  <c r="H357" i="18" s="1"/>
  <c r="E356" i="18"/>
  <c r="G356" i="18"/>
  <c r="F314" i="19"/>
  <c r="F311" i="19"/>
  <c r="F306" i="19"/>
  <c r="F295" i="19"/>
  <c r="F287" i="19"/>
  <c r="F280" i="19"/>
  <c r="F277" i="19"/>
  <c r="F274" i="19"/>
  <c r="F273" i="19"/>
  <c r="F272" i="19"/>
  <c r="F270" i="19"/>
  <c r="F254" i="19"/>
  <c r="F231" i="19"/>
  <c r="F210" i="19"/>
  <c r="F208" i="19"/>
  <c r="F207" i="19"/>
  <c r="F204" i="19"/>
  <c r="F192" i="19"/>
  <c r="F191" i="19"/>
  <c r="F184" i="19"/>
  <c r="F177" i="19"/>
  <c r="D11" i="19"/>
  <c r="F11" i="19" s="1"/>
  <c r="F11" i="13"/>
  <c r="F460" i="13"/>
  <c r="F461" i="13"/>
  <c r="F463" i="13"/>
  <c r="F466" i="13"/>
  <c r="F467" i="13"/>
  <c r="F468" i="13"/>
  <c r="F469" i="13"/>
  <c r="F471" i="13"/>
  <c r="F475" i="13"/>
  <c r="F476" i="13"/>
  <c r="F477" i="13"/>
  <c r="F479" i="13"/>
  <c r="F480" i="13"/>
  <c r="F481" i="13"/>
  <c r="F489" i="13"/>
  <c r="F491" i="13"/>
  <c r="F494" i="13"/>
  <c r="F496" i="13"/>
  <c r="F499" i="13"/>
  <c r="F500" i="13"/>
  <c r="F505" i="13"/>
  <c r="F507" i="13"/>
  <c r="F510" i="13"/>
  <c r="F511" i="13"/>
  <c r="F519" i="13"/>
  <c r="F520" i="13"/>
  <c r="F521" i="13"/>
  <c r="F522" i="13"/>
  <c r="F524" i="13"/>
  <c r="F525" i="13"/>
  <c r="F527" i="13"/>
  <c r="F531" i="13"/>
  <c r="F532" i="13"/>
  <c r="F536" i="13"/>
  <c r="F539" i="13"/>
  <c r="F542" i="13"/>
  <c r="F543" i="13"/>
  <c r="F544" i="13"/>
  <c r="F545" i="13"/>
  <c r="F548" i="13"/>
  <c r="F549" i="13"/>
  <c r="F550" i="13"/>
  <c r="F552" i="13"/>
  <c r="F555" i="13"/>
  <c r="F562" i="13"/>
  <c r="F563" i="13"/>
  <c r="F564" i="13"/>
  <c r="F566" i="13"/>
  <c r="F569" i="13"/>
  <c r="F570" i="13"/>
  <c r="F571" i="13"/>
  <c r="F572" i="13"/>
  <c r="F576" i="13"/>
  <c r="F578" i="13"/>
  <c r="F579" i="13"/>
  <c r="D9" i="14"/>
  <c r="F9" i="14" s="1"/>
  <c r="F19" i="14"/>
  <c r="F23" i="14"/>
  <c r="F177" i="14"/>
  <c r="F182" i="14"/>
  <c r="F184" i="14"/>
  <c r="F191" i="14"/>
  <c r="F193" i="14"/>
  <c r="F204" i="14"/>
  <c r="F205" i="14"/>
  <c r="F207" i="14"/>
  <c r="F219" i="14"/>
  <c r="F231" i="14"/>
  <c r="F244" i="14"/>
  <c r="F250" i="14"/>
  <c r="F252" i="14"/>
  <c r="F254" i="14"/>
  <c r="F270" i="14"/>
  <c r="F311" i="14"/>
  <c r="F314" i="14"/>
  <c r="F325" i="14"/>
  <c r="H480" i="14"/>
  <c r="F481" i="14"/>
  <c r="H484" i="14"/>
  <c r="H488" i="14"/>
  <c r="H492" i="14"/>
  <c r="H496" i="14"/>
  <c r="H500" i="14"/>
  <c r="H504" i="14"/>
  <c r="H508" i="14"/>
  <c r="H512" i="14"/>
  <c r="E516" i="14"/>
  <c r="H516" i="14" s="1"/>
  <c r="H520" i="14"/>
  <c r="H524" i="14"/>
  <c r="H528" i="14"/>
  <c r="H532" i="14"/>
  <c r="H536" i="14"/>
  <c r="H540" i="14"/>
  <c r="E544" i="14"/>
  <c r="H544" i="14" s="1"/>
  <c r="H548" i="14"/>
  <c r="H552" i="14"/>
  <c r="H556" i="14"/>
  <c r="H560" i="14"/>
  <c r="H564" i="14"/>
  <c r="H568" i="14"/>
  <c r="F569" i="14"/>
  <c r="H572" i="14"/>
  <c r="H576" i="14"/>
  <c r="E580" i="14"/>
  <c r="H580" i="14" s="1"/>
  <c r="H584" i="14"/>
  <c r="E591" i="14"/>
  <c r="E618" i="14"/>
  <c r="H618" i="14" s="1"/>
  <c r="C8" i="15"/>
  <c r="C9" i="15"/>
  <c r="E13" i="15"/>
  <c r="H13" i="15" s="1"/>
  <c r="H20" i="15"/>
  <c r="E24" i="15"/>
  <c r="H24" i="15" s="1"/>
  <c r="H28" i="15"/>
  <c r="E32" i="15"/>
  <c r="H32" i="15" s="1"/>
  <c r="E36" i="15"/>
  <c r="H36" i="15" s="1"/>
  <c r="H40" i="15"/>
  <c r="E44" i="15"/>
  <c r="H44" i="15" s="1"/>
  <c r="H48" i="15"/>
  <c r="H52" i="15"/>
  <c r="H56" i="15"/>
  <c r="H60" i="15"/>
  <c r="E64" i="15"/>
  <c r="H64" i="15" s="1"/>
  <c r="H68" i="15"/>
  <c r="G177" i="15"/>
  <c r="H179" i="15"/>
  <c r="H183" i="15"/>
  <c r="H187" i="15"/>
  <c r="H191" i="15"/>
  <c r="H195" i="15"/>
  <c r="E199" i="15"/>
  <c r="H199" i="15" s="1"/>
  <c r="E203" i="15"/>
  <c r="H203" i="15" s="1"/>
  <c r="E207" i="15"/>
  <c r="H207" i="15" s="1"/>
  <c r="E211" i="15"/>
  <c r="H211" i="15" s="1"/>
  <c r="H215" i="15"/>
  <c r="E219" i="15"/>
  <c r="H219" i="15" s="1"/>
  <c r="H223" i="15"/>
  <c r="H227" i="15"/>
  <c r="E231" i="15"/>
  <c r="H231" i="15" s="1"/>
  <c r="H235" i="15"/>
  <c r="H239" i="15"/>
  <c r="H243" i="15"/>
  <c r="E247" i="15"/>
  <c r="H247" i="15" s="1"/>
  <c r="H251" i="15"/>
  <c r="H255" i="15"/>
  <c r="H259" i="15"/>
  <c r="H263" i="15"/>
  <c r="H267" i="15"/>
  <c r="H271" i="15"/>
  <c r="H275" i="15"/>
  <c r="H279" i="15"/>
  <c r="E283" i="15"/>
  <c r="H283" i="15" s="1"/>
  <c r="E287" i="15"/>
  <c r="H287" i="15" s="1"/>
  <c r="H291" i="15"/>
  <c r="H295" i="15"/>
  <c r="H299" i="15"/>
  <c r="E303" i="15"/>
  <c r="H303" i="15" s="1"/>
  <c r="E307" i="15"/>
  <c r="H307" i="15" s="1"/>
  <c r="E311" i="15"/>
  <c r="H311" i="15" s="1"/>
  <c r="H315" i="15"/>
  <c r="H319" i="15"/>
  <c r="E323" i="15"/>
  <c r="H323" i="15" s="1"/>
  <c r="H327" i="15"/>
  <c r="H331" i="15"/>
  <c r="H335" i="15"/>
  <c r="H339" i="15"/>
  <c r="H343" i="15"/>
  <c r="H347" i="15"/>
  <c r="E358" i="15"/>
  <c r="H358" i="15" s="1"/>
  <c r="E371" i="15"/>
  <c r="H371" i="15" s="1"/>
  <c r="E381" i="15"/>
  <c r="H381" i="15" s="1"/>
  <c r="E385" i="15"/>
  <c r="H385" i="15" s="1"/>
  <c r="E386" i="15"/>
  <c r="H386" i="15" s="1"/>
  <c r="E391" i="15"/>
  <c r="H391" i="15" s="1"/>
  <c r="E396" i="15"/>
  <c r="H396" i="15" s="1"/>
  <c r="E398" i="15"/>
  <c r="H398" i="15" s="1"/>
  <c r="E407" i="15"/>
  <c r="H407" i="15" s="1"/>
  <c r="E418" i="15"/>
  <c r="H418" i="15" s="1"/>
  <c r="E428" i="15"/>
  <c r="H428" i="15" s="1"/>
  <c r="E443" i="15"/>
  <c r="H443" i="15" s="1"/>
  <c r="E444" i="15"/>
  <c r="H444" i="15" s="1"/>
  <c r="E465" i="15"/>
  <c r="H465" i="15" s="1"/>
  <c r="E466" i="15"/>
  <c r="H466" i="15" s="1"/>
  <c r="E476" i="15"/>
  <c r="H476" i="15" s="1"/>
  <c r="E489" i="15"/>
  <c r="H489" i="15" s="1"/>
  <c r="E521" i="15"/>
  <c r="H521" i="15" s="1"/>
  <c r="E548" i="15"/>
  <c r="H548" i="15" s="1"/>
  <c r="E564" i="15"/>
  <c r="H564" i="15" s="1"/>
  <c r="E572" i="15"/>
  <c r="H572" i="15" s="1"/>
  <c r="E576" i="15"/>
  <c r="H576" i="15" s="1"/>
  <c r="E578" i="15"/>
  <c r="H578" i="15" s="1"/>
  <c r="E592" i="15"/>
  <c r="H592" i="15" s="1"/>
  <c r="E596" i="15"/>
  <c r="H596" i="15" s="1"/>
  <c r="H600" i="15"/>
  <c r="E604" i="15"/>
  <c r="H604" i="15" s="1"/>
  <c r="E608" i="15"/>
  <c r="H608" i="15" s="1"/>
  <c r="E612" i="15"/>
  <c r="H612" i="15" s="1"/>
  <c r="H616" i="15"/>
  <c r="E11" i="16"/>
  <c r="F12" i="16"/>
  <c r="E24" i="16"/>
  <c r="H24" i="16" s="1"/>
  <c r="E38" i="16"/>
  <c r="H38" i="16" s="1"/>
  <c r="E52" i="16"/>
  <c r="H52" i="16" s="1"/>
  <c r="E54" i="16"/>
  <c r="H54" i="16" s="1"/>
  <c r="E62" i="16"/>
  <c r="H62" i="16" s="1"/>
  <c r="E68" i="16"/>
  <c r="H68" i="16" s="1"/>
  <c r="H79" i="16"/>
  <c r="H83" i="16"/>
  <c r="H87" i="16"/>
  <c r="H91" i="16"/>
  <c r="H95" i="16"/>
  <c r="H99" i="16"/>
  <c r="H103" i="16"/>
  <c r="H107" i="16"/>
  <c r="H111" i="16"/>
  <c r="H115" i="16"/>
  <c r="H119" i="16"/>
  <c r="H123" i="16"/>
  <c r="H127" i="16"/>
  <c r="H131" i="16"/>
  <c r="H135" i="16"/>
  <c r="H139" i="16"/>
  <c r="H143" i="16"/>
  <c r="H147" i="16"/>
  <c r="H151" i="16"/>
  <c r="H155" i="16"/>
  <c r="H159" i="16"/>
  <c r="H163" i="16"/>
  <c r="H167" i="16"/>
  <c r="H171" i="16"/>
  <c r="F350" i="16"/>
  <c r="F348" i="16"/>
  <c r="F341" i="16"/>
  <c r="F334" i="16"/>
  <c r="F330" i="16"/>
  <c r="F329" i="16"/>
  <c r="F325" i="16"/>
  <c r="F323" i="16"/>
  <c r="F316" i="16"/>
  <c r="F315" i="16"/>
  <c r="F314" i="16"/>
  <c r="F312" i="16"/>
  <c r="F311" i="16"/>
  <c r="F308" i="16"/>
  <c r="F306" i="16"/>
  <c r="F303" i="16"/>
  <c r="F300" i="16"/>
  <c r="F299" i="16"/>
  <c r="F298" i="16"/>
  <c r="F296" i="16"/>
  <c r="F295" i="16"/>
  <c r="F294" i="16"/>
  <c r="F292" i="16"/>
  <c r="F288" i="16"/>
  <c r="F286" i="16"/>
  <c r="F284" i="16"/>
  <c r="F283" i="16"/>
  <c r="F282" i="16"/>
  <c r="F280" i="16"/>
  <c r="F276" i="16"/>
  <c r="F275" i="16"/>
  <c r="F274" i="16"/>
  <c r="F272" i="16"/>
  <c r="F270" i="16"/>
  <c r="F266" i="16"/>
  <c r="F264" i="16"/>
  <c r="F260" i="16"/>
  <c r="F257" i="16"/>
  <c r="F254" i="16"/>
  <c r="F253" i="16"/>
  <c r="F250" i="16"/>
  <c r="F247" i="16"/>
  <c r="F245" i="16"/>
  <c r="F244" i="16"/>
  <c r="F241" i="16"/>
  <c r="F239" i="16"/>
  <c r="F233" i="16"/>
  <c r="F232" i="16"/>
  <c r="F231" i="16"/>
  <c r="F225" i="16"/>
  <c r="F224" i="16"/>
  <c r="F222" i="16"/>
  <c r="F220" i="16"/>
  <c r="F219" i="16"/>
  <c r="F218" i="16"/>
  <c r="F216" i="16"/>
  <c r="F215" i="16"/>
  <c r="F214" i="16"/>
  <c r="F211" i="16"/>
  <c r="F210" i="16"/>
  <c r="F209" i="16"/>
  <c r="F208" i="16"/>
  <c r="F207" i="16"/>
  <c r="F205" i="16"/>
  <c r="F204" i="16"/>
  <c r="F199" i="16"/>
  <c r="F198" i="16"/>
  <c r="F196" i="16"/>
  <c r="F194" i="16"/>
  <c r="F193" i="16"/>
  <c r="F192" i="16"/>
  <c r="F191" i="16"/>
  <c r="F190" i="16"/>
  <c r="F188" i="16"/>
  <c r="F187" i="16"/>
  <c r="F186" i="16"/>
  <c r="F185" i="16"/>
  <c r="F184" i="16"/>
  <c r="F182" i="16"/>
  <c r="F180" i="16"/>
  <c r="F179" i="16"/>
  <c r="F178" i="16"/>
  <c r="F177" i="16"/>
  <c r="D11" i="16"/>
  <c r="F11" i="16" s="1"/>
  <c r="E178" i="16"/>
  <c r="H178" i="16" s="1"/>
  <c r="E184" i="16"/>
  <c r="H184" i="16" s="1"/>
  <c r="E193" i="16"/>
  <c r="H193" i="16" s="1"/>
  <c r="E199" i="16"/>
  <c r="H199" i="16" s="1"/>
  <c r="E208" i="16"/>
  <c r="H208" i="16" s="1"/>
  <c r="E213" i="16"/>
  <c r="H213" i="16" s="1"/>
  <c r="E214" i="16"/>
  <c r="H214" i="16" s="1"/>
  <c r="E219" i="16"/>
  <c r="H219" i="16" s="1"/>
  <c r="E239" i="16"/>
  <c r="H239" i="16" s="1"/>
  <c r="E247" i="16"/>
  <c r="H247" i="16" s="1"/>
  <c r="E255" i="16"/>
  <c r="H255" i="16" s="1"/>
  <c r="E268" i="16"/>
  <c r="H268" i="16" s="1"/>
  <c r="E270" i="16"/>
  <c r="H270" i="16" s="1"/>
  <c r="E276" i="16"/>
  <c r="H276" i="16" s="1"/>
  <c r="E284" i="16"/>
  <c r="H284" i="16" s="1"/>
  <c r="E293" i="16"/>
  <c r="H293" i="16" s="1"/>
  <c r="E294" i="16"/>
  <c r="H294" i="16" s="1"/>
  <c r="E299" i="16"/>
  <c r="H299" i="16" s="1"/>
  <c r="E308" i="16"/>
  <c r="H308" i="16" s="1"/>
  <c r="E329" i="16"/>
  <c r="H329" i="16" s="1"/>
  <c r="E345" i="16"/>
  <c r="H345" i="16" s="1"/>
  <c r="E348" i="16"/>
  <c r="H348" i="16" s="1"/>
  <c r="E356" i="16"/>
  <c r="H360" i="16"/>
  <c r="E364" i="16"/>
  <c r="H364" i="16" s="1"/>
  <c r="E368" i="16"/>
  <c r="H368" i="16" s="1"/>
  <c r="E372" i="16"/>
  <c r="H372" i="16" s="1"/>
  <c r="E376" i="16"/>
  <c r="H376" i="16" s="1"/>
  <c r="E380" i="16"/>
  <c r="H380" i="16" s="1"/>
  <c r="H384" i="16"/>
  <c r="H388" i="16"/>
  <c r="E392" i="16"/>
  <c r="H392" i="16" s="1"/>
  <c r="E396" i="16"/>
  <c r="H396" i="16" s="1"/>
  <c r="H400" i="16"/>
  <c r="H404" i="16"/>
  <c r="H408" i="16"/>
  <c r="E412" i="16"/>
  <c r="H412" i="16" s="1"/>
  <c r="H416" i="16"/>
  <c r="E420" i="16"/>
  <c r="H420" i="16" s="1"/>
  <c r="E424" i="16"/>
  <c r="H424" i="16" s="1"/>
  <c r="E428" i="16"/>
  <c r="H428" i="16" s="1"/>
  <c r="E432" i="16"/>
  <c r="H432" i="16" s="1"/>
  <c r="E436" i="16"/>
  <c r="H436" i="16" s="1"/>
  <c r="H440" i="16"/>
  <c r="H444" i="16"/>
  <c r="H448" i="16"/>
  <c r="E452" i="16"/>
  <c r="H452" i="16" s="1"/>
  <c r="H456" i="16"/>
  <c r="H460" i="16"/>
  <c r="H464" i="16"/>
  <c r="H468" i="16"/>
  <c r="H472" i="16"/>
  <c r="E476" i="16"/>
  <c r="H476" i="16" s="1"/>
  <c r="H480" i="16"/>
  <c r="H484" i="16"/>
  <c r="H488" i="16"/>
  <c r="H492" i="16"/>
  <c r="E496" i="16"/>
  <c r="H496" i="16" s="1"/>
  <c r="E500" i="16"/>
  <c r="H500" i="16" s="1"/>
  <c r="H504" i="16"/>
  <c r="E508" i="16"/>
  <c r="H508" i="16" s="1"/>
  <c r="H512" i="16"/>
  <c r="E516" i="16"/>
  <c r="H516" i="16" s="1"/>
  <c r="E520" i="16"/>
  <c r="H520" i="16" s="1"/>
  <c r="E524" i="16"/>
  <c r="H524" i="16" s="1"/>
  <c r="H528" i="16"/>
  <c r="H532" i="16"/>
  <c r="H536" i="16"/>
  <c r="E540" i="16"/>
  <c r="H540" i="16" s="1"/>
  <c r="E544" i="16"/>
  <c r="H544" i="16" s="1"/>
  <c r="E548" i="16"/>
  <c r="H548" i="16" s="1"/>
  <c r="E552" i="16"/>
  <c r="H552" i="16" s="1"/>
  <c r="E556" i="16"/>
  <c r="H556" i="16" s="1"/>
  <c r="E564" i="16"/>
  <c r="H564" i="16" s="1"/>
  <c r="E572" i="16"/>
  <c r="H572" i="16" s="1"/>
  <c r="E580" i="16"/>
  <c r="H580" i="16" s="1"/>
  <c r="F11" i="17"/>
  <c r="G76" i="17"/>
  <c r="E325" i="18"/>
  <c r="H325" i="18" s="1"/>
  <c r="E277" i="18"/>
  <c r="H277" i="18" s="1"/>
  <c r="E273" i="18"/>
  <c r="H273" i="18" s="1"/>
  <c r="E269" i="18"/>
  <c r="H269" i="18" s="1"/>
  <c r="E265" i="18"/>
  <c r="H265" i="18" s="1"/>
  <c r="E237" i="18"/>
  <c r="H237" i="18" s="1"/>
  <c r="E209" i="18"/>
  <c r="H209" i="18" s="1"/>
  <c r="E205" i="18"/>
  <c r="H205" i="18" s="1"/>
  <c r="E177" i="18"/>
  <c r="H177" i="18" s="1"/>
  <c r="E334" i="18"/>
  <c r="H334" i="18" s="1"/>
  <c r="E314" i="18"/>
  <c r="H314" i="18" s="1"/>
  <c r="E306" i="18"/>
  <c r="H306" i="18" s="1"/>
  <c r="E298" i="18"/>
  <c r="H298" i="18" s="1"/>
  <c r="E282" i="18"/>
  <c r="H282" i="18" s="1"/>
  <c r="E270" i="18"/>
  <c r="H270" i="18" s="1"/>
  <c r="E266" i="18"/>
  <c r="H266" i="18" s="1"/>
  <c r="E254" i="18"/>
  <c r="H254" i="18" s="1"/>
  <c r="E250" i="18"/>
  <c r="H250" i="18" s="1"/>
  <c r="E238" i="18"/>
  <c r="H238" i="18" s="1"/>
  <c r="E222" i="18"/>
  <c r="H222" i="18" s="1"/>
  <c r="E210" i="18"/>
  <c r="H210" i="18" s="1"/>
  <c r="E198" i="18"/>
  <c r="H198" i="18" s="1"/>
  <c r="E186" i="18"/>
  <c r="H186" i="18" s="1"/>
  <c r="E182" i="18"/>
  <c r="H182" i="18" s="1"/>
  <c r="E178" i="18"/>
  <c r="H178" i="18" s="1"/>
  <c r="C11" i="18"/>
  <c r="E184" i="18"/>
  <c r="H184" i="18" s="1"/>
  <c r="E191" i="18"/>
  <c r="H191" i="18" s="1"/>
  <c r="E211" i="18"/>
  <c r="H211" i="18" s="1"/>
  <c r="E219" i="18"/>
  <c r="H219" i="18" s="1"/>
  <c r="E244" i="18"/>
  <c r="H244" i="18" s="1"/>
  <c r="E295" i="18"/>
  <c r="H295" i="18" s="1"/>
  <c r="E316" i="18"/>
  <c r="H316" i="18" s="1"/>
  <c r="H13" i="19"/>
  <c r="C13" i="13"/>
  <c r="E591" i="13"/>
  <c r="H591" i="13" s="1"/>
  <c r="E592" i="13"/>
  <c r="H592" i="13" s="1"/>
  <c r="E593" i="13"/>
  <c r="H593" i="13" s="1"/>
  <c r="E594" i="13"/>
  <c r="H594" i="13" s="1"/>
  <c r="E595" i="13"/>
  <c r="H595" i="13" s="1"/>
  <c r="E596" i="13"/>
  <c r="H596" i="13" s="1"/>
  <c r="E599" i="13"/>
  <c r="H599" i="13" s="1"/>
  <c r="E601" i="13"/>
  <c r="H601" i="13" s="1"/>
  <c r="E602" i="13"/>
  <c r="H602" i="13" s="1"/>
  <c r="E606" i="13"/>
  <c r="H606" i="13" s="1"/>
  <c r="E607" i="13"/>
  <c r="H607" i="13" s="1"/>
  <c r="E608" i="13"/>
  <c r="H608" i="13" s="1"/>
  <c r="E609" i="13"/>
  <c r="H609" i="13" s="1"/>
  <c r="E610" i="13"/>
  <c r="H610" i="13" s="1"/>
  <c r="E611" i="13"/>
  <c r="H611" i="13" s="1"/>
  <c r="E612" i="13"/>
  <c r="H612" i="13" s="1"/>
  <c r="E613" i="13"/>
  <c r="H613" i="13" s="1"/>
  <c r="E614" i="13"/>
  <c r="H614" i="13" s="1"/>
  <c r="E615" i="13"/>
  <c r="H615" i="13" s="1"/>
  <c r="E616" i="13"/>
  <c r="H616" i="13" s="1"/>
  <c r="E617" i="13"/>
  <c r="H617" i="13" s="1"/>
  <c r="C8" i="14"/>
  <c r="G8" i="14" s="1"/>
  <c r="C10" i="14"/>
  <c r="C12" i="14"/>
  <c r="E76" i="14"/>
  <c r="H76" i="14" s="1"/>
  <c r="E77" i="14"/>
  <c r="H77" i="14" s="1"/>
  <c r="E81" i="14"/>
  <c r="H81" i="14" s="1"/>
  <c r="E107" i="14"/>
  <c r="H107" i="14" s="1"/>
  <c r="E109" i="14"/>
  <c r="H109" i="14" s="1"/>
  <c r="E130" i="14"/>
  <c r="H130" i="14" s="1"/>
  <c r="E132" i="14"/>
  <c r="H132" i="14" s="1"/>
  <c r="E137" i="14"/>
  <c r="H137" i="14" s="1"/>
  <c r="E356" i="14"/>
  <c r="H356" i="14" s="1"/>
  <c r="E362" i="14"/>
  <c r="H362" i="14" s="1"/>
  <c r="E368" i="14"/>
  <c r="H368" i="14" s="1"/>
  <c r="E376" i="14"/>
  <c r="H376" i="14" s="1"/>
  <c r="E391" i="14"/>
  <c r="H391" i="14" s="1"/>
  <c r="E393" i="14"/>
  <c r="H393" i="14" s="1"/>
  <c r="E398" i="14"/>
  <c r="H398" i="14" s="1"/>
  <c r="E402" i="14"/>
  <c r="H402" i="14" s="1"/>
  <c r="E405" i="14"/>
  <c r="H405" i="14" s="1"/>
  <c r="E406" i="14"/>
  <c r="H406" i="14" s="1"/>
  <c r="E407" i="14"/>
  <c r="H407" i="14" s="1"/>
  <c r="E417" i="14"/>
  <c r="H417" i="14" s="1"/>
  <c r="E418" i="14"/>
  <c r="H418" i="14" s="1"/>
  <c r="E420" i="14"/>
  <c r="H420" i="14" s="1"/>
  <c r="E427" i="14"/>
  <c r="H427" i="14" s="1"/>
  <c r="E428" i="14"/>
  <c r="H428" i="14" s="1"/>
  <c r="E429" i="14"/>
  <c r="H429" i="14" s="1"/>
  <c r="E436" i="14"/>
  <c r="H436" i="14" s="1"/>
  <c r="E437" i="14"/>
  <c r="H437" i="14" s="1"/>
  <c r="E452" i="14"/>
  <c r="H452" i="14" s="1"/>
  <c r="E453" i="14"/>
  <c r="H453" i="14" s="1"/>
  <c r="E455" i="14"/>
  <c r="H455" i="14" s="1"/>
  <c r="E460" i="14"/>
  <c r="H460" i="14" s="1"/>
  <c r="E469" i="14"/>
  <c r="H469" i="14" s="1"/>
  <c r="H479" i="14"/>
  <c r="H483" i="14"/>
  <c r="H487" i="14"/>
  <c r="H491" i="14"/>
  <c r="H495" i="14"/>
  <c r="H499" i="14"/>
  <c r="H503" i="14"/>
  <c r="H507" i="14"/>
  <c r="H511" i="14"/>
  <c r="H515" i="14"/>
  <c r="H519" i="14"/>
  <c r="H523" i="14"/>
  <c r="H527" i="14"/>
  <c r="H531" i="14"/>
  <c r="H535" i="14"/>
  <c r="H539" i="14"/>
  <c r="H543" i="14"/>
  <c r="F544" i="14"/>
  <c r="H547" i="14"/>
  <c r="H551" i="14"/>
  <c r="H555" i="14"/>
  <c r="H559" i="14"/>
  <c r="H563" i="14"/>
  <c r="H567" i="14"/>
  <c r="H575" i="14"/>
  <c r="H579" i="14"/>
  <c r="H583" i="14"/>
  <c r="G591" i="14"/>
  <c r="E595" i="14"/>
  <c r="H595" i="14" s="1"/>
  <c r="E611" i="14"/>
  <c r="H611" i="14" s="1"/>
  <c r="C11" i="15"/>
  <c r="E19" i="15"/>
  <c r="H19" i="15" s="1"/>
  <c r="H23" i="15"/>
  <c r="H27" i="15"/>
  <c r="H31" i="15"/>
  <c r="H35" i="15"/>
  <c r="E39" i="15"/>
  <c r="H39" i="15" s="1"/>
  <c r="H43" i="15"/>
  <c r="H47" i="15"/>
  <c r="H51" i="15"/>
  <c r="H55" i="15"/>
  <c r="H59" i="15"/>
  <c r="E63" i="15"/>
  <c r="H63" i="15" s="1"/>
  <c r="E67" i="15"/>
  <c r="H67" i="15" s="1"/>
  <c r="E78" i="15"/>
  <c r="H78" i="15" s="1"/>
  <c r="E86" i="15"/>
  <c r="H86" i="15" s="1"/>
  <c r="E92" i="15"/>
  <c r="H92" i="15" s="1"/>
  <c r="E98" i="15"/>
  <c r="H98" i="15" s="1"/>
  <c r="E106" i="15"/>
  <c r="H106" i="15" s="1"/>
  <c r="E123" i="15"/>
  <c r="H123" i="15" s="1"/>
  <c r="E124" i="15"/>
  <c r="H124" i="15" s="1"/>
  <c r="E130" i="15"/>
  <c r="H130" i="15" s="1"/>
  <c r="E135" i="15"/>
  <c r="H135" i="15" s="1"/>
  <c r="E139" i="15"/>
  <c r="H139" i="15" s="1"/>
  <c r="E178" i="15"/>
  <c r="H178" i="15" s="1"/>
  <c r="E182" i="15"/>
  <c r="H182" i="15" s="1"/>
  <c r="E186" i="15"/>
  <c r="H186" i="15" s="1"/>
  <c r="E190" i="15"/>
  <c r="H190" i="15" s="1"/>
  <c r="E194" i="15"/>
  <c r="H194" i="15" s="1"/>
  <c r="H198" i="15"/>
  <c r="H202" i="15"/>
  <c r="H206" i="15"/>
  <c r="E210" i="15"/>
  <c r="H210" i="15" s="1"/>
  <c r="H214" i="15"/>
  <c r="H218" i="15"/>
  <c r="H222" i="15"/>
  <c r="H226" i="15"/>
  <c r="H230" i="15"/>
  <c r="H234" i="15"/>
  <c r="E238" i="15"/>
  <c r="H238" i="15" s="1"/>
  <c r="H242" i="15"/>
  <c r="H246" i="15"/>
  <c r="E250" i="15"/>
  <c r="H250" i="15" s="1"/>
  <c r="H254" i="15"/>
  <c r="H258" i="15"/>
  <c r="H262" i="15"/>
  <c r="H266" i="15"/>
  <c r="E270" i="15"/>
  <c r="H270" i="15" s="1"/>
  <c r="H274" i="15"/>
  <c r="H278" i="15"/>
  <c r="E282" i="15"/>
  <c r="H282" i="15" s="1"/>
  <c r="H286" i="15"/>
  <c r="H290" i="15"/>
  <c r="E294" i="15"/>
  <c r="H294" i="15" s="1"/>
  <c r="H298" i="15"/>
  <c r="H302" i="15"/>
  <c r="H306" i="15"/>
  <c r="H310" i="15"/>
  <c r="E314" i="15"/>
  <c r="H314" i="15" s="1"/>
  <c r="H318" i="15"/>
  <c r="H322" i="15"/>
  <c r="H326" i="15"/>
  <c r="H330" i="15"/>
  <c r="E334" i="15"/>
  <c r="H334" i="15" s="1"/>
  <c r="H338" i="15"/>
  <c r="H342" i="15"/>
  <c r="H346" i="15"/>
  <c r="H350" i="15"/>
  <c r="F578" i="15"/>
  <c r="F571" i="15"/>
  <c r="F570" i="15"/>
  <c r="F569" i="15"/>
  <c r="F564" i="15"/>
  <c r="F562" i="15"/>
  <c r="F561" i="15"/>
  <c r="F549" i="15"/>
  <c r="F548" i="15"/>
  <c r="F545" i="15"/>
  <c r="F544" i="15"/>
  <c r="F525" i="15"/>
  <c r="F521" i="15"/>
  <c r="F520" i="15"/>
  <c r="F513" i="15"/>
  <c r="F510" i="15"/>
  <c r="F501" i="15"/>
  <c r="F500" i="15"/>
  <c r="F497" i="15"/>
  <c r="F496" i="15"/>
  <c r="F494" i="15"/>
  <c r="F493" i="15"/>
  <c r="F491" i="15"/>
  <c r="F490" i="15"/>
  <c r="F489" i="15"/>
  <c r="F488" i="15"/>
  <c r="F486" i="15"/>
  <c r="F481" i="15"/>
  <c r="F476" i="15"/>
  <c r="F475" i="15"/>
  <c r="F473" i="15"/>
  <c r="F471" i="15"/>
  <c r="F466" i="15"/>
  <c r="F463" i="15"/>
  <c r="F462" i="15"/>
  <c r="F460" i="15"/>
  <c r="F458" i="15"/>
  <c r="F457" i="15"/>
  <c r="F456" i="15"/>
  <c r="F455" i="15"/>
  <c r="F454" i="15"/>
  <c r="F453" i="15"/>
  <c r="F451" i="15"/>
  <c r="F446" i="15"/>
  <c r="F444" i="15"/>
  <c r="F442" i="15"/>
  <c r="F432" i="15"/>
  <c r="F430" i="15"/>
  <c r="F428" i="15"/>
  <c r="F427" i="15"/>
  <c r="F424" i="15"/>
  <c r="F420" i="15"/>
  <c r="F418" i="15"/>
  <c r="F417" i="15"/>
  <c r="F413" i="15"/>
  <c r="F409" i="15"/>
  <c r="F407" i="15"/>
  <c r="F406" i="15"/>
  <c r="F405" i="15"/>
  <c r="F402" i="15"/>
  <c r="F398" i="15"/>
  <c r="F395" i="15"/>
  <c r="F393" i="15"/>
  <c r="F392" i="15"/>
  <c r="F391" i="15"/>
  <c r="F390" i="15"/>
  <c r="F388" i="15"/>
  <c r="F387" i="15"/>
  <c r="F386" i="15"/>
  <c r="F380" i="15"/>
  <c r="F376" i="15"/>
  <c r="F372" i="15"/>
  <c r="F371" i="15"/>
  <c r="F369" i="15"/>
  <c r="F368" i="15"/>
  <c r="F365" i="15"/>
  <c r="F364" i="15"/>
  <c r="F363" i="15"/>
  <c r="F362" i="15"/>
  <c r="F359" i="15"/>
  <c r="F358" i="15"/>
  <c r="F357" i="15"/>
  <c r="F356" i="15"/>
  <c r="D12" i="15"/>
  <c r="G12" i="15" s="1"/>
  <c r="E357" i="15"/>
  <c r="H357" i="15" s="1"/>
  <c r="E363" i="15"/>
  <c r="H363" i="15" s="1"/>
  <c r="E369" i="15"/>
  <c r="H369" i="15" s="1"/>
  <c r="E377" i="15"/>
  <c r="H377" i="15" s="1"/>
  <c r="E379" i="15"/>
  <c r="H379" i="15" s="1"/>
  <c r="E380" i="15"/>
  <c r="H380" i="15" s="1"/>
  <c r="E389" i="15"/>
  <c r="H389" i="15" s="1"/>
  <c r="E390" i="15"/>
  <c r="H390" i="15" s="1"/>
  <c r="E394" i="15"/>
  <c r="H394" i="15" s="1"/>
  <c r="E395" i="15"/>
  <c r="H395" i="15" s="1"/>
  <c r="E406" i="15"/>
  <c r="H406" i="15" s="1"/>
  <c r="E416" i="15"/>
  <c r="H416" i="15" s="1"/>
  <c r="E427" i="15"/>
  <c r="H427" i="15" s="1"/>
  <c r="E441" i="15"/>
  <c r="H441" i="15" s="1"/>
  <c r="E442" i="15"/>
  <c r="H442" i="15" s="1"/>
  <c r="E452" i="15"/>
  <c r="H452" i="15" s="1"/>
  <c r="E453" i="15"/>
  <c r="H453" i="15" s="1"/>
  <c r="E463" i="15"/>
  <c r="H463" i="15" s="1"/>
  <c r="E475" i="15"/>
  <c r="H475" i="15" s="1"/>
  <c r="E500" i="15"/>
  <c r="H500" i="15" s="1"/>
  <c r="E520" i="15"/>
  <c r="H520" i="15" s="1"/>
  <c r="E545" i="15"/>
  <c r="H545" i="15" s="1"/>
  <c r="E562" i="15"/>
  <c r="H562" i="15" s="1"/>
  <c r="E571" i="15"/>
  <c r="H571" i="15" s="1"/>
  <c r="E591" i="15"/>
  <c r="H591" i="15" s="1"/>
  <c r="E595" i="15"/>
  <c r="H595" i="15" s="1"/>
  <c r="E599" i="15"/>
  <c r="H599" i="15" s="1"/>
  <c r="H603" i="15"/>
  <c r="E607" i="15"/>
  <c r="H607" i="15" s="1"/>
  <c r="H611" i="15"/>
  <c r="H615" i="15"/>
  <c r="C8" i="16"/>
  <c r="E12" i="16" s="1"/>
  <c r="H12" i="16" s="1"/>
  <c r="F70" i="16"/>
  <c r="F69" i="16"/>
  <c r="F68" i="16"/>
  <c r="F67" i="16"/>
  <c r="F65" i="16"/>
  <c r="F64" i="16"/>
  <c r="F62" i="16"/>
  <c r="F61" i="16"/>
  <c r="F59" i="16"/>
  <c r="F58" i="16"/>
  <c r="F54" i="16"/>
  <c r="F50" i="16"/>
  <c r="F49" i="16"/>
  <c r="F45" i="16"/>
  <c r="F38" i="16"/>
  <c r="F36" i="16"/>
  <c r="F33" i="16"/>
  <c r="F30" i="16"/>
  <c r="F25" i="16"/>
  <c r="F23" i="16"/>
  <c r="F19" i="16"/>
  <c r="D9" i="16"/>
  <c r="F9" i="16" s="1"/>
  <c r="E21" i="16"/>
  <c r="H21" i="16" s="1"/>
  <c r="E36" i="16"/>
  <c r="H36" i="16" s="1"/>
  <c r="E50" i="16"/>
  <c r="H50" i="16" s="1"/>
  <c r="E61" i="16"/>
  <c r="H61" i="16" s="1"/>
  <c r="G76" i="16"/>
  <c r="H76" i="16" s="1"/>
  <c r="E78" i="16"/>
  <c r="H78" i="16" s="1"/>
  <c r="H82" i="16"/>
  <c r="E86" i="16"/>
  <c r="H86" i="16" s="1"/>
  <c r="H90" i="16"/>
  <c r="E94" i="16"/>
  <c r="H94" i="16" s="1"/>
  <c r="E98" i="16"/>
  <c r="H98" i="16" s="1"/>
  <c r="E102" i="16"/>
  <c r="H102" i="16" s="1"/>
  <c r="E106" i="16"/>
  <c r="H106" i="16" s="1"/>
  <c r="H110" i="16"/>
  <c r="E114" i="16"/>
  <c r="H114" i="16" s="1"/>
  <c r="E118" i="16"/>
  <c r="H118" i="16" s="1"/>
  <c r="H122" i="16"/>
  <c r="E126" i="16"/>
  <c r="H126" i="16" s="1"/>
  <c r="E130" i="16"/>
  <c r="H130" i="16" s="1"/>
  <c r="H134" i="16"/>
  <c r="E138" i="16"/>
  <c r="H138" i="16" s="1"/>
  <c r="H142" i="16"/>
  <c r="E146" i="16"/>
  <c r="H146" i="16" s="1"/>
  <c r="H150" i="16"/>
  <c r="H154" i="16"/>
  <c r="E158" i="16"/>
  <c r="H158" i="16" s="1"/>
  <c r="H166" i="16"/>
  <c r="H170" i="16"/>
  <c r="E177" i="16"/>
  <c r="E182" i="16"/>
  <c r="H182" i="16" s="1"/>
  <c r="E187" i="16"/>
  <c r="H187" i="16" s="1"/>
  <c r="E192" i="16"/>
  <c r="H192" i="16" s="1"/>
  <c r="E197" i="16"/>
  <c r="H197" i="16" s="1"/>
  <c r="E198" i="16"/>
  <c r="H198" i="16" s="1"/>
  <c r="E207" i="16"/>
  <c r="H207" i="16" s="1"/>
  <c r="E211" i="16"/>
  <c r="H211" i="16" s="1"/>
  <c r="E217" i="16"/>
  <c r="H217" i="16" s="1"/>
  <c r="E224" i="16"/>
  <c r="H224" i="16" s="1"/>
  <c r="E233" i="16"/>
  <c r="H233" i="16" s="1"/>
  <c r="E254" i="16"/>
  <c r="H254" i="16" s="1"/>
  <c r="E266" i="16"/>
  <c r="H266" i="16" s="1"/>
  <c r="E283" i="16"/>
  <c r="H283" i="16" s="1"/>
  <c r="E289" i="16"/>
  <c r="H289" i="16" s="1"/>
  <c r="E297" i="16"/>
  <c r="H297" i="16" s="1"/>
  <c r="E306" i="16"/>
  <c r="H306" i="16" s="1"/>
  <c r="E314" i="16"/>
  <c r="H314" i="16" s="1"/>
  <c r="E324" i="16"/>
  <c r="H324" i="16" s="1"/>
  <c r="E325" i="16"/>
  <c r="H325" i="16" s="1"/>
  <c r="E335" i="16"/>
  <c r="H335" i="16" s="1"/>
  <c r="E338" i="16"/>
  <c r="H338" i="16" s="1"/>
  <c r="E340" i="16"/>
  <c r="H340" i="16" s="1"/>
  <c r="E341" i="16"/>
  <c r="H341" i="16" s="1"/>
  <c r="E359" i="16"/>
  <c r="H359" i="16" s="1"/>
  <c r="E363" i="16"/>
  <c r="H363" i="16" s="1"/>
  <c r="H367" i="16"/>
  <c r="E371" i="16"/>
  <c r="H371" i="16" s="1"/>
  <c r="H375" i="16"/>
  <c r="E379" i="16"/>
  <c r="H379" i="16" s="1"/>
  <c r="E383" i="16"/>
  <c r="H383" i="16" s="1"/>
  <c r="E387" i="16"/>
  <c r="H387" i="16" s="1"/>
  <c r="E391" i="16"/>
  <c r="H391" i="16" s="1"/>
  <c r="E395" i="16"/>
  <c r="H395" i="16" s="1"/>
  <c r="E399" i="16"/>
  <c r="H399" i="16" s="1"/>
  <c r="H403" i="16"/>
  <c r="E407" i="16"/>
  <c r="H407" i="16" s="1"/>
  <c r="E411" i="16"/>
  <c r="H411" i="16" s="1"/>
  <c r="E415" i="16"/>
  <c r="H415" i="16" s="1"/>
  <c r="E419" i="16"/>
  <c r="H419" i="16" s="1"/>
  <c r="H423" i="16"/>
  <c r="E427" i="16"/>
  <c r="H427" i="16" s="1"/>
  <c r="E431" i="16"/>
  <c r="H431" i="16" s="1"/>
  <c r="H435" i="16"/>
  <c r="H439" i="16"/>
  <c r="H443" i="16"/>
  <c r="H447" i="16"/>
  <c r="H451" i="16"/>
  <c r="E455" i="16"/>
  <c r="H455" i="16" s="1"/>
  <c r="H459" i="16"/>
  <c r="E463" i="16"/>
  <c r="H463" i="16" s="1"/>
  <c r="E467" i="16"/>
  <c r="H467" i="16" s="1"/>
  <c r="E471" i="16"/>
  <c r="H471" i="16" s="1"/>
  <c r="E475" i="16"/>
  <c r="H475" i="16" s="1"/>
  <c r="E479" i="16"/>
  <c r="H479" i="16" s="1"/>
  <c r="H483" i="16"/>
  <c r="H487" i="16"/>
  <c r="E491" i="16"/>
  <c r="H491" i="16" s="1"/>
  <c r="H495" i="16"/>
  <c r="E499" i="16"/>
  <c r="H499" i="16" s="1"/>
  <c r="H503" i="16"/>
  <c r="H507" i="16"/>
  <c r="H511" i="16"/>
  <c r="H515" i="16"/>
  <c r="E519" i="16"/>
  <c r="H519" i="16" s="1"/>
  <c r="H523" i="16"/>
  <c r="E527" i="16"/>
  <c r="H527" i="16" s="1"/>
  <c r="H531" i="16"/>
  <c r="H535" i="16"/>
  <c r="E539" i="16"/>
  <c r="H539" i="16" s="1"/>
  <c r="E547" i="16"/>
  <c r="H547" i="16" s="1"/>
  <c r="E555" i="16"/>
  <c r="H555" i="16" s="1"/>
  <c r="E559" i="16"/>
  <c r="H559" i="16" s="1"/>
  <c r="E571" i="16"/>
  <c r="H571" i="16" s="1"/>
  <c r="E579" i="16"/>
  <c r="H579" i="16" s="1"/>
  <c r="E583" i="16"/>
  <c r="H583" i="16" s="1"/>
  <c r="G11" i="17"/>
  <c r="E13" i="17"/>
  <c r="H13" i="17" s="1"/>
  <c r="E559" i="17"/>
  <c r="H559" i="17" s="1"/>
  <c r="E550" i="17"/>
  <c r="H550" i="17" s="1"/>
  <c r="E520" i="17"/>
  <c r="H520" i="17" s="1"/>
  <c r="E468" i="17"/>
  <c r="H468" i="17" s="1"/>
  <c r="E455" i="17"/>
  <c r="H455" i="17" s="1"/>
  <c r="E452" i="17"/>
  <c r="H452" i="17" s="1"/>
  <c r="E436" i="17"/>
  <c r="H436" i="17" s="1"/>
  <c r="E412" i="17"/>
  <c r="H412" i="17" s="1"/>
  <c r="E398" i="17"/>
  <c r="H398" i="17" s="1"/>
  <c r="E380" i="17"/>
  <c r="H380" i="17" s="1"/>
  <c r="E368" i="17"/>
  <c r="H368" i="17" s="1"/>
  <c r="E362" i="17"/>
  <c r="H362" i="17" s="1"/>
  <c r="E356" i="17"/>
  <c r="H356" i="17" s="1"/>
  <c r="C12" i="17"/>
  <c r="C8" i="18"/>
  <c r="F10" i="18"/>
  <c r="F8" i="18" s="1"/>
  <c r="G12" i="18"/>
  <c r="H88" i="18"/>
  <c r="E94" i="18"/>
  <c r="H94" i="18" s="1"/>
  <c r="E180" i="18"/>
  <c r="H180" i="18" s="1"/>
  <c r="E247" i="18"/>
  <c r="H247" i="18" s="1"/>
  <c r="E312" i="18"/>
  <c r="H312" i="18" s="1"/>
  <c r="F356" i="12"/>
  <c r="F358" i="12"/>
  <c r="F362" i="12"/>
  <c r="F364" i="12"/>
  <c r="F365" i="12"/>
  <c r="F368" i="12"/>
  <c r="F369" i="12"/>
  <c r="F371" i="12"/>
  <c r="F372" i="12"/>
  <c r="F376" i="12"/>
  <c r="F380" i="12"/>
  <c r="F381" i="12"/>
  <c r="F383" i="12"/>
  <c r="F385" i="12"/>
  <c r="F386" i="12"/>
  <c r="F387" i="12"/>
  <c r="F389" i="12"/>
  <c r="F390" i="12"/>
  <c r="F391" i="12"/>
  <c r="F392" i="12"/>
  <c r="F393" i="12"/>
  <c r="F395" i="12"/>
  <c r="F397" i="12"/>
  <c r="F398" i="12"/>
  <c r="F402" i="12"/>
  <c r="F405" i="12"/>
  <c r="F406" i="12"/>
  <c r="F407" i="12"/>
  <c r="F409" i="12"/>
  <c r="F411" i="12"/>
  <c r="F412" i="12"/>
  <c r="F413" i="12"/>
  <c r="F416" i="12"/>
  <c r="F417" i="12"/>
  <c r="F418" i="12"/>
  <c r="F420" i="12"/>
  <c r="F424" i="12"/>
  <c r="F425" i="12"/>
  <c r="F428" i="12"/>
  <c r="F429" i="12"/>
  <c r="F432" i="12"/>
  <c r="F433" i="12"/>
  <c r="F436" i="12"/>
  <c r="F437" i="12"/>
  <c r="F446" i="12"/>
  <c r="F451" i="12"/>
  <c r="F452" i="12"/>
  <c r="F453" i="12"/>
  <c r="F455" i="12"/>
  <c r="F460" i="12"/>
  <c r="F466" i="12"/>
  <c r="F468" i="12"/>
  <c r="F469" i="12"/>
  <c r="F475" i="12"/>
  <c r="F476" i="12"/>
  <c r="F480" i="12"/>
  <c r="F481" i="12"/>
  <c r="F487" i="12"/>
  <c r="F489" i="12"/>
  <c r="F494" i="12"/>
  <c r="F497" i="12"/>
  <c r="F499" i="12"/>
  <c r="F510" i="12"/>
  <c r="F517" i="12"/>
  <c r="F518" i="12"/>
  <c r="F520" i="12"/>
  <c r="F521" i="12"/>
  <c r="F525" i="12"/>
  <c r="F538" i="12"/>
  <c r="F539" i="12"/>
  <c r="F544" i="12"/>
  <c r="F548" i="12"/>
  <c r="F551" i="12"/>
  <c r="F561" i="12"/>
  <c r="F564" i="12"/>
  <c r="F569" i="12"/>
  <c r="F570" i="12"/>
  <c r="F571" i="12"/>
  <c r="F572" i="12"/>
  <c r="F578" i="12"/>
  <c r="F580" i="12"/>
  <c r="D9" i="13"/>
  <c r="F9" i="13" s="1"/>
  <c r="F8" i="13" s="1"/>
  <c r="F19" i="13"/>
  <c r="F21" i="13"/>
  <c r="F29" i="13"/>
  <c r="F30" i="13"/>
  <c r="F33" i="13"/>
  <c r="F36" i="13"/>
  <c r="F38" i="13"/>
  <c r="F39" i="13"/>
  <c r="F49" i="13"/>
  <c r="F50" i="13"/>
  <c r="F53" i="13"/>
  <c r="F54" i="13"/>
  <c r="F61" i="13"/>
  <c r="F177" i="13"/>
  <c r="F178" i="13"/>
  <c r="F182" i="13"/>
  <c r="F184" i="13"/>
  <c r="F186" i="13"/>
  <c r="F187" i="13"/>
  <c r="F190" i="13"/>
  <c r="F191" i="13"/>
  <c r="F192" i="13"/>
  <c r="F193" i="13"/>
  <c r="F196" i="13"/>
  <c r="F198" i="13"/>
  <c r="F199" i="13"/>
  <c r="F203" i="13"/>
  <c r="F204" i="13"/>
  <c r="F205" i="13"/>
  <c r="F207" i="13"/>
  <c r="F208" i="13"/>
  <c r="F209" i="13"/>
  <c r="F210" i="13"/>
  <c r="F214" i="13"/>
  <c r="F215" i="13"/>
  <c r="F216" i="13"/>
  <c r="F219" i="13"/>
  <c r="F222" i="13"/>
  <c r="F224" i="13"/>
  <c r="F231" i="13"/>
  <c r="F232" i="13"/>
  <c r="F234" i="13"/>
  <c r="F237" i="13"/>
  <c r="F241" i="13"/>
  <c r="F244" i="13"/>
  <c r="F247" i="13"/>
  <c r="F250" i="13"/>
  <c r="F254" i="13"/>
  <c r="F256" i="13"/>
  <c r="F259" i="13"/>
  <c r="F260" i="13"/>
  <c r="F261" i="13"/>
  <c r="F265" i="13"/>
  <c r="F266" i="13"/>
  <c r="F272" i="13"/>
  <c r="F273" i="13"/>
  <c r="F274" i="13"/>
  <c r="F275" i="13"/>
  <c r="F276" i="13"/>
  <c r="F277" i="13"/>
  <c r="F280" i="13"/>
  <c r="F282" i="13"/>
  <c r="F283" i="13"/>
  <c r="F287" i="13"/>
  <c r="F288" i="13"/>
  <c r="F289" i="13"/>
  <c r="F292" i="13"/>
  <c r="F294" i="13"/>
  <c r="F295" i="13"/>
  <c r="F299" i="13"/>
  <c r="F300" i="13"/>
  <c r="F307" i="13"/>
  <c r="F308" i="13"/>
  <c r="F311" i="13"/>
  <c r="F312" i="13"/>
  <c r="F314" i="13"/>
  <c r="F316" i="13"/>
  <c r="F319" i="13"/>
  <c r="F323" i="13"/>
  <c r="F325" i="13"/>
  <c r="F332" i="13"/>
  <c r="F334" i="13"/>
  <c r="F11" i="14"/>
  <c r="E594" i="14"/>
  <c r="H594" i="14" s="1"/>
  <c r="E30" i="15"/>
  <c r="H30" i="15" s="1"/>
  <c r="F169" i="15"/>
  <c r="F168" i="15"/>
  <c r="F162" i="15"/>
  <c r="F157" i="15"/>
  <c r="F152" i="15"/>
  <c r="F147" i="15"/>
  <c r="F141" i="15"/>
  <c r="F140" i="15"/>
  <c r="F139" i="15"/>
  <c r="F138" i="15"/>
  <c r="F137" i="15"/>
  <c r="F136" i="15"/>
  <c r="F135" i="15"/>
  <c r="F134" i="15"/>
  <c r="F133" i="15"/>
  <c r="F132" i="15"/>
  <c r="F130" i="15"/>
  <c r="F128" i="15"/>
  <c r="F126" i="15"/>
  <c r="F125" i="15"/>
  <c r="F124" i="15"/>
  <c r="F120" i="15"/>
  <c r="F119" i="15"/>
  <c r="F116" i="15"/>
  <c r="F115" i="15"/>
  <c r="F114" i="15"/>
  <c r="F109" i="15"/>
  <c r="F107" i="15"/>
  <c r="F106" i="15"/>
  <c r="F105" i="15"/>
  <c r="F104" i="15"/>
  <c r="F102" i="15"/>
  <c r="F98" i="15"/>
  <c r="F96" i="15"/>
  <c r="F95" i="15"/>
  <c r="F94" i="15"/>
  <c r="F92" i="15"/>
  <c r="F91" i="15"/>
  <c r="F89" i="15"/>
  <c r="F87" i="15"/>
  <c r="F86" i="15"/>
  <c r="F83" i="15"/>
  <c r="F81" i="15"/>
  <c r="F80" i="15"/>
  <c r="F78" i="15"/>
  <c r="F77" i="15"/>
  <c r="F76" i="15"/>
  <c r="D10" i="15"/>
  <c r="D8" i="15"/>
  <c r="F9" i="15" s="1"/>
  <c r="H177" i="15"/>
  <c r="E217" i="15"/>
  <c r="H217" i="15" s="1"/>
  <c r="E225" i="15"/>
  <c r="H225" i="15" s="1"/>
  <c r="E237" i="15"/>
  <c r="H237" i="15" s="1"/>
  <c r="E281" i="15"/>
  <c r="H281" i="15" s="1"/>
  <c r="E289" i="15"/>
  <c r="H289" i="15" s="1"/>
  <c r="E297" i="15"/>
  <c r="H297" i="15" s="1"/>
  <c r="E325" i="15"/>
  <c r="H325" i="15" s="1"/>
  <c r="E368" i="15"/>
  <c r="H368" i="15" s="1"/>
  <c r="E375" i="15"/>
  <c r="H375" i="15" s="1"/>
  <c r="E376" i="15"/>
  <c r="H376" i="15" s="1"/>
  <c r="E393" i="15"/>
  <c r="H393" i="15" s="1"/>
  <c r="E405" i="15"/>
  <c r="H405" i="15" s="1"/>
  <c r="E410" i="15"/>
  <c r="H410" i="15" s="1"/>
  <c r="E422" i="15"/>
  <c r="H422" i="15" s="1"/>
  <c r="E451" i="15"/>
  <c r="H451" i="15" s="1"/>
  <c r="E461" i="15"/>
  <c r="H461" i="15" s="1"/>
  <c r="E462" i="15"/>
  <c r="H462" i="15" s="1"/>
  <c r="E473" i="15"/>
  <c r="H473" i="15" s="1"/>
  <c r="E482" i="15"/>
  <c r="H482" i="15" s="1"/>
  <c r="E491" i="15"/>
  <c r="H491" i="15" s="1"/>
  <c r="E511" i="15"/>
  <c r="H511" i="15" s="1"/>
  <c r="E527" i="15"/>
  <c r="H527" i="15" s="1"/>
  <c r="E532" i="15"/>
  <c r="H532" i="15" s="1"/>
  <c r="E544" i="15"/>
  <c r="H544" i="15" s="1"/>
  <c r="E559" i="15"/>
  <c r="H559" i="15" s="1"/>
  <c r="E594" i="15"/>
  <c r="H594" i="15" s="1"/>
  <c r="E602" i="15"/>
  <c r="H602" i="15" s="1"/>
  <c r="E606" i="15"/>
  <c r="H606" i="15" s="1"/>
  <c r="E610" i="15"/>
  <c r="H610" i="15" s="1"/>
  <c r="E614" i="15"/>
  <c r="H614" i="15" s="1"/>
  <c r="G177" i="16"/>
  <c r="E186" i="16"/>
  <c r="H186" i="16" s="1"/>
  <c r="E191" i="16"/>
  <c r="H191" i="16" s="1"/>
  <c r="E196" i="16"/>
  <c r="H196" i="16" s="1"/>
  <c r="E205" i="16"/>
  <c r="H205" i="16" s="1"/>
  <c r="E210" i="16"/>
  <c r="H210" i="16" s="1"/>
  <c r="E216" i="16"/>
  <c r="H216" i="16" s="1"/>
  <c r="E232" i="16"/>
  <c r="H232" i="16" s="1"/>
  <c r="E244" i="16"/>
  <c r="H244" i="16" s="1"/>
  <c r="E281" i="16"/>
  <c r="H281" i="16" s="1"/>
  <c r="E282" i="16"/>
  <c r="H282" i="16" s="1"/>
  <c r="E288" i="16"/>
  <c r="H288" i="16" s="1"/>
  <c r="E296" i="16"/>
  <c r="H296" i="16" s="1"/>
  <c r="E312" i="16"/>
  <c r="H312" i="16" s="1"/>
  <c r="E319" i="16"/>
  <c r="H319" i="16" s="1"/>
  <c r="E323" i="16"/>
  <c r="H323" i="16" s="1"/>
  <c r="G356" i="16"/>
  <c r="E358" i="16"/>
  <c r="H358" i="16" s="1"/>
  <c r="E362" i="16"/>
  <c r="H362" i="16" s="1"/>
  <c r="E366" i="16"/>
  <c r="H366" i="16" s="1"/>
  <c r="E378" i="16"/>
  <c r="H378" i="16" s="1"/>
  <c r="E386" i="16"/>
  <c r="H386" i="16" s="1"/>
  <c r="E390" i="16"/>
  <c r="H390" i="16" s="1"/>
  <c r="E398" i="16"/>
  <c r="H398" i="16" s="1"/>
  <c r="E402" i="16"/>
  <c r="H402" i="16" s="1"/>
  <c r="E406" i="16"/>
  <c r="H406" i="16" s="1"/>
  <c r="E410" i="16"/>
  <c r="H410" i="16" s="1"/>
  <c r="E414" i="16"/>
  <c r="H414" i="16" s="1"/>
  <c r="E418" i="16"/>
  <c r="H418" i="16" s="1"/>
  <c r="E430" i="16"/>
  <c r="H430" i="16" s="1"/>
  <c r="E442" i="16"/>
  <c r="H442" i="16" s="1"/>
  <c r="E454" i="16"/>
  <c r="H454" i="16" s="1"/>
  <c r="E458" i="16"/>
  <c r="H458" i="16" s="1"/>
  <c r="E462" i="16"/>
  <c r="H462" i="16" s="1"/>
  <c r="E466" i="16"/>
  <c r="H466" i="16" s="1"/>
  <c r="E494" i="16"/>
  <c r="H494" i="16" s="1"/>
  <c r="E498" i="16"/>
  <c r="H498" i="16" s="1"/>
  <c r="E510" i="16"/>
  <c r="H510" i="16" s="1"/>
  <c r="E522" i="16"/>
  <c r="H522" i="16" s="1"/>
  <c r="E534" i="16"/>
  <c r="H534" i="16" s="1"/>
  <c r="E542" i="16"/>
  <c r="H542" i="16" s="1"/>
  <c r="E554" i="16"/>
  <c r="H554" i="16" s="1"/>
  <c r="E558" i="16"/>
  <c r="H558" i="16" s="1"/>
  <c r="E566" i="16"/>
  <c r="H566" i="16" s="1"/>
  <c r="E570" i="16"/>
  <c r="H570" i="16" s="1"/>
  <c r="E618" i="16"/>
  <c r="H618" i="16" s="1"/>
  <c r="E617" i="16"/>
  <c r="H617" i="16" s="1"/>
  <c r="E616" i="16"/>
  <c r="H616" i="16" s="1"/>
  <c r="E615" i="16"/>
  <c r="H615" i="16" s="1"/>
  <c r="E614" i="16"/>
  <c r="H614" i="16" s="1"/>
  <c r="E612" i="16"/>
  <c r="H612" i="16" s="1"/>
  <c r="E611" i="16"/>
  <c r="H611" i="16" s="1"/>
  <c r="E610" i="16"/>
  <c r="H610" i="16" s="1"/>
  <c r="E609" i="16"/>
  <c r="H609" i="16" s="1"/>
  <c r="E608" i="16"/>
  <c r="H608" i="16" s="1"/>
  <c r="E607" i="16"/>
  <c r="H607" i="16" s="1"/>
  <c r="E606" i="16"/>
  <c r="H606" i="16" s="1"/>
  <c r="E602" i="16"/>
  <c r="H602" i="16" s="1"/>
  <c r="E601" i="16"/>
  <c r="H601" i="16" s="1"/>
  <c r="E599" i="16"/>
  <c r="H599" i="16" s="1"/>
  <c r="E596" i="16"/>
  <c r="H596" i="16" s="1"/>
  <c r="E595" i="16"/>
  <c r="H595" i="16" s="1"/>
  <c r="E594" i="16"/>
  <c r="H594" i="16" s="1"/>
  <c r="E593" i="16"/>
  <c r="H593" i="16" s="1"/>
  <c r="E591" i="16"/>
  <c r="H591" i="16" s="1"/>
  <c r="F9" i="17"/>
  <c r="E168" i="17"/>
  <c r="H168" i="17" s="1"/>
  <c r="E76" i="17"/>
  <c r="H76" i="17" s="1"/>
  <c r="C10" i="17"/>
  <c r="C8" i="17"/>
  <c r="E11" i="17" s="1"/>
  <c r="H11" i="17" s="1"/>
  <c r="F475" i="17"/>
  <c r="F420" i="17"/>
  <c r="F407" i="17"/>
  <c r="F405" i="17"/>
  <c r="F398" i="17"/>
  <c r="F371" i="17"/>
  <c r="F368" i="17"/>
  <c r="F362" i="17"/>
  <c r="F357" i="17"/>
  <c r="F356" i="17"/>
  <c r="D12" i="17"/>
  <c r="F12" i="17" s="1"/>
  <c r="H591" i="17"/>
  <c r="G10" i="18"/>
  <c r="E135" i="18"/>
  <c r="H135" i="18" s="1"/>
  <c r="E128" i="18"/>
  <c r="H128" i="18" s="1"/>
  <c r="E118" i="18"/>
  <c r="H118" i="18" s="1"/>
  <c r="E107" i="18"/>
  <c r="H107" i="18" s="1"/>
  <c r="E98" i="18"/>
  <c r="H98" i="18" s="1"/>
  <c r="E96" i="18"/>
  <c r="H96" i="18" s="1"/>
  <c r="E91" i="18"/>
  <c r="H91" i="18" s="1"/>
  <c r="E89" i="18"/>
  <c r="H89" i="18" s="1"/>
  <c r="E80" i="18"/>
  <c r="H80" i="18" s="1"/>
  <c r="E76" i="18"/>
  <c r="H76" i="18" s="1"/>
  <c r="E168" i="18"/>
  <c r="H168" i="18" s="1"/>
  <c r="E162" i="18"/>
  <c r="H162" i="18" s="1"/>
  <c r="E159" i="18"/>
  <c r="H159" i="18" s="1"/>
  <c r="E140" i="18"/>
  <c r="H140" i="18" s="1"/>
  <c r="E136" i="18"/>
  <c r="H136" i="18" s="1"/>
  <c r="E130" i="18"/>
  <c r="H130" i="18" s="1"/>
  <c r="E124" i="18"/>
  <c r="H124" i="18" s="1"/>
  <c r="E123" i="18"/>
  <c r="H123" i="18" s="1"/>
  <c r="E119" i="18"/>
  <c r="H119" i="18" s="1"/>
  <c r="E109" i="18"/>
  <c r="H109" i="18" s="1"/>
  <c r="E102" i="18"/>
  <c r="H102" i="18" s="1"/>
  <c r="E92" i="18"/>
  <c r="H92" i="18" s="1"/>
  <c r="E81" i="18"/>
  <c r="H81" i="18" s="1"/>
  <c r="E77" i="18"/>
  <c r="H77" i="18" s="1"/>
  <c r="E79" i="18"/>
  <c r="H79" i="18" s="1"/>
  <c r="H90" i="18"/>
  <c r="E106" i="18"/>
  <c r="H106" i="18" s="1"/>
  <c r="E117" i="18"/>
  <c r="H117" i="18" s="1"/>
  <c r="E126" i="18"/>
  <c r="H126" i="18" s="1"/>
  <c r="E132" i="18"/>
  <c r="H132" i="18" s="1"/>
  <c r="H134" i="18"/>
  <c r="E141" i="18"/>
  <c r="H141" i="18" s="1"/>
  <c r="E143" i="18"/>
  <c r="H143" i="18" s="1"/>
  <c r="E144" i="18"/>
  <c r="H144" i="18" s="1"/>
  <c r="E147" i="18"/>
  <c r="H147" i="18" s="1"/>
  <c r="E200" i="18"/>
  <c r="H200" i="18" s="1"/>
  <c r="E204" i="18"/>
  <c r="H204" i="18" s="1"/>
  <c r="E207" i="18"/>
  <c r="H207" i="18" s="1"/>
  <c r="E224" i="18"/>
  <c r="H224" i="18" s="1"/>
  <c r="E311" i="18"/>
  <c r="H311" i="18" s="1"/>
  <c r="F19" i="19"/>
  <c r="D9" i="19"/>
  <c r="F9" i="19" s="1"/>
  <c r="D8" i="19"/>
  <c r="F13" i="19" s="1"/>
  <c r="G177" i="19"/>
  <c r="C9" i="18"/>
  <c r="H22" i="18"/>
  <c r="H26" i="18"/>
  <c r="E30" i="18"/>
  <c r="H30" i="18" s="1"/>
  <c r="H34" i="18"/>
  <c r="H38" i="18"/>
  <c r="H42" i="18"/>
  <c r="H46" i="18"/>
  <c r="H50" i="18"/>
  <c r="E54" i="18"/>
  <c r="H54" i="18" s="1"/>
  <c r="H58" i="18"/>
  <c r="H62" i="18"/>
  <c r="H66" i="18"/>
  <c r="E70" i="18"/>
  <c r="H70" i="18" s="1"/>
  <c r="F168" i="18"/>
  <c r="F158" i="18"/>
  <c r="F157" i="18"/>
  <c r="F147" i="18"/>
  <c r="F140" i="18"/>
  <c r="F139" i="18"/>
  <c r="F138" i="18"/>
  <c r="F137" i="18"/>
  <c r="F136" i="18"/>
  <c r="F135" i="18"/>
  <c r="F133" i="18"/>
  <c r="F132" i="18"/>
  <c r="F130" i="18"/>
  <c r="F128" i="18"/>
  <c r="F127" i="18"/>
  <c r="F126" i="18"/>
  <c r="F124" i="18"/>
  <c r="F118" i="18"/>
  <c r="F117" i="18"/>
  <c r="F116" i="18"/>
  <c r="F114" i="18"/>
  <c r="F107" i="18"/>
  <c r="F106" i="18"/>
  <c r="F104" i="18"/>
  <c r="F102" i="18"/>
  <c r="F99" i="18"/>
  <c r="F95" i="18"/>
  <c r="F94" i="18"/>
  <c r="F92" i="18"/>
  <c r="F91" i="18"/>
  <c r="F87" i="18"/>
  <c r="F83" i="18"/>
  <c r="F81" i="18"/>
  <c r="F80" i="18"/>
  <c r="F79" i="18"/>
  <c r="F78" i="18"/>
  <c r="F77" i="18"/>
  <c r="F76" i="18"/>
  <c r="H190" i="18"/>
  <c r="H194" i="18"/>
  <c r="H202" i="18"/>
  <c r="H206" i="18"/>
  <c r="H214" i="18"/>
  <c r="H218" i="18"/>
  <c r="H226" i="18"/>
  <c r="H230" i="18"/>
  <c r="H234" i="18"/>
  <c r="H242" i="18"/>
  <c r="H246" i="18"/>
  <c r="H258" i="18"/>
  <c r="H262" i="18"/>
  <c r="H274" i="18"/>
  <c r="H278" i="18"/>
  <c r="F578" i="18"/>
  <c r="F571" i="18"/>
  <c r="F570" i="18"/>
  <c r="F552" i="18"/>
  <c r="F549" i="18"/>
  <c r="F548" i="18"/>
  <c r="F546" i="18"/>
  <c r="F545" i="18"/>
  <c r="F525" i="18"/>
  <c r="F524" i="18"/>
  <c r="F521" i="18"/>
  <c r="F520" i="18"/>
  <c r="F518" i="18"/>
  <c r="F517" i="18"/>
  <c r="F510" i="18"/>
  <c r="F500" i="18"/>
  <c r="F494" i="18"/>
  <c r="F491" i="18"/>
  <c r="F490" i="18"/>
  <c r="F489" i="18"/>
  <c r="F486" i="18"/>
  <c r="F481" i="18"/>
  <c r="F480" i="18"/>
  <c r="F479" i="18"/>
  <c r="F475" i="18"/>
  <c r="F471" i="18"/>
  <c r="F467" i="18"/>
  <c r="F466" i="18"/>
  <c r="F465" i="18"/>
  <c r="F458" i="18"/>
  <c r="F455" i="18"/>
  <c r="F453" i="18"/>
  <c r="F452" i="18"/>
  <c r="F437" i="18"/>
  <c r="F436" i="18"/>
  <c r="F432" i="18"/>
  <c r="F431" i="18"/>
  <c r="F430" i="18"/>
  <c r="F428" i="18"/>
  <c r="F420" i="18"/>
  <c r="F418" i="18"/>
  <c r="F417" i="18"/>
  <c r="F416" i="18"/>
  <c r="F413" i="18"/>
  <c r="F412" i="18"/>
  <c r="F409" i="18"/>
  <c r="F407" i="18"/>
  <c r="F406" i="18"/>
  <c r="F405" i="18"/>
  <c r="F402" i="18"/>
  <c r="F398" i="18"/>
  <c r="F395" i="18"/>
  <c r="F393" i="18"/>
  <c r="F392" i="18"/>
  <c r="F391" i="18"/>
  <c r="F390" i="18"/>
  <c r="F381" i="18"/>
  <c r="F380" i="18"/>
  <c r="F376" i="18"/>
  <c r="F372" i="18"/>
  <c r="F371" i="18"/>
  <c r="F369" i="18"/>
  <c r="F368" i="18"/>
  <c r="F366" i="18"/>
  <c r="F362" i="18"/>
  <c r="F359" i="18"/>
  <c r="F358" i="18"/>
  <c r="F356" i="18"/>
  <c r="H591" i="18"/>
  <c r="F10" i="19"/>
  <c r="F12" i="19"/>
  <c r="F13" i="18"/>
  <c r="G19" i="18"/>
  <c r="H19" i="18" s="1"/>
  <c r="H21" i="18"/>
  <c r="H25" i="18"/>
  <c r="H29" i="18"/>
  <c r="H33" i="18"/>
  <c r="H37" i="18"/>
  <c r="H41" i="18"/>
  <c r="E45" i="18"/>
  <c r="H45" i="18" s="1"/>
  <c r="E49" i="18"/>
  <c r="H49" i="18" s="1"/>
  <c r="H53" i="18"/>
  <c r="H57" i="18"/>
  <c r="H65" i="18"/>
  <c r="H69" i="18"/>
  <c r="H181" i="18"/>
  <c r="H185" i="18"/>
  <c r="H189" i="18"/>
  <c r="H193" i="18"/>
  <c r="H197" i="18"/>
  <c r="H201" i="18"/>
  <c r="H213" i="18"/>
  <c r="H217" i="18"/>
  <c r="H221" i="18"/>
  <c r="H225" i="18"/>
  <c r="H229" i="18"/>
  <c r="H233" i="18"/>
  <c r="H241" i="18"/>
  <c r="H245" i="18"/>
  <c r="H249" i="18"/>
  <c r="H253" i="18"/>
  <c r="H257" i="18"/>
  <c r="H261" i="18"/>
  <c r="H281" i="18"/>
  <c r="G19" i="19"/>
  <c r="F9" i="20"/>
  <c r="H19" i="20"/>
  <c r="E165" i="20"/>
  <c r="H165" i="20" s="1"/>
  <c r="E161" i="20"/>
  <c r="H161" i="20" s="1"/>
  <c r="E150" i="20"/>
  <c r="H150" i="20" s="1"/>
  <c r="E144" i="20"/>
  <c r="H144" i="20" s="1"/>
  <c r="E78" i="20"/>
  <c r="H78" i="20" s="1"/>
  <c r="E92" i="20"/>
  <c r="H92" i="20" s="1"/>
  <c r="E97" i="20"/>
  <c r="H97" i="20" s="1"/>
  <c r="E105" i="20"/>
  <c r="H105" i="20" s="1"/>
  <c r="E116" i="20"/>
  <c r="H116" i="20" s="1"/>
  <c r="E120" i="20"/>
  <c r="H120" i="20" s="1"/>
  <c r="E128" i="20"/>
  <c r="H128" i="20" s="1"/>
  <c r="E138" i="20"/>
  <c r="H138" i="20" s="1"/>
  <c r="E145" i="20"/>
  <c r="H145" i="20" s="1"/>
  <c r="E162" i="20"/>
  <c r="H162" i="20" s="1"/>
  <c r="E13" i="21"/>
  <c r="E345" i="21"/>
  <c r="H345" i="21" s="1"/>
  <c r="E334" i="21"/>
  <c r="H334" i="21" s="1"/>
  <c r="E286" i="21"/>
  <c r="H286" i="21" s="1"/>
  <c r="E231" i="21"/>
  <c r="H231" i="21" s="1"/>
  <c r="E230" i="21"/>
  <c r="H230" i="21" s="1"/>
  <c r="E228" i="21"/>
  <c r="H228" i="21" s="1"/>
  <c r="E210" i="21"/>
  <c r="H210" i="21" s="1"/>
  <c r="E204" i="21"/>
  <c r="H204" i="21" s="1"/>
  <c r="E203" i="21"/>
  <c r="H203" i="21" s="1"/>
  <c r="E199" i="21"/>
  <c r="H199" i="21" s="1"/>
  <c r="E184" i="21"/>
  <c r="H184" i="21" s="1"/>
  <c r="G177" i="21"/>
  <c r="E311" i="21"/>
  <c r="H311" i="21" s="1"/>
  <c r="E297" i="21"/>
  <c r="H297" i="21" s="1"/>
  <c r="E289" i="21"/>
  <c r="H289" i="21" s="1"/>
  <c r="E277" i="21"/>
  <c r="H277" i="21" s="1"/>
  <c r="E244" i="21"/>
  <c r="H244" i="21" s="1"/>
  <c r="E214" i="21"/>
  <c r="H214" i="21" s="1"/>
  <c r="E211" i="21"/>
  <c r="H211" i="21" s="1"/>
  <c r="E207" i="21"/>
  <c r="H207" i="21" s="1"/>
  <c r="E205" i="21"/>
  <c r="H205" i="21" s="1"/>
  <c r="E192" i="21"/>
  <c r="H192" i="21" s="1"/>
  <c r="E186" i="21"/>
  <c r="H186" i="21" s="1"/>
  <c r="E177" i="21"/>
  <c r="H177" i="21" s="1"/>
  <c r="E180" i="21"/>
  <c r="H180" i="21" s="1"/>
  <c r="E195" i="21"/>
  <c r="H195" i="21" s="1"/>
  <c r="E250" i="21"/>
  <c r="H250" i="21" s="1"/>
  <c r="E283" i="21"/>
  <c r="H283" i="21" s="1"/>
  <c r="E292" i="21"/>
  <c r="H292" i="21" s="1"/>
  <c r="E300" i="21"/>
  <c r="H300" i="21" s="1"/>
  <c r="E315" i="21"/>
  <c r="H315" i="21" s="1"/>
  <c r="E327" i="21"/>
  <c r="H327" i="21" s="1"/>
  <c r="G10" i="22"/>
  <c r="G10" i="23"/>
  <c r="G13" i="23"/>
  <c r="C9" i="19"/>
  <c r="E10" i="19"/>
  <c r="H10" i="19" s="1"/>
  <c r="C11" i="19"/>
  <c r="E12" i="19"/>
  <c r="H12" i="19" s="1"/>
  <c r="E19" i="19"/>
  <c r="H19" i="19" s="1"/>
  <c r="E22" i="19"/>
  <c r="H22" i="19" s="1"/>
  <c r="E23" i="19"/>
  <c r="H23" i="19" s="1"/>
  <c r="E24" i="19"/>
  <c r="H24" i="19" s="1"/>
  <c r="E27" i="19"/>
  <c r="H27" i="19" s="1"/>
  <c r="E28" i="19"/>
  <c r="H28" i="19" s="1"/>
  <c r="E31" i="19"/>
  <c r="H31" i="19" s="1"/>
  <c r="E61" i="19"/>
  <c r="H61" i="19" s="1"/>
  <c r="E177" i="19"/>
  <c r="H177" i="19" s="1"/>
  <c r="E184" i="19"/>
  <c r="H184" i="19" s="1"/>
  <c r="E186" i="19"/>
  <c r="H186" i="19" s="1"/>
  <c r="E192" i="19"/>
  <c r="H192" i="19" s="1"/>
  <c r="E193" i="19"/>
  <c r="H193" i="19" s="1"/>
  <c r="E196" i="19"/>
  <c r="H196" i="19" s="1"/>
  <c r="E198" i="19"/>
  <c r="H198" i="19" s="1"/>
  <c r="E204" i="19"/>
  <c r="H204" i="19" s="1"/>
  <c r="E205" i="19"/>
  <c r="H205" i="19" s="1"/>
  <c r="E207" i="19"/>
  <c r="H207" i="19" s="1"/>
  <c r="E215" i="19"/>
  <c r="H215" i="19" s="1"/>
  <c r="E219" i="19"/>
  <c r="H219" i="19" s="1"/>
  <c r="E231" i="19"/>
  <c r="H231" i="19" s="1"/>
  <c r="E241" i="19"/>
  <c r="H241" i="19" s="1"/>
  <c r="E259" i="19"/>
  <c r="H259" i="19" s="1"/>
  <c r="E274" i="19"/>
  <c r="H274" i="19" s="1"/>
  <c r="E275" i="19"/>
  <c r="H275" i="19" s="1"/>
  <c r="E284" i="19"/>
  <c r="H284" i="19" s="1"/>
  <c r="E297" i="19"/>
  <c r="H297" i="19" s="1"/>
  <c r="E306" i="19"/>
  <c r="H306" i="19" s="1"/>
  <c r="E311" i="19"/>
  <c r="H311" i="19" s="1"/>
  <c r="E314" i="19"/>
  <c r="H314" i="19" s="1"/>
  <c r="G356" i="19"/>
  <c r="H356" i="19" s="1"/>
  <c r="E386" i="19"/>
  <c r="H386" i="19" s="1"/>
  <c r="F387" i="19"/>
  <c r="H390" i="19"/>
  <c r="F391" i="19"/>
  <c r="H394" i="19"/>
  <c r="F395" i="19"/>
  <c r="E398" i="19"/>
  <c r="H398" i="19" s="1"/>
  <c r="E402" i="19"/>
  <c r="H402" i="19" s="1"/>
  <c r="E406" i="19"/>
  <c r="H406" i="19" s="1"/>
  <c r="E410" i="19"/>
  <c r="H410" i="19" s="1"/>
  <c r="H414" i="19"/>
  <c r="E418" i="19"/>
  <c r="H418" i="19" s="1"/>
  <c r="H422" i="19"/>
  <c r="H426" i="19"/>
  <c r="H430" i="19"/>
  <c r="H434" i="19"/>
  <c r="H438" i="19"/>
  <c r="E442" i="19"/>
  <c r="H442" i="19" s="1"/>
  <c r="H446" i="19"/>
  <c r="H450" i="19"/>
  <c r="H454" i="19"/>
  <c r="F455" i="19"/>
  <c r="H458" i="19"/>
  <c r="H462" i="19"/>
  <c r="H466" i="19"/>
  <c r="H470" i="19"/>
  <c r="H474" i="19"/>
  <c r="H478" i="19"/>
  <c r="H482" i="19"/>
  <c r="H486" i="19"/>
  <c r="H490" i="19"/>
  <c r="H494" i="19"/>
  <c r="H498" i="19"/>
  <c r="H502" i="19"/>
  <c r="H506" i="19"/>
  <c r="H510" i="19"/>
  <c r="H514" i="19"/>
  <c r="H518" i="19"/>
  <c r="H522" i="19"/>
  <c r="H526" i="19"/>
  <c r="H530" i="19"/>
  <c r="H534" i="19"/>
  <c r="H538" i="19"/>
  <c r="F539" i="19"/>
  <c r="H542" i="19"/>
  <c r="H546" i="19"/>
  <c r="H550" i="19"/>
  <c r="H554" i="19"/>
  <c r="H558" i="19"/>
  <c r="H562" i="19"/>
  <c r="H566" i="19"/>
  <c r="E570" i="19"/>
  <c r="H570" i="19" s="1"/>
  <c r="F571" i="19"/>
  <c r="H574" i="19"/>
  <c r="H582" i="19"/>
  <c r="H22" i="20"/>
  <c r="H26" i="20"/>
  <c r="E30" i="20"/>
  <c r="H30" i="20" s="1"/>
  <c r="H34" i="20"/>
  <c r="H38" i="20"/>
  <c r="H42" i="20"/>
  <c r="H46" i="20"/>
  <c r="E50" i="20"/>
  <c r="H50" i="20" s="1"/>
  <c r="H54" i="20"/>
  <c r="H58" i="20"/>
  <c r="H62" i="20"/>
  <c r="H66" i="20"/>
  <c r="H70" i="20"/>
  <c r="F169" i="20"/>
  <c r="F168" i="20"/>
  <c r="F165" i="20"/>
  <c r="F164" i="20"/>
  <c r="F163" i="20"/>
  <c r="F162" i="20"/>
  <c r="F161" i="20"/>
  <c r="F160" i="20"/>
  <c r="F159" i="20"/>
  <c r="F157" i="20"/>
  <c r="F152" i="20"/>
  <c r="F147" i="20"/>
  <c r="F146" i="20"/>
  <c r="F145" i="20"/>
  <c r="F144" i="20"/>
  <c r="F143" i="20"/>
  <c r="F141" i="20"/>
  <c r="F140" i="20"/>
  <c r="F139" i="20"/>
  <c r="F138" i="20"/>
  <c r="F137" i="20"/>
  <c r="F136" i="20"/>
  <c r="F135" i="20"/>
  <c r="F134" i="20"/>
  <c r="F133" i="20"/>
  <c r="F132" i="20"/>
  <c r="F130" i="20"/>
  <c r="F128" i="20"/>
  <c r="F126" i="20"/>
  <c r="F125" i="20"/>
  <c r="F124" i="20"/>
  <c r="F120" i="20"/>
  <c r="F119" i="20"/>
  <c r="F118" i="20"/>
  <c r="F117" i="20"/>
  <c r="F116" i="20"/>
  <c r="F115" i="20"/>
  <c r="F114" i="20"/>
  <c r="F113" i="20"/>
  <c r="F112" i="20"/>
  <c r="F109" i="20"/>
  <c r="F107" i="20"/>
  <c r="F106" i="20"/>
  <c r="F105" i="20"/>
  <c r="F102" i="20"/>
  <c r="F99" i="20"/>
  <c r="F98" i="20"/>
  <c r="F97" i="20"/>
  <c r="F96" i="20"/>
  <c r="F95" i="20"/>
  <c r="F94" i="20"/>
  <c r="F92" i="20"/>
  <c r="F91" i="20"/>
  <c r="F87" i="20"/>
  <c r="F86" i="20"/>
  <c r="F85" i="20"/>
  <c r="F83" i="20"/>
  <c r="F81" i="20"/>
  <c r="F80" i="20"/>
  <c r="F78" i="20"/>
  <c r="F77" i="20"/>
  <c r="F76" i="20"/>
  <c r="D10" i="20"/>
  <c r="F10" i="20" s="1"/>
  <c r="D8" i="20"/>
  <c r="F11" i="20" s="1"/>
  <c r="E77" i="20"/>
  <c r="H77" i="20" s="1"/>
  <c r="E89" i="20"/>
  <c r="H89" i="20" s="1"/>
  <c r="E90" i="20"/>
  <c r="H90" i="20" s="1"/>
  <c r="E91" i="20"/>
  <c r="H91" i="20" s="1"/>
  <c r="E102" i="20"/>
  <c r="H102" i="20" s="1"/>
  <c r="E108" i="20"/>
  <c r="H108" i="20" s="1"/>
  <c r="E109" i="20"/>
  <c r="H109" i="20" s="1"/>
  <c r="E115" i="20"/>
  <c r="H115" i="20" s="1"/>
  <c r="E119" i="20"/>
  <c r="H119" i="20" s="1"/>
  <c r="E126" i="20"/>
  <c r="H126" i="20" s="1"/>
  <c r="E133" i="20"/>
  <c r="H133" i="20" s="1"/>
  <c r="E137" i="20"/>
  <c r="H137" i="20" s="1"/>
  <c r="E141" i="20"/>
  <c r="H141" i="20" s="1"/>
  <c r="E147" i="20"/>
  <c r="H147" i="20" s="1"/>
  <c r="E158" i="20"/>
  <c r="H158" i="20" s="1"/>
  <c r="E159" i="20"/>
  <c r="H159" i="20" s="1"/>
  <c r="E169" i="20"/>
  <c r="H169" i="20" s="1"/>
  <c r="E335" i="20"/>
  <c r="H335" i="20" s="1"/>
  <c r="E348" i="20"/>
  <c r="H348" i="20" s="1"/>
  <c r="E344" i="20"/>
  <c r="H344" i="20" s="1"/>
  <c r="E316" i="20"/>
  <c r="H316" i="20" s="1"/>
  <c r="E312" i="20"/>
  <c r="H312" i="20" s="1"/>
  <c r="E300" i="20"/>
  <c r="H300" i="20" s="1"/>
  <c r="E296" i="20"/>
  <c r="H296" i="20" s="1"/>
  <c r="E292" i="20"/>
  <c r="H292" i="20" s="1"/>
  <c r="E288" i="20"/>
  <c r="H288" i="20" s="1"/>
  <c r="E284" i="20"/>
  <c r="H284" i="20" s="1"/>
  <c r="E280" i="20"/>
  <c r="H280" i="20" s="1"/>
  <c r="E276" i="20"/>
  <c r="H276" i="20" s="1"/>
  <c r="E268" i="20"/>
  <c r="H268" i="20" s="1"/>
  <c r="E260" i="20"/>
  <c r="H260" i="20" s="1"/>
  <c r="E256" i="20"/>
  <c r="H256" i="20" s="1"/>
  <c r="E252" i="20"/>
  <c r="H252" i="20" s="1"/>
  <c r="E244" i="20"/>
  <c r="H244" i="20" s="1"/>
  <c r="E232" i="20"/>
  <c r="H232" i="20" s="1"/>
  <c r="E228" i="20"/>
  <c r="H228" i="20" s="1"/>
  <c r="E224" i="20"/>
  <c r="H224" i="20" s="1"/>
  <c r="E220" i="20"/>
  <c r="H220" i="20" s="1"/>
  <c r="E212" i="20"/>
  <c r="H212" i="20" s="1"/>
  <c r="E208" i="20"/>
  <c r="H208" i="20" s="1"/>
  <c r="E204" i="20"/>
  <c r="H204" i="20" s="1"/>
  <c r="E196" i="20"/>
  <c r="H196" i="20" s="1"/>
  <c r="E192" i="20"/>
  <c r="H192" i="20" s="1"/>
  <c r="E188" i="20"/>
  <c r="H188" i="20" s="1"/>
  <c r="E184" i="20"/>
  <c r="H184" i="20" s="1"/>
  <c r="E180" i="20"/>
  <c r="H180" i="20" s="1"/>
  <c r="G177" i="20"/>
  <c r="E179" i="20"/>
  <c r="H179" i="20" s="1"/>
  <c r="E182" i="20"/>
  <c r="H182" i="20" s="1"/>
  <c r="E185" i="20"/>
  <c r="H185" i="20" s="1"/>
  <c r="H195" i="20"/>
  <c r="E198" i="20"/>
  <c r="H198" i="20" s="1"/>
  <c r="E205" i="20"/>
  <c r="H205" i="20" s="1"/>
  <c r="E215" i="20"/>
  <c r="H215" i="20" s="1"/>
  <c r="E219" i="20"/>
  <c r="H219" i="20" s="1"/>
  <c r="H225" i="20"/>
  <c r="H235" i="20"/>
  <c r="H239" i="20"/>
  <c r="H243" i="20"/>
  <c r="E250" i="20"/>
  <c r="H250" i="20" s="1"/>
  <c r="H253" i="20"/>
  <c r="H263" i="20"/>
  <c r="H267" i="20"/>
  <c r="E270" i="20"/>
  <c r="H270" i="20" s="1"/>
  <c r="E274" i="20"/>
  <c r="H274" i="20" s="1"/>
  <c r="E277" i="20"/>
  <c r="H277" i="20" s="1"/>
  <c r="E287" i="20"/>
  <c r="H287" i="20" s="1"/>
  <c r="E293" i="20"/>
  <c r="H293" i="20" s="1"/>
  <c r="E303" i="20"/>
  <c r="H303" i="20" s="1"/>
  <c r="E307" i="20"/>
  <c r="H307" i="20" s="1"/>
  <c r="E311" i="20"/>
  <c r="H311" i="20" s="1"/>
  <c r="E314" i="20"/>
  <c r="H314" i="20" s="1"/>
  <c r="H317" i="20"/>
  <c r="H321" i="20"/>
  <c r="E325" i="20"/>
  <c r="H325" i="20" s="1"/>
  <c r="H329" i="20"/>
  <c r="F583" i="20"/>
  <c r="F580" i="20"/>
  <c r="F579" i="20"/>
  <c r="F578" i="20"/>
  <c r="F575" i="20"/>
  <c r="F572" i="20"/>
  <c r="F571" i="20"/>
  <c r="F570" i="20"/>
  <c r="F569" i="20"/>
  <c r="F566" i="20"/>
  <c r="F564" i="20"/>
  <c r="F562" i="20"/>
  <c r="F561" i="20"/>
  <c r="F559" i="20"/>
  <c r="F555" i="20"/>
  <c r="F552" i="20"/>
  <c r="F550" i="20"/>
  <c r="F549" i="20"/>
  <c r="F548" i="20"/>
  <c r="F546" i="20"/>
  <c r="F545" i="20"/>
  <c r="F544" i="20"/>
  <c r="F542" i="20"/>
  <c r="F540" i="20"/>
  <c r="F531" i="20"/>
  <c r="F528" i="20"/>
  <c r="F527" i="20"/>
  <c r="F526" i="20"/>
  <c r="F525" i="20"/>
  <c r="F524" i="20"/>
  <c r="F521" i="20"/>
  <c r="F520" i="20"/>
  <c r="F519" i="20"/>
  <c r="F518" i="20"/>
  <c r="F517" i="20"/>
  <c r="F516" i="20"/>
  <c r="F506" i="20"/>
  <c r="F505" i="20"/>
  <c r="F500" i="20"/>
  <c r="F497" i="20"/>
  <c r="F496" i="20"/>
  <c r="F494" i="20"/>
  <c r="F492" i="20"/>
  <c r="F490" i="20"/>
  <c r="F489" i="20"/>
  <c r="F486" i="20"/>
  <c r="F481" i="20"/>
  <c r="F479" i="20"/>
  <c r="F475" i="20"/>
  <c r="F474" i="20"/>
  <c r="F469" i="20"/>
  <c r="F467" i="20"/>
  <c r="F466" i="20"/>
  <c r="F460" i="20"/>
  <c r="F459" i="20"/>
  <c r="F455" i="20"/>
  <c r="F454" i="20"/>
  <c r="F453" i="20"/>
  <c r="F452" i="20"/>
  <c r="F448" i="20"/>
  <c r="F446" i="20"/>
  <c r="F442" i="20"/>
  <c r="F438" i="20"/>
  <c r="F436" i="20"/>
  <c r="F433" i="20"/>
  <c r="F432" i="20"/>
  <c r="F431" i="20"/>
  <c r="F430" i="20"/>
  <c r="F428" i="20"/>
  <c r="F427" i="20"/>
  <c r="F426" i="20"/>
  <c r="F424" i="20"/>
  <c r="F421" i="20"/>
  <c r="F420" i="20"/>
  <c r="F419" i="20"/>
  <c r="F418" i="20"/>
  <c r="F417" i="20"/>
  <c r="F416" i="20"/>
  <c r="F415" i="20"/>
  <c r="F413" i="20"/>
  <c r="F412" i="20"/>
  <c r="F410" i="20"/>
  <c r="F409" i="20"/>
  <c r="F408" i="20"/>
  <c r="F407" i="20"/>
  <c r="F406" i="20"/>
  <c r="F405" i="20"/>
  <c r="F402" i="20"/>
  <c r="F401" i="20"/>
  <c r="F399" i="20"/>
  <c r="F398" i="20"/>
  <c r="F396" i="20"/>
  <c r="F395" i="20"/>
  <c r="F393" i="20"/>
  <c r="F392" i="20"/>
  <c r="F391" i="20"/>
  <c r="F390" i="20"/>
  <c r="F389" i="20"/>
  <c r="F388" i="20"/>
  <c r="F387" i="20"/>
  <c r="F386" i="20"/>
  <c r="F382" i="20"/>
  <c r="F381" i="20"/>
  <c r="F380" i="20"/>
  <c r="F379" i="20"/>
  <c r="F378" i="20"/>
  <c r="F377" i="20"/>
  <c r="F376" i="20"/>
  <c r="F374" i="20"/>
  <c r="F373" i="20"/>
  <c r="F372" i="20"/>
  <c r="F371" i="20"/>
  <c r="F369" i="20"/>
  <c r="F368" i="20"/>
  <c r="F364" i="20"/>
  <c r="F363" i="20"/>
  <c r="F362" i="20"/>
  <c r="F359" i="20"/>
  <c r="F358" i="20"/>
  <c r="F357" i="20"/>
  <c r="F356" i="20"/>
  <c r="D12" i="20"/>
  <c r="H371" i="20"/>
  <c r="H376" i="20"/>
  <c r="H403" i="20"/>
  <c r="H408" i="20"/>
  <c r="H413" i="20"/>
  <c r="H448" i="20"/>
  <c r="H455" i="20"/>
  <c r="H457" i="20"/>
  <c r="H480" i="20"/>
  <c r="H491" i="20"/>
  <c r="H520" i="20"/>
  <c r="H541" i="20"/>
  <c r="H547" i="20"/>
  <c r="H552" i="20"/>
  <c r="H578" i="20"/>
  <c r="E618" i="20"/>
  <c r="H618" i="20" s="1"/>
  <c r="E614" i="20"/>
  <c r="H614" i="20" s="1"/>
  <c r="E610" i="20"/>
  <c r="H610" i="20" s="1"/>
  <c r="E606" i="20"/>
  <c r="H606" i="20" s="1"/>
  <c r="E602" i="20"/>
  <c r="H602" i="20" s="1"/>
  <c r="E598" i="20"/>
  <c r="H598" i="20" s="1"/>
  <c r="E594" i="20"/>
  <c r="H594" i="20" s="1"/>
  <c r="E611" i="20"/>
  <c r="H611" i="20" s="1"/>
  <c r="E607" i="20"/>
  <c r="H607" i="20" s="1"/>
  <c r="E595" i="20"/>
  <c r="H595" i="20" s="1"/>
  <c r="E591" i="20"/>
  <c r="H591" i="20" s="1"/>
  <c r="E592" i="20"/>
  <c r="H592" i="20" s="1"/>
  <c r="E601" i="20"/>
  <c r="H601" i="20" s="1"/>
  <c r="E604" i="20"/>
  <c r="H604" i="20" s="1"/>
  <c r="E612" i="20"/>
  <c r="H612" i="20" s="1"/>
  <c r="G12" i="21"/>
  <c r="E45" i="21"/>
  <c r="H45" i="21" s="1"/>
  <c r="E48" i="21"/>
  <c r="H48" i="21" s="1"/>
  <c r="H51" i="21"/>
  <c r="H64" i="21"/>
  <c r="F348" i="21"/>
  <c r="F330" i="21"/>
  <c r="F314" i="21"/>
  <c r="F311" i="21"/>
  <c r="F309" i="21"/>
  <c r="F306" i="21"/>
  <c r="F300" i="21"/>
  <c r="F297" i="21"/>
  <c r="F295" i="21"/>
  <c r="F294" i="21"/>
  <c r="F292" i="21"/>
  <c r="F289" i="21"/>
  <c r="F286" i="21"/>
  <c r="F283" i="21"/>
  <c r="F282" i="21"/>
  <c r="F281" i="21"/>
  <c r="F276" i="21"/>
  <c r="F274" i="21"/>
  <c r="F270" i="21"/>
  <c r="F259" i="21"/>
  <c r="F254" i="21"/>
  <c r="F250" i="21"/>
  <c r="F249" i="21"/>
  <c r="F244" i="21"/>
  <c r="F231" i="21"/>
  <c r="F224" i="21"/>
  <c r="F219" i="21"/>
  <c r="F215" i="21"/>
  <c r="F210" i="21"/>
  <c r="F209" i="21"/>
  <c r="F208" i="21"/>
  <c r="F207" i="21"/>
  <c r="F204" i="21"/>
  <c r="F198" i="21"/>
  <c r="F193" i="21"/>
  <c r="F192" i="21"/>
  <c r="F191" i="21"/>
  <c r="F190" i="21"/>
  <c r="F188" i="21"/>
  <c r="F186" i="21"/>
  <c r="F184" i="21"/>
  <c r="F182" i="21"/>
  <c r="F178" i="21"/>
  <c r="F177" i="21"/>
  <c r="D11" i="21"/>
  <c r="D8" i="21"/>
  <c r="F12" i="21" s="1"/>
  <c r="E198" i="21"/>
  <c r="H198" i="21" s="1"/>
  <c r="H200" i="21"/>
  <c r="E209" i="21"/>
  <c r="H209" i="21" s="1"/>
  <c r="H226" i="21"/>
  <c r="H229" i="21"/>
  <c r="H252" i="21"/>
  <c r="E262" i="21"/>
  <c r="H262" i="21" s="1"/>
  <c r="E270" i="21"/>
  <c r="H270" i="21" s="1"/>
  <c r="E273" i="21"/>
  <c r="H273" i="21" s="1"/>
  <c r="H285" i="21"/>
  <c r="E294" i="21"/>
  <c r="H294" i="21" s="1"/>
  <c r="E306" i="21"/>
  <c r="H306" i="21" s="1"/>
  <c r="E330" i="21"/>
  <c r="H330" i="21" s="1"/>
  <c r="H333" i="21"/>
  <c r="H336" i="21"/>
  <c r="H340" i="21"/>
  <c r="H344" i="21"/>
  <c r="H347" i="21"/>
  <c r="H356" i="21"/>
  <c r="H597" i="21"/>
  <c r="H601" i="21"/>
  <c r="G11" i="22"/>
  <c r="E11" i="22"/>
  <c r="H11" i="22" s="1"/>
  <c r="E92" i="22"/>
  <c r="H92" i="22" s="1"/>
  <c r="H160" i="22"/>
  <c r="H360" i="22"/>
  <c r="H367" i="22"/>
  <c r="H373" i="22"/>
  <c r="H383" i="22"/>
  <c r="H426" i="22"/>
  <c r="H441" i="22"/>
  <c r="H451" i="22"/>
  <c r="H479" i="22"/>
  <c r="H496" i="22"/>
  <c r="H524" i="22"/>
  <c r="H530" i="22"/>
  <c r="H537" i="22"/>
  <c r="H541" i="22"/>
  <c r="H47" i="23"/>
  <c r="E90" i="23"/>
  <c r="H90" i="23" s="1"/>
  <c r="E110" i="23"/>
  <c r="H110" i="23" s="1"/>
  <c r="E126" i="23"/>
  <c r="H126" i="23" s="1"/>
  <c r="E138" i="23"/>
  <c r="H138" i="23" s="1"/>
  <c r="H177" i="23"/>
  <c r="H190" i="23"/>
  <c r="H244" i="23"/>
  <c r="H251" i="23"/>
  <c r="H385" i="19"/>
  <c r="F386" i="19"/>
  <c r="H389" i="19"/>
  <c r="H393" i="19"/>
  <c r="H397" i="19"/>
  <c r="H401" i="19"/>
  <c r="F402" i="19"/>
  <c r="H405" i="19"/>
  <c r="F406" i="19"/>
  <c r="H409" i="19"/>
  <c r="H413" i="19"/>
  <c r="H417" i="19"/>
  <c r="H421" i="19"/>
  <c r="H425" i="19"/>
  <c r="H429" i="19"/>
  <c r="H433" i="19"/>
  <c r="H437" i="19"/>
  <c r="F438" i="19"/>
  <c r="H441" i="19"/>
  <c r="H445" i="19"/>
  <c r="H449" i="19"/>
  <c r="H453" i="19"/>
  <c r="H457" i="19"/>
  <c r="H461" i="19"/>
  <c r="H465" i="19"/>
  <c r="H469" i="19"/>
  <c r="H473" i="19"/>
  <c r="H477" i="19"/>
  <c r="H481" i="19"/>
  <c r="H485" i="19"/>
  <c r="H489" i="19"/>
  <c r="H493" i="19"/>
  <c r="H497" i="19"/>
  <c r="H501" i="19"/>
  <c r="H505" i="19"/>
  <c r="H509" i="19"/>
  <c r="H513" i="19"/>
  <c r="H517" i="19"/>
  <c r="H521" i="19"/>
  <c r="H525" i="19"/>
  <c r="H529" i="19"/>
  <c r="H533" i="19"/>
  <c r="H537" i="19"/>
  <c r="H541" i="19"/>
  <c r="H545" i="19"/>
  <c r="H549" i="19"/>
  <c r="F550" i="19"/>
  <c r="H553" i="19"/>
  <c r="H557" i="19"/>
  <c r="H561" i="19"/>
  <c r="H565" i="19"/>
  <c r="H569" i="19"/>
  <c r="H573" i="19"/>
  <c r="H577" i="19"/>
  <c r="H581" i="19"/>
  <c r="H585" i="19"/>
  <c r="F617" i="19"/>
  <c r="F616" i="19"/>
  <c r="F612" i="19"/>
  <c r="F609" i="19"/>
  <c r="F607" i="19"/>
  <c r="F595" i="19"/>
  <c r="F594" i="19"/>
  <c r="F591" i="19"/>
  <c r="F13" i="20"/>
  <c r="G19" i="20"/>
  <c r="E21" i="20"/>
  <c r="H21" i="20" s="1"/>
  <c r="H25" i="20"/>
  <c r="E29" i="20"/>
  <c r="H29" i="20" s="1"/>
  <c r="E33" i="20"/>
  <c r="H33" i="20" s="1"/>
  <c r="H37" i="20"/>
  <c r="H41" i="20"/>
  <c r="E45" i="20"/>
  <c r="H45" i="20" s="1"/>
  <c r="E49" i="20"/>
  <c r="H49" i="20" s="1"/>
  <c r="E53" i="20"/>
  <c r="H53" i="20" s="1"/>
  <c r="H57" i="20"/>
  <c r="E61" i="20"/>
  <c r="H61" i="20" s="1"/>
  <c r="H65" i="20"/>
  <c r="H69" i="20"/>
  <c r="E76" i="20"/>
  <c r="E81" i="20"/>
  <c r="H81" i="20" s="1"/>
  <c r="E87" i="20"/>
  <c r="H87" i="20" s="1"/>
  <c r="E95" i="20"/>
  <c r="H95" i="20" s="1"/>
  <c r="E99" i="20"/>
  <c r="H99" i="20" s="1"/>
  <c r="E107" i="20"/>
  <c r="H107" i="20" s="1"/>
  <c r="E114" i="20"/>
  <c r="H114" i="20" s="1"/>
  <c r="E118" i="20"/>
  <c r="H118" i="20" s="1"/>
  <c r="E125" i="20"/>
  <c r="H125" i="20" s="1"/>
  <c r="E132" i="20"/>
  <c r="H132" i="20" s="1"/>
  <c r="E136" i="20"/>
  <c r="H136" i="20" s="1"/>
  <c r="E140" i="20"/>
  <c r="H140" i="20" s="1"/>
  <c r="E153" i="20"/>
  <c r="H153" i="20" s="1"/>
  <c r="E157" i="20"/>
  <c r="H157" i="20" s="1"/>
  <c r="E168" i="20"/>
  <c r="H168" i="20" s="1"/>
  <c r="H171" i="20"/>
  <c r="H181" i="20"/>
  <c r="H191" i="20"/>
  <c r="H197" i="20"/>
  <c r="H201" i="20"/>
  <c r="H211" i="20"/>
  <c r="H221" i="20"/>
  <c r="H231" i="20"/>
  <c r="H245" i="20"/>
  <c r="H249" i="20"/>
  <c r="H259" i="20"/>
  <c r="H269" i="20"/>
  <c r="H273" i="20"/>
  <c r="H283" i="20"/>
  <c r="H289" i="20"/>
  <c r="H299" i="20"/>
  <c r="H313" i="20"/>
  <c r="H397" i="20"/>
  <c r="H450" i="20"/>
  <c r="H554" i="20"/>
  <c r="H563" i="20"/>
  <c r="E37" i="21"/>
  <c r="H37" i="21" s="1"/>
  <c r="E19" i="21"/>
  <c r="H19" i="21" s="1"/>
  <c r="C9" i="21"/>
  <c r="E68" i="21"/>
  <c r="H68" i="21" s="1"/>
  <c r="E54" i="21"/>
  <c r="H54" i="21" s="1"/>
  <c r="E53" i="21"/>
  <c r="H53" i="21" s="1"/>
  <c r="E39" i="21"/>
  <c r="H39" i="21" s="1"/>
  <c r="E30" i="21"/>
  <c r="H30" i="21" s="1"/>
  <c r="E29" i="21"/>
  <c r="H29" i="21" s="1"/>
  <c r="E27" i="21"/>
  <c r="H27" i="21" s="1"/>
  <c r="E24" i="21"/>
  <c r="H24" i="21" s="1"/>
  <c r="E23" i="21"/>
  <c r="H23" i="21" s="1"/>
  <c r="C8" i="21"/>
  <c r="H50" i="21"/>
  <c r="H76" i="21"/>
  <c r="E182" i="21"/>
  <c r="H182" i="21" s="1"/>
  <c r="E219" i="21"/>
  <c r="H219" i="21" s="1"/>
  <c r="H225" i="21"/>
  <c r="E246" i="21"/>
  <c r="H246" i="21" s="1"/>
  <c r="H251" i="21"/>
  <c r="H275" i="21"/>
  <c r="E282" i="21"/>
  <c r="H282" i="21" s="1"/>
  <c r="H284" i="21"/>
  <c r="H308" i="21"/>
  <c r="E312" i="21"/>
  <c r="H312" i="21" s="1"/>
  <c r="E314" i="21"/>
  <c r="H314" i="21" s="1"/>
  <c r="E325" i="21"/>
  <c r="H325" i="21" s="1"/>
  <c r="H332" i="21"/>
  <c r="H335" i="21"/>
  <c r="H339" i="21"/>
  <c r="H343" i="21"/>
  <c r="H346" i="21"/>
  <c r="H592" i="21"/>
  <c r="H600" i="21"/>
  <c r="H612" i="21"/>
  <c r="G9" i="22"/>
  <c r="E157" i="22"/>
  <c r="H157" i="22" s="1"/>
  <c r="E137" i="22"/>
  <c r="H137" i="22" s="1"/>
  <c r="E132" i="22"/>
  <c r="H132" i="22" s="1"/>
  <c r="E119" i="22"/>
  <c r="H119" i="22" s="1"/>
  <c r="E114" i="22"/>
  <c r="H114" i="22" s="1"/>
  <c r="E112" i="22"/>
  <c r="H112" i="22" s="1"/>
  <c r="E98" i="22"/>
  <c r="H98" i="22" s="1"/>
  <c r="E94" i="22"/>
  <c r="H94" i="22" s="1"/>
  <c r="E87" i="22"/>
  <c r="H87" i="22" s="1"/>
  <c r="E79" i="22"/>
  <c r="H79" i="22" s="1"/>
  <c r="G76" i="22"/>
  <c r="C8" i="22"/>
  <c r="E159" i="22"/>
  <c r="H159" i="22" s="1"/>
  <c r="E133" i="22"/>
  <c r="H133" i="22" s="1"/>
  <c r="E116" i="22"/>
  <c r="H116" i="22" s="1"/>
  <c r="E115" i="22"/>
  <c r="H115" i="22" s="1"/>
  <c r="E107" i="22"/>
  <c r="H107" i="22" s="1"/>
  <c r="E99" i="22"/>
  <c r="H99" i="22" s="1"/>
  <c r="E95" i="22"/>
  <c r="H95" i="22" s="1"/>
  <c r="E89" i="22"/>
  <c r="H89" i="22" s="1"/>
  <c r="E80" i="22"/>
  <c r="H80" i="22" s="1"/>
  <c r="E76" i="22"/>
  <c r="H76" i="22" s="1"/>
  <c r="E140" i="22"/>
  <c r="H140" i="22" s="1"/>
  <c r="E139" i="22"/>
  <c r="H139" i="22" s="1"/>
  <c r="E135" i="22"/>
  <c r="H135" i="22" s="1"/>
  <c r="E128" i="22"/>
  <c r="H128" i="22" s="1"/>
  <c r="E125" i="22"/>
  <c r="H125" i="22" s="1"/>
  <c r="E124" i="22"/>
  <c r="H124" i="22" s="1"/>
  <c r="E123" i="22"/>
  <c r="H123" i="22" s="1"/>
  <c r="E109" i="22"/>
  <c r="H109" i="22" s="1"/>
  <c r="E102" i="22"/>
  <c r="H102" i="22" s="1"/>
  <c r="E96" i="22"/>
  <c r="H96" i="22" s="1"/>
  <c r="E91" i="22"/>
  <c r="H91" i="22" s="1"/>
  <c r="E81" i="22"/>
  <c r="H81" i="22" s="1"/>
  <c r="E77" i="22"/>
  <c r="H77" i="22" s="1"/>
  <c r="E78" i="22"/>
  <c r="H78" i="22" s="1"/>
  <c r="E97" i="22"/>
  <c r="H97" i="22" s="1"/>
  <c r="E105" i="22"/>
  <c r="H105" i="22" s="1"/>
  <c r="E130" i="22"/>
  <c r="H130" i="22" s="1"/>
  <c r="H425" i="22"/>
  <c r="H440" i="22"/>
  <c r="H470" i="22"/>
  <c r="H523" i="22"/>
  <c r="H529" i="22"/>
  <c r="H536" i="22"/>
  <c r="H540" i="22"/>
  <c r="H46" i="23"/>
  <c r="H181" i="23"/>
  <c r="H189" i="23"/>
  <c r="H248" i="23"/>
  <c r="G8" i="19"/>
  <c r="F417" i="19"/>
  <c r="F453" i="19"/>
  <c r="F481" i="19"/>
  <c r="F489" i="19"/>
  <c r="F525" i="19"/>
  <c r="F545" i="19"/>
  <c r="C8" i="20"/>
  <c r="C9" i="20"/>
  <c r="E24" i="20"/>
  <c r="H24" i="20" s="1"/>
  <c r="E28" i="20"/>
  <c r="H28" i="20" s="1"/>
  <c r="E32" i="20"/>
  <c r="H32" i="20" s="1"/>
  <c r="E44" i="20"/>
  <c r="H44" i="20" s="1"/>
  <c r="E60" i="20"/>
  <c r="H60" i="20" s="1"/>
  <c r="E64" i="20"/>
  <c r="H64" i="20" s="1"/>
  <c r="G76" i="20"/>
  <c r="E79" i="20"/>
  <c r="H79" i="20" s="1"/>
  <c r="E80" i="20"/>
  <c r="H80" i="20" s="1"/>
  <c r="E86" i="20"/>
  <c r="H86" i="20" s="1"/>
  <c r="E94" i="20"/>
  <c r="H94" i="20" s="1"/>
  <c r="E98" i="20"/>
  <c r="H98" i="20" s="1"/>
  <c r="E106" i="20"/>
  <c r="H106" i="20" s="1"/>
  <c r="E113" i="20"/>
  <c r="H113" i="20" s="1"/>
  <c r="E117" i="20"/>
  <c r="H117" i="20" s="1"/>
  <c r="E121" i="20"/>
  <c r="H121" i="20" s="1"/>
  <c r="E124" i="20"/>
  <c r="H124" i="20" s="1"/>
  <c r="E130" i="20"/>
  <c r="H130" i="20" s="1"/>
  <c r="E135" i="20"/>
  <c r="H135" i="20" s="1"/>
  <c r="E139" i="20"/>
  <c r="H139" i="20" s="1"/>
  <c r="E143" i="20"/>
  <c r="H143" i="20" s="1"/>
  <c r="E146" i="20"/>
  <c r="H146" i="20" s="1"/>
  <c r="E160" i="20"/>
  <c r="H160" i="20" s="1"/>
  <c r="H163" i="20"/>
  <c r="H177" i="20"/>
  <c r="H357" i="20"/>
  <c r="H363" i="20"/>
  <c r="H380" i="20"/>
  <c r="H387" i="20"/>
  <c r="H402" i="20"/>
  <c r="H424" i="20"/>
  <c r="H479" i="20"/>
  <c r="H490" i="20"/>
  <c r="H540" i="20"/>
  <c r="H546" i="20"/>
  <c r="H570" i="20"/>
  <c r="C11" i="21"/>
  <c r="H63" i="21"/>
  <c r="E178" i="21"/>
  <c r="H178" i="21" s="1"/>
  <c r="E208" i="21"/>
  <c r="H208" i="21" s="1"/>
  <c r="H596" i="21"/>
  <c r="H607" i="21"/>
  <c r="H142" i="22"/>
  <c r="F579" i="22"/>
  <c r="F578" i="22"/>
  <c r="F572" i="22"/>
  <c r="F571" i="22"/>
  <c r="F570" i="22"/>
  <c r="F569" i="22"/>
  <c r="F566" i="22"/>
  <c r="F564" i="22"/>
  <c r="F561" i="22"/>
  <c r="F560" i="22"/>
  <c r="F553" i="22"/>
  <c r="F552" i="22"/>
  <c r="F549" i="22"/>
  <c r="F548" i="22"/>
  <c r="F545" i="22"/>
  <c r="F544" i="22"/>
  <c r="F542" i="22"/>
  <c r="F522" i="22"/>
  <c r="F521" i="22"/>
  <c r="F500" i="22"/>
  <c r="F497" i="22"/>
  <c r="F496" i="22"/>
  <c r="F494" i="22"/>
  <c r="F492" i="22"/>
  <c r="F491" i="22"/>
  <c r="F489" i="22"/>
  <c r="F486" i="22"/>
  <c r="F481" i="22"/>
  <c r="F480" i="22"/>
  <c r="F479" i="22"/>
  <c r="F478" i="22"/>
  <c r="F477" i="22"/>
  <c r="F476" i="22"/>
  <c r="F475" i="22"/>
  <c r="F474" i="22"/>
  <c r="F472" i="22"/>
  <c r="F471" i="22"/>
  <c r="F466" i="22"/>
  <c r="F455" i="22"/>
  <c r="F453" i="22"/>
  <c r="F452" i="22"/>
  <c r="F451" i="22"/>
  <c r="F447" i="22"/>
  <c r="F446" i="22"/>
  <c r="F442" i="22"/>
  <c r="F437" i="22"/>
  <c r="F436" i="22"/>
  <c r="F433" i="22"/>
  <c r="F432" i="22"/>
  <c r="F431" i="22"/>
  <c r="F430" i="22"/>
  <c r="F428" i="22"/>
  <c r="F427" i="22"/>
  <c r="F420" i="22"/>
  <c r="F418" i="22"/>
  <c r="F417" i="22"/>
  <c r="F416" i="22"/>
  <c r="F413" i="22"/>
  <c r="F412" i="22"/>
  <c r="F411" i="22"/>
  <c r="F408" i="22"/>
  <c r="F407" i="22"/>
  <c r="F406" i="22"/>
  <c r="F405" i="22"/>
  <c r="F403" i="22"/>
  <c r="F402" i="22"/>
  <c r="F401" i="22"/>
  <c r="F398" i="22"/>
  <c r="F395" i="22"/>
  <c r="F393" i="22"/>
  <c r="F392" i="22"/>
  <c r="F391" i="22"/>
  <c r="F390" i="22"/>
  <c r="F389" i="22"/>
  <c r="F388" i="22"/>
  <c r="F387" i="22"/>
  <c r="F386" i="22"/>
  <c r="F381" i="22"/>
  <c r="F380" i="22"/>
  <c r="F379" i="22"/>
  <c r="F376" i="22"/>
  <c r="F372" i="22"/>
  <c r="F371" i="22"/>
  <c r="F369" i="22"/>
  <c r="F368" i="22"/>
  <c r="F366" i="22"/>
  <c r="F365" i="22"/>
  <c r="F363" i="22"/>
  <c r="F362" i="22"/>
  <c r="F358" i="22"/>
  <c r="F357" i="22"/>
  <c r="F356" i="22"/>
  <c r="D12" i="22"/>
  <c r="H366" i="22"/>
  <c r="G9" i="23"/>
  <c r="E167" i="23"/>
  <c r="H167" i="23" s="1"/>
  <c r="E147" i="23"/>
  <c r="H147" i="23" s="1"/>
  <c r="E143" i="23"/>
  <c r="H143" i="23" s="1"/>
  <c r="E135" i="23"/>
  <c r="H135" i="23" s="1"/>
  <c r="E127" i="23"/>
  <c r="H127" i="23" s="1"/>
  <c r="E123" i="23"/>
  <c r="H123" i="23" s="1"/>
  <c r="E119" i="23"/>
  <c r="H119" i="23" s="1"/>
  <c r="E115" i="23"/>
  <c r="H115" i="23" s="1"/>
  <c r="E107" i="23"/>
  <c r="H107" i="23" s="1"/>
  <c r="E95" i="23"/>
  <c r="H95" i="23" s="1"/>
  <c r="E91" i="23"/>
  <c r="H91" i="23" s="1"/>
  <c r="E79" i="23"/>
  <c r="H79" i="23" s="1"/>
  <c r="C8" i="23"/>
  <c r="E10" i="23" s="1"/>
  <c r="H10" i="23" s="1"/>
  <c r="E168" i="23"/>
  <c r="H168" i="23" s="1"/>
  <c r="E140" i="23"/>
  <c r="H140" i="23" s="1"/>
  <c r="E136" i="23"/>
  <c r="H136" i="23" s="1"/>
  <c r="E132" i="23"/>
  <c r="H132" i="23" s="1"/>
  <c r="E128" i="23"/>
  <c r="H128" i="23" s="1"/>
  <c r="E124" i="23"/>
  <c r="H124" i="23" s="1"/>
  <c r="E120" i="23"/>
  <c r="H120" i="23" s="1"/>
  <c r="E116" i="23"/>
  <c r="H116" i="23" s="1"/>
  <c r="E96" i="23"/>
  <c r="H96" i="23" s="1"/>
  <c r="E92" i="23"/>
  <c r="H92" i="23" s="1"/>
  <c r="E80" i="23"/>
  <c r="H80" i="23" s="1"/>
  <c r="E76" i="23"/>
  <c r="H76" i="23" s="1"/>
  <c r="E169" i="23"/>
  <c r="H169" i="23" s="1"/>
  <c r="E145" i="23"/>
  <c r="H145" i="23" s="1"/>
  <c r="E141" i="23"/>
  <c r="H141" i="23" s="1"/>
  <c r="E137" i="23"/>
  <c r="H137" i="23" s="1"/>
  <c r="E133" i="23"/>
  <c r="H133" i="23" s="1"/>
  <c r="E129" i="23"/>
  <c r="H129" i="23" s="1"/>
  <c r="E125" i="23"/>
  <c r="H125" i="23" s="1"/>
  <c r="E113" i="23"/>
  <c r="H113" i="23" s="1"/>
  <c r="E109" i="23"/>
  <c r="H109" i="23" s="1"/>
  <c r="E105" i="23"/>
  <c r="H105" i="23" s="1"/>
  <c r="E97" i="23"/>
  <c r="H97" i="23" s="1"/>
  <c r="E89" i="23"/>
  <c r="H89" i="23" s="1"/>
  <c r="E81" i="23"/>
  <c r="H81" i="23" s="1"/>
  <c r="E77" i="23"/>
  <c r="H77" i="23" s="1"/>
  <c r="E94" i="23"/>
  <c r="H94" i="23" s="1"/>
  <c r="E106" i="23"/>
  <c r="H106" i="23" s="1"/>
  <c r="F168" i="24"/>
  <c r="F164" i="24"/>
  <c r="F162" i="24"/>
  <c r="F161" i="24"/>
  <c r="F159" i="24"/>
  <c r="F157" i="24"/>
  <c r="F153" i="24"/>
  <c r="F151" i="24"/>
  <c r="F148" i="24"/>
  <c r="F147" i="24"/>
  <c r="F145" i="24"/>
  <c r="F141" i="24"/>
  <c r="F140" i="24"/>
  <c r="F139" i="24"/>
  <c r="F138" i="24"/>
  <c r="F137" i="24"/>
  <c r="F136" i="24"/>
  <c r="F135" i="24"/>
  <c r="F133" i="24"/>
  <c r="F132" i="24"/>
  <c r="F130" i="24"/>
  <c r="F129" i="24"/>
  <c r="F128" i="24"/>
  <c r="F127" i="24"/>
  <c r="F126" i="24"/>
  <c r="F125" i="24"/>
  <c r="F124" i="24"/>
  <c r="F123" i="24"/>
  <c r="F120" i="24"/>
  <c r="F119" i="24"/>
  <c r="F118" i="24"/>
  <c r="F117" i="24"/>
  <c r="F116" i="24"/>
  <c r="F115" i="24"/>
  <c r="F114" i="24"/>
  <c r="F113" i="24"/>
  <c r="F109" i="24"/>
  <c r="F107" i="24"/>
  <c r="F106" i="24"/>
  <c r="F102" i="24"/>
  <c r="F100" i="24"/>
  <c r="F99" i="24"/>
  <c r="F98" i="24"/>
  <c r="F97" i="24"/>
  <c r="F96" i="24"/>
  <c r="F95" i="24"/>
  <c r="F94" i="24"/>
  <c r="F92" i="24"/>
  <c r="F91" i="24"/>
  <c r="F90" i="24"/>
  <c r="F89" i="24"/>
  <c r="F83" i="24"/>
  <c r="F81" i="24"/>
  <c r="F80" i="24"/>
  <c r="F79" i="24"/>
  <c r="F78" i="24"/>
  <c r="F77" i="24"/>
  <c r="F76" i="24"/>
  <c r="D10" i="24"/>
  <c r="D8" i="24"/>
  <c r="F13" i="24" s="1"/>
  <c r="E610" i="25"/>
  <c r="H610" i="25" s="1"/>
  <c r="E599" i="25"/>
  <c r="H599" i="25" s="1"/>
  <c r="E598" i="25"/>
  <c r="H598" i="25" s="1"/>
  <c r="G591" i="25"/>
  <c r="C8" i="25"/>
  <c r="E11" i="25" s="1"/>
  <c r="H11" i="25" s="1"/>
  <c r="E611" i="25"/>
  <c r="H611" i="25" s="1"/>
  <c r="E602" i="25"/>
  <c r="H602" i="25" s="1"/>
  <c r="E591" i="25"/>
  <c r="H591" i="25" s="1"/>
  <c r="E615" i="25"/>
  <c r="H615" i="25" s="1"/>
  <c r="E612" i="25"/>
  <c r="H612" i="25" s="1"/>
  <c r="E606" i="25"/>
  <c r="H606" i="25" s="1"/>
  <c r="E594" i="25"/>
  <c r="H594" i="25" s="1"/>
  <c r="E593" i="25"/>
  <c r="H593" i="25" s="1"/>
  <c r="C13" i="25"/>
  <c r="F19" i="34"/>
  <c r="D9" i="34"/>
  <c r="D8" i="34"/>
  <c r="F13" i="34" s="1"/>
  <c r="H200" i="20"/>
  <c r="H216" i="20"/>
  <c r="H236" i="20"/>
  <c r="H240" i="20"/>
  <c r="H248" i="20"/>
  <c r="H264" i="20"/>
  <c r="H272" i="20"/>
  <c r="H304" i="20"/>
  <c r="H308" i="20"/>
  <c r="H320" i="20"/>
  <c r="H324" i="20"/>
  <c r="H328" i="20"/>
  <c r="H332" i="20"/>
  <c r="H336" i="20"/>
  <c r="H340" i="20"/>
  <c r="G356" i="20"/>
  <c r="H356" i="20" s="1"/>
  <c r="E359" i="20"/>
  <c r="H359" i="20" s="1"/>
  <c r="E365" i="20"/>
  <c r="H365" i="20" s="1"/>
  <c r="E368" i="20"/>
  <c r="H368" i="20" s="1"/>
  <c r="E382" i="20"/>
  <c r="H382" i="20" s="1"/>
  <c r="E389" i="20"/>
  <c r="H389" i="20" s="1"/>
  <c r="E393" i="20"/>
  <c r="H393" i="20" s="1"/>
  <c r="E399" i="20"/>
  <c r="H399" i="20" s="1"/>
  <c r="E406" i="20"/>
  <c r="H406" i="20" s="1"/>
  <c r="E410" i="20"/>
  <c r="H410" i="20" s="1"/>
  <c r="E416" i="20"/>
  <c r="H416" i="20" s="1"/>
  <c r="E420" i="20"/>
  <c r="H420" i="20" s="1"/>
  <c r="E427" i="20"/>
  <c r="H427" i="20" s="1"/>
  <c r="E432" i="20"/>
  <c r="H432" i="20" s="1"/>
  <c r="E442" i="20"/>
  <c r="H442" i="20" s="1"/>
  <c r="E453" i="20"/>
  <c r="H453" i="20" s="1"/>
  <c r="E460" i="20"/>
  <c r="H460" i="20" s="1"/>
  <c r="E470" i="20"/>
  <c r="H470" i="20" s="1"/>
  <c r="E472" i="20"/>
  <c r="H472" i="20" s="1"/>
  <c r="E474" i="20"/>
  <c r="H474" i="20" s="1"/>
  <c r="E494" i="20"/>
  <c r="H494" i="20" s="1"/>
  <c r="E501" i="20"/>
  <c r="H501" i="20" s="1"/>
  <c r="E505" i="20"/>
  <c r="H505" i="20" s="1"/>
  <c r="E544" i="20"/>
  <c r="H544" i="20" s="1"/>
  <c r="E549" i="20"/>
  <c r="H549" i="20" s="1"/>
  <c r="E556" i="20"/>
  <c r="H556" i="20" s="1"/>
  <c r="E566" i="20"/>
  <c r="H566" i="20" s="1"/>
  <c r="E572" i="20"/>
  <c r="H572" i="20" s="1"/>
  <c r="H599" i="20"/>
  <c r="H603" i="20"/>
  <c r="H615" i="20"/>
  <c r="F67" i="21"/>
  <c r="F63" i="21"/>
  <c r="F59" i="21"/>
  <c r="F54" i="21"/>
  <c r="F52" i="21"/>
  <c r="F49" i="21"/>
  <c r="F45" i="21"/>
  <c r="F39" i="21"/>
  <c r="F38" i="21"/>
  <c r="F36" i="21"/>
  <c r="F33" i="21"/>
  <c r="F30" i="21"/>
  <c r="F19" i="21"/>
  <c r="D9" i="21"/>
  <c r="F9" i="21" s="1"/>
  <c r="G76" i="21"/>
  <c r="H78" i="21"/>
  <c r="H82" i="21"/>
  <c r="H86" i="21"/>
  <c r="H90" i="21"/>
  <c r="E94" i="21"/>
  <c r="H94" i="21" s="1"/>
  <c r="H98" i="21"/>
  <c r="E102" i="21"/>
  <c r="H102" i="21" s="1"/>
  <c r="E106" i="21"/>
  <c r="H106" i="21" s="1"/>
  <c r="H110" i="21"/>
  <c r="E114" i="21"/>
  <c r="H114" i="21" s="1"/>
  <c r="E118" i="21"/>
  <c r="H118" i="21" s="1"/>
  <c r="H122" i="21"/>
  <c r="H126" i="21"/>
  <c r="E130" i="21"/>
  <c r="H130" i="21" s="1"/>
  <c r="E134" i="21"/>
  <c r="H134" i="21" s="1"/>
  <c r="E138" i="21"/>
  <c r="H138" i="21" s="1"/>
  <c r="H142" i="21"/>
  <c r="H150" i="21"/>
  <c r="H154" i="21"/>
  <c r="H158" i="21"/>
  <c r="H162" i="21"/>
  <c r="H166" i="21"/>
  <c r="H170" i="21"/>
  <c r="G356" i="21"/>
  <c r="E358" i="21"/>
  <c r="H358" i="21" s="1"/>
  <c r="E362" i="21"/>
  <c r="H362" i="21" s="1"/>
  <c r="E366" i="21"/>
  <c r="H366" i="21" s="1"/>
  <c r="H370" i="21"/>
  <c r="H374" i="21"/>
  <c r="H378" i="21"/>
  <c r="H382" i="21"/>
  <c r="H386" i="21"/>
  <c r="E390" i="21"/>
  <c r="H390" i="21" s="1"/>
  <c r="H394" i="21"/>
  <c r="E398" i="21"/>
  <c r="H398" i="21" s="1"/>
  <c r="E402" i="21"/>
  <c r="H402" i="21" s="1"/>
  <c r="E406" i="21"/>
  <c r="H406" i="21" s="1"/>
  <c r="H410" i="21"/>
  <c r="H414" i="21"/>
  <c r="E418" i="21"/>
  <c r="H418" i="21" s="1"/>
  <c r="H422" i="21"/>
  <c r="H426" i="21"/>
  <c r="H430" i="21"/>
  <c r="H434" i="21"/>
  <c r="H438" i="21"/>
  <c r="E442" i="21"/>
  <c r="H442" i="21" s="1"/>
  <c r="E446" i="21"/>
  <c r="H446" i="21" s="1"/>
  <c r="H450" i="21"/>
  <c r="H454" i="21"/>
  <c r="E458" i="21"/>
  <c r="H458" i="21" s="1"/>
  <c r="E462" i="21"/>
  <c r="H462" i="21" s="1"/>
  <c r="E466" i="21"/>
  <c r="H466" i="21" s="1"/>
  <c r="H470" i="21"/>
  <c r="H474" i="21"/>
  <c r="H478" i="21"/>
  <c r="H482" i="21"/>
  <c r="H486" i="21"/>
  <c r="H490" i="21"/>
  <c r="E494" i="21"/>
  <c r="H494" i="21" s="1"/>
  <c r="E498" i="21"/>
  <c r="H498" i="21" s="1"/>
  <c r="H502" i="21"/>
  <c r="H506" i="21"/>
  <c r="E510" i="21"/>
  <c r="H510" i="21" s="1"/>
  <c r="H514" i="21"/>
  <c r="H518" i="21"/>
  <c r="H522" i="21"/>
  <c r="H526" i="21"/>
  <c r="H530" i="21"/>
  <c r="H534" i="21"/>
  <c r="H538" i="21"/>
  <c r="H542" i="21"/>
  <c r="H546" i="21"/>
  <c r="H550" i="21"/>
  <c r="H554" i="21"/>
  <c r="H558" i="21"/>
  <c r="H562" i="21"/>
  <c r="E566" i="21"/>
  <c r="H566" i="21" s="1"/>
  <c r="E570" i="21"/>
  <c r="H570" i="21" s="1"/>
  <c r="H574" i="21"/>
  <c r="H578" i="21"/>
  <c r="H582" i="21"/>
  <c r="E594" i="21"/>
  <c r="H594" i="21" s="1"/>
  <c r="E9" i="22"/>
  <c r="C12" i="22"/>
  <c r="H22" i="22"/>
  <c r="H26" i="22"/>
  <c r="H30" i="22"/>
  <c r="H34" i="22"/>
  <c r="H38" i="22"/>
  <c r="H42" i="22"/>
  <c r="H46" i="22"/>
  <c r="H50" i="22"/>
  <c r="H54" i="22"/>
  <c r="H58" i="22"/>
  <c r="H62" i="22"/>
  <c r="H66" i="22"/>
  <c r="H70" i="22"/>
  <c r="F168" i="22"/>
  <c r="F164" i="22"/>
  <c r="F161" i="22"/>
  <c r="F157" i="22"/>
  <c r="F152" i="22"/>
  <c r="F145" i="22"/>
  <c r="F143" i="22"/>
  <c r="F142" i="22"/>
  <c r="F141" i="22"/>
  <c r="F140" i="22"/>
  <c r="F138" i="22"/>
  <c r="F137" i="22"/>
  <c r="F136" i="22"/>
  <c r="F135" i="22"/>
  <c r="F133" i="22"/>
  <c r="F132" i="22"/>
  <c r="F130" i="22"/>
  <c r="F128" i="22"/>
  <c r="F120" i="22"/>
  <c r="F119" i="22"/>
  <c r="F118" i="22"/>
  <c r="F117" i="22"/>
  <c r="F116" i="22"/>
  <c r="F114" i="22"/>
  <c r="F111" i="22"/>
  <c r="F109" i="22"/>
  <c r="F107" i="22"/>
  <c r="F106" i="22"/>
  <c r="F105" i="22"/>
  <c r="F102" i="22"/>
  <c r="F99" i="22"/>
  <c r="F98" i="22"/>
  <c r="F97" i="22"/>
  <c r="F96" i="22"/>
  <c r="F95" i="22"/>
  <c r="F94" i="22"/>
  <c r="F92" i="22"/>
  <c r="F91" i="22"/>
  <c r="F89" i="22"/>
  <c r="F87" i="22"/>
  <c r="F83" i="22"/>
  <c r="F81" i="22"/>
  <c r="F80" i="22"/>
  <c r="F79" i="22"/>
  <c r="F78" i="22"/>
  <c r="F77" i="22"/>
  <c r="F76" i="22"/>
  <c r="D10" i="22"/>
  <c r="D8" i="22"/>
  <c r="F9" i="22" s="1"/>
  <c r="E177" i="22"/>
  <c r="H181" i="22"/>
  <c r="H185" i="22"/>
  <c r="H189" i="22"/>
  <c r="E193" i="22"/>
  <c r="H193" i="22" s="1"/>
  <c r="H197" i="22"/>
  <c r="H201" i="22"/>
  <c r="E205" i="22"/>
  <c r="H205" i="22" s="1"/>
  <c r="E209" i="22"/>
  <c r="H209" i="22" s="1"/>
  <c r="H213" i="22"/>
  <c r="H217" i="22"/>
  <c r="H221" i="22"/>
  <c r="H225" i="22"/>
  <c r="H229" i="22"/>
  <c r="E233" i="22"/>
  <c r="H233" i="22" s="1"/>
  <c r="E237" i="22"/>
  <c r="H237" i="22" s="1"/>
  <c r="H241" i="22"/>
  <c r="H245" i="22"/>
  <c r="H249" i="22"/>
  <c r="H253" i="22"/>
  <c r="H257" i="22"/>
  <c r="H261" i="22"/>
  <c r="H265" i="22"/>
  <c r="H269" i="22"/>
  <c r="H273" i="22"/>
  <c r="E277" i="22"/>
  <c r="H277" i="22" s="1"/>
  <c r="H281" i="22"/>
  <c r="H285" i="22"/>
  <c r="E289" i="22"/>
  <c r="H289" i="22" s="1"/>
  <c r="H293" i="22"/>
  <c r="E297" i="22"/>
  <c r="H297" i="22" s="1"/>
  <c r="H301" i="22"/>
  <c r="H305" i="22"/>
  <c r="H309" i="22"/>
  <c r="H313" i="22"/>
  <c r="H317" i="22"/>
  <c r="H321" i="22"/>
  <c r="E325" i="22"/>
  <c r="H325" i="22" s="1"/>
  <c r="H329" i="22"/>
  <c r="H333" i="22"/>
  <c r="H337" i="22"/>
  <c r="H341" i="22"/>
  <c r="H345" i="22"/>
  <c r="H349" i="22"/>
  <c r="E356" i="22"/>
  <c r="E363" i="22"/>
  <c r="H363" i="22" s="1"/>
  <c r="E369" i="22"/>
  <c r="H369" i="22" s="1"/>
  <c r="E377" i="22"/>
  <c r="H377" i="22" s="1"/>
  <c r="E379" i="22"/>
  <c r="H379" i="22" s="1"/>
  <c r="E391" i="22"/>
  <c r="H391" i="22" s="1"/>
  <c r="E398" i="22"/>
  <c r="H398" i="22" s="1"/>
  <c r="E405" i="22"/>
  <c r="H405" i="22" s="1"/>
  <c r="E409" i="22"/>
  <c r="H409" i="22" s="1"/>
  <c r="E411" i="22"/>
  <c r="H411" i="22" s="1"/>
  <c r="E417" i="22"/>
  <c r="H417" i="22" s="1"/>
  <c r="E428" i="22"/>
  <c r="H428" i="22" s="1"/>
  <c r="E444" i="22"/>
  <c r="H444" i="22" s="1"/>
  <c r="E453" i="22"/>
  <c r="H453" i="22" s="1"/>
  <c r="E481" i="22"/>
  <c r="H481" i="22" s="1"/>
  <c r="E500" i="22"/>
  <c r="H500" i="22" s="1"/>
  <c r="E544" i="22"/>
  <c r="H544" i="22" s="1"/>
  <c r="E564" i="22"/>
  <c r="H564" i="22" s="1"/>
  <c r="E571" i="22"/>
  <c r="H571" i="22" s="1"/>
  <c r="E583" i="22"/>
  <c r="H583" i="22" s="1"/>
  <c r="G591" i="22"/>
  <c r="E593" i="22"/>
  <c r="H593" i="22" s="1"/>
  <c r="H597" i="22"/>
  <c r="E601" i="22"/>
  <c r="H601" i="22" s="1"/>
  <c r="H605" i="22"/>
  <c r="H613" i="22"/>
  <c r="H617" i="22"/>
  <c r="F10" i="23"/>
  <c r="G19" i="23"/>
  <c r="H19" i="23" s="1"/>
  <c r="E36" i="23"/>
  <c r="H36" i="23" s="1"/>
  <c r="H85" i="23"/>
  <c r="H93" i="23"/>
  <c r="H101" i="23"/>
  <c r="H117" i="23"/>
  <c r="H121" i="23"/>
  <c r="H149" i="23"/>
  <c r="H153" i="23"/>
  <c r="H157" i="23"/>
  <c r="H161" i="23"/>
  <c r="H165" i="23"/>
  <c r="G177" i="23"/>
  <c r="E184" i="23"/>
  <c r="H184" i="23" s="1"/>
  <c r="E193" i="23"/>
  <c r="H193" i="23" s="1"/>
  <c r="E198" i="23"/>
  <c r="H198" i="23" s="1"/>
  <c r="E231" i="23"/>
  <c r="H231" i="23" s="1"/>
  <c r="F585" i="24"/>
  <c r="F580" i="24"/>
  <c r="F578" i="24"/>
  <c r="F576" i="24"/>
  <c r="F572" i="24"/>
  <c r="F571" i="24"/>
  <c r="F570" i="24"/>
  <c r="F569" i="24"/>
  <c r="F566" i="24"/>
  <c r="F564" i="24"/>
  <c r="F562" i="24"/>
  <c r="F558" i="24"/>
  <c r="F556" i="24"/>
  <c r="F553" i="24"/>
  <c r="F552" i="24"/>
  <c r="F549" i="24"/>
  <c r="F548" i="24"/>
  <c r="F545" i="24"/>
  <c r="F544" i="24"/>
  <c r="F542" i="24"/>
  <c r="F540" i="24"/>
  <c r="F539" i="24"/>
  <c r="F526" i="24"/>
  <c r="F525" i="24"/>
  <c r="F524" i="24"/>
  <c r="F522" i="24"/>
  <c r="F521" i="24"/>
  <c r="F520" i="24"/>
  <c r="F516" i="24"/>
  <c r="F510" i="24"/>
  <c r="F507" i="24"/>
  <c r="F505" i="24"/>
  <c r="F500" i="24"/>
  <c r="F499" i="24"/>
  <c r="F497" i="24"/>
  <c r="F496" i="24"/>
  <c r="F494" i="24"/>
  <c r="F491" i="24"/>
  <c r="F490" i="24"/>
  <c r="F489" i="24"/>
  <c r="F486" i="24"/>
  <c r="F485" i="24"/>
  <c r="F481" i="24"/>
  <c r="F480" i="24"/>
  <c r="F479" i="24"/>
  <c r="F478" i="24"/>
  <c r="F477" i="24"/>
  <c r="F475" i="24"/>
  <c r="F473" i="24"/>
  <c r="F472" i="24"/>
  <c r="F471" i="24"/>
  <c r="F468" i="24"/>
  <c r="F467" i="24"/>
  <c r="F466" i="24"/>
  <c r="F465" i="24"/>
  <c r="F463" i="24"/>
  <c r="F461" i="24"/>
  <c r="F460" i="24"/>
  <c r="F459" i="24"/>
  <c r="F455" i="24"/>
  <c r="F454" i="24"/>
  <c r="F453" i="24"/>
  <c r="F452" i="24"/>
  <c r="F451" i="24"/>
  <c r="F443" i="24"/>
  <c r="F442" i="24"/>
  <c r="F441" i="24"/>
  <c r="F438" i="24"/>
  <c r="F437" i="24"/>
  <c r="F436" i="24"/>
  <c r="F433" i="24"/>
  <c r="F432" i="24"/>
  <c r="F431" i="24"/>
  <c r="F428" i="24"/>
  <c r="F427" i="24"/>
  <c r="F425" i="24"/>
  <c r="F424" i="24"/>
  <c r="F420" i="24"/>
  <c r="F419" i="24"/>
  <c r="F418" i="24"/>
  <c r="F417" i="24"/>
  <c r="F416" i="24"/>
  <c r="F412" i="24"/>
  <c r="F411" i="24"/>
  <c r="F410" i="24"/>
  <c r="F409" i="24"/>
  <c r="F407" i="24"/>
  <c r="F406" i="24"/>
  <c r="F405" i="24"/>
  <c r="F403" i="24"/>
  <c r="F402" i="24"/>
  <c r="F401" i="24"/>
  <c r="F400" i="24"/>
  <c r="F399" i="24"/>
  <c r="F398" i="24"/>
  <c r="F396" i="24"/>
  <c r="F395" i="24"/>
  <c r="F394" i="24"/>
  <c r="F393" i="24"/>
  <c r="F392" i="24"/>
  <c r="F391" i="24"/>
  <c r="F390" i="24"/>
  <c r="F389" i="24"/>
  <c r="F388" i="24"/>
  <c r="F387" i="24"/>
  <c r="F386" i="24"/>
  <c r="F385" i="24"/>
  <c r="F380" i="24"/>
  <c r="F379" i="24"/>
  <c r="F377" i="24"/>
  <c r="F376" i="24"/>
  <c r="F373" i="24"/>
  <c r="F372" i="24"/>
  <c r="F371" i="24"/>
  <c r="F369" i="24"/>
  <c r="F368" i="24"/>
  <c r="F365" i="24"/>
  <c r="F363" i="24"/>
  <c r="F362" i="24"/>
  <c r="F359" i="24"/>
  <c r="F358" i="24"/>
  <c r="F357" i="24"/>
  <c r="F356" i="24"/>
  <c r="D12" i="24"/>
  <c r="F12" i="24" s="1"/>
  <c r="F10" i="25"/>
  <c r="F325" i="25"/>
  <c r="F314" i="25"/>
  <c r="F311" i="25"/>
  <c r="F306" i="25"/>
  <c r="F300" i="25"/>
  <c r="F294" i="25"/>
  <c r="F289" i="25"/>
  <c r="F282" i="25"/>
  <c r="F256" i="25"/>
  <c r="F250" i="25"/>
  <c r="F247" i="25"/>
  <c r="F244" i="25"/>
  <c r="F231" i="25"/>
  <c r="F224" i="25"/>
  <c r="F216" i="25"/>
  <c r="F215" i="25"/>
  <c r="F211" i="25"/>
  <c r="F210" i="25"/>
  <c r="F209" i="25"/>
  <c r="F207" i="25"/>
  <c r="F205" i="25"/>
  <c r="F204" i="25"/>
  <c r="F193" i="25"/>
  <c r="F184" i="25"/>
  <c r="F177" i="25"/>
  <c r="D11" i="25"/>
  <c r="F11" i="25" s="1"/>
  <c r="E607" i="25"/>
  <c r="H607" i="25" s="1"/>
  <c r="F13" i="26"/>
  <c r="H331" i="20"/>
  <c r="H339" i="20"/>
  <c r="H343" i="20"/>
  <c r="H347" i="20"/>
  <c r="E358" i="20"/>
  <c r="H358" i="20" s="1"/>
  <c r="E364" i="20"/>
  <c r="H364" i="20" s="1"/>
  <c r="E372" i="20"/>
  <c r="H372" i="20" s="1"/>
  <c r="E381" i="20"/>
  <c r="H381" i="20" s="1"/>
  <c r="E392" i="20"/>
  <c r="H392" i="20" s="1"/>
  <c r="E398" i="20"/>
  <c r="H398" i="20" s="1"/>
  <c r="E405" i="20"/>
  <c r="H405" i="20" s="1"/>
  <c r="E409" i="20"/>
  <c r="H409" i="20" s="1"/>
  <c r="E415" i="20"/>
  <c r="H415" i="20" s="1"/>
  <c r="E425" i="20"/>
  <c r="H425" i="20" s="1"/>
  <c r="E426" i="20"/>
  <c r="H426" i="20" s="1"/>
  <c r="E431" i="20"/>
  <c r="H431" i="20" s="1"/>
  <c r="E451" i="20"/>
  <c r="H451" i="20" s="1"/>
  <c r="E452" i="20"/>
  <c r="H452" i="20" s="1"/>
  <c r="E456" i="20"/>
  <c r="H456" i="20" s="1"/>
  <c r="E468" i="20"/>
  <c r="H468" i="20" s="1"/>
  <c r="E469" i="20"/>
  <c r="H469" i="20" s="1"/>
  <c r="E481" i="20"/>
  <c r="H481" i="20" s="1"/>
  <c r="E492" i="20"/>
  <c r="H492" i="20" s="1"/>
  <c r="E498" i="20"/>
  <c r="H498" i="20" s="1"/>
  <c r="E499" i="20"/>
  <c r="H499" i="20" s="1"/>
  <c r="E500" i="20"/>
  <c r="H500" i="20" s="1"/>
  <c r="E517" i="20"/>
  <c r="H517" i="20" s="1"/>
  <c r="E521" i="20"/>
  <c r="H521" i="20" s="1"/>
  <c r="E527" i="20"/>
  <c r="H527" i="20" s="1"/>
  <c r="E548" i="20"/>
  <c r="H548" i="20" s="1"/>
  <c r="E564" i="20"/>
  <c r="H564" i="20" s="1"/>
  <c r="H77" i="21"/>
  <c r="H81" i="21"/>
  <c r="H85" i="21"/>
  <c r="H89" i="21"/>
  <c r="H93" i="21"/>
  <c r="H97" i="21"/>
  <c r="H101" i="21"/>
  <c r="H105" i="21"/>
  <c r="H109" i="21"/>
  <c r="H113" i="21"/>
  <c r="H117" i="21"/>
  <c r="H121" i="21"/>
  <c r="H125" i="21"/>
  <c r="H129" i="21"/>
  <c r="H133" i="21"/>
  <c r="H137" i="21"/>
  <c r="H141" i="21"/>
  <c r="H145" i="21"/>
  <c r="H149" i="21"/>
  <c r="H153" i="21"/>
  <c r="H157" i="21"/>
  <c r="H161" i="21"/>
  <c r="H165" i="21"/>
  <c r="H169" i="21"/>
  <c r="H357" i="21"/>
  <c r="H361" i="21"/>
  <c r="H365" i="21"/>
  <c r="H369" i="21"/>
  <c r="H373" i="21"/>
  <c r="H377" i="21"/>
  <c r="H381" i="21"/>
  <c r="H385" i="21"/>
  <c r="H389" i="21"/>
  <c r="H393" i="21"/>
  <c r="H397" i="21"/>
  <c r="H401" i="21"/>
  <c r="H405" i="21"/>
  <c r="H409" i="21"/>
  <c r="H413" i="21"/>
  <c r="H417" i="21"/>
  <c r="H421" i="21"/>
  <c r="H425" i="21"/>
  <c r="H429" i="21"/>
  <c r="H433" i="21"/>
  <c r="H437" i="21"/>
  <c r="H441" i="21"/>
  <c r="H445" i="21"/>
  <c r="H449" i="21"/>
  <c r="H453" i="21"/>
  <c r="H457" i="21"/>
  <c r="H461" i="21"/>
  <c r="H465" i="21"/>
  <c r="H469" i="21"/>
  <c r="H473" i="21"/>
  <c r="H477" i="21"/>
  <c r="H481" i="21"/>
  <c r="H485" i="21"/>
  <c r="H489" i="21"/>
  <c r="H493" i="21"/>
  <c r="H497" i="21"/>
  <c r="H501" i="21"/>
  <c r="H505" i="21"/>
  <c r="H509" i="21"/>
  <c r="H513" i="21"/>
  <c r="H517" i="21"/>
  <c r="H521" i="21"/>
  <c r="E525" i="21"/>
  <c r="H525" i="21" s="1"/>
  <c r="H529" i="21"/>
  <c r="H533" i="21"/>
  <c r="H537" i="21"/>
  <c r="H541" i="21"/>
  <c r="E545" i="21"/>
  <c r="H545" i="21" s="1"/>
  <c r="E549" i="21"/>
  <c r="H549" i="21" s="1"/>
  <c r="H553" i="21"/>
  <c r="H557" i="21"/>
  <c r="E561" i="21"/>
  <c r="H561" i="21" s="1"/>
  <c r="H565" i="21"/>
  <c r="H569" i="21"/>
  <c r="E573" i="21"/>
  <c r="H573" i="21" s="1"/>
  <c r="H581" i="21"/>
  <c r="H585" i="21"/>
  <c r="F618" i="21"/>
  <c r="F614" i="21"/>
  <c r="F613" i="21"/>
  <c r="F612" i="21"/>
  <c r="F610" i="21"/>
  <c r="F609" i="21"/>
  <c r="F608" i="21"/>
  <c r="F607" i="21"/>
  <c r="F606" i="21"/>
  <c r="F604" i="21"/>
  <c r="F602" i="21"/>
  <c r="F596" i="21"/>
  <c r="F595" i="21"/>
  <c r="F594" i="21"/>
  <c r="F593" i="21"/>
  <c r="F591" i="21"/>
  <c r="D13" i="21"/>
  <c r="F13" i="21" s="1"/>
  <c r="G19" i="22"/>
  <c r="H19" i="22" s="1"/>
  <c r="H21" i="22"/>
  <c r="E25" i="22"/>
  <c r="H25" i="22" s="1"/>
  <c r="E29" i="22"/>
  <c r="H29" i="22" s="1"/>
  <c r="H33" i="22"/>
  <c r="H37" i="22"/>
  <c r="H41" i="22"/>
  <c r="H45" i="22"/>
  <c r="H49" i="22"/>
  <c r="H53" i="22"/>
  <c r="H57" i="22"/>
  <c r="H65" i="22"/>
  <c r="H69" i="22"/>
  <c r="H180" i="22"/>
  <c r="E184" i="22"/>
  <c r="H184" i="22" s="1"/>
  <c r="H188" i="22"/>
  <c r="E192" i="22"/>
  <c r="H192" i="22" s="1"/>
  <c r="H196" i="22"/>
  <c r="H200" i="22"/>
  <c r="E204" i="22"/>
  <c r="H204" i="22" s="1"/>
  <c r="E208" i="22"/>
  <c r="H208" i="22" s="1"/>
  <c r="E212" i="22"/>
  <c r="H212" i="22" s="1"/>
  <c r="E216" i="22"/>
  <c r="H216" i="22" s="1"/>
  <c r="E220" i="22"/>
  <c r="H220" i="22" s="1"/>
  <c r="E224" i="22"/>
  <c r="H224" i="22" s="1"/>
  <c r="H228" i="22"/>
  <c r="H232" i="22"/>
  <c r="H236" i="22"/>
  <c r="H240" i="22"/>
  <c r="E244" i="22"/>
  <c r="H244" i="22" s="1"/>
  <c r="H248" i="22"/>
  <c r="H252" i="22"/>
  <c r="E256" i="22"/>
  <c r="H256" i="22" s="1"/>
  <c r="H260" i="22"/>
  <c r="H264" i="22"/>
  <c r="H268" i="22"/>
  <c r="H272" i="22"/>
  <c r="H276" i="22"/>
  <c r="H280" i="22"/>
  <c r="E284" i="22"/>
  <c r="H284" i="22" s="1"/>
  <c r="E288" i="22"/>
  <c r="H288" i="22" s="1"/>
  <c r="E292" i="22"/>
  <c r="H292" i="22" s="1"/>
  <c r="E296" i="22"/>
  <c r="H296" i="22" s="1"/>
  <c r="H300" i="22"/>
  <c r="H304" i="22"/>
  <c r="E308" i="22"/>
  <c r="H308" i="22" s="1"/>
  <c r="H312" i="22"/>
  <c r="H316" i="22"/>
  <c r="H320" i="22"/>
  <c r="H324" i="22"/>
  <c r="H328" i="22"/>
  <c r="H332" i="22"/>
  <c r="H336" i="22"/>
  <c r="H340" i="22"/>
  <c r="H344" i="22"/>
  <c r="H348" i="22"/>
  <c r="G356" i="22"/>
  <c r="E359" i="22"/>
  <c r="H359" i="22" s="1"/>
  <c r="E362" i="22"/>
  <c r="H362" i="22" s="1"/>
  <c r="E368" i="22"/>
  <c r="H368" i="22" s="1"/>
  <c r="E376" i="22"/>
  <c r="H376" i="22" s="1"/>
  <c r="E382" i="22"/>
  <c r="H382" i="22" s="1"/>
  <c r="E385" i="22"/>
  <c r="H385" i="22" s="1"/>
  <c r="E386" i="22"/>
  <c r="H386" i="22" s="1"/>
  <c r="E390" i="22"/>
  <c r="H390" i="22" s="1"/>
  <c r="E395" i="22"/>
  <c r="H395" i="22" s="1"/>
  <c r="E408" i="22"/>
  <c r="H408" i="22" s="1"/>
  <c r="E423" i="22"/>
  <c r="H423" i="22" s="1"/>
  <c r="E424" i="22"/>
  <c r="H424" i="22" s="1"/>
  <c r="E427" i="22"/>
  <c r="H427" i="22" s="1"/>
  <c r="E432" i="22"/>
  <c r="H432" i="22" s="1"/>
  <c r="E442" i="22"/>
  <c r="H442" i="22" s="1"/>
  <c r="E452" i="22"/>
  <c r="H452" i="22" s="1"/>
  <c r="E467" i="22"/>
  <c r="H467" i="22" s="1"/>
  <c r="E468" i="22"/>
  <c r="H468" i="22" s="1"/>
  <c r="E469" i="22"/>
  <c r="H469" i="22" s="1"/>
  <c r="E497" i="22"/>
  <c r="H497" i="22" s="1"/>
  <c r="E525" i="22"/>
  <c r="H525" i="22" s="1"/>
  <c r="E526" i="22"/>
  <c r="H526" i="22" s="1"/>
  <c r="E533" i="22"/>
  <c r="H533" i="22" s="1"/>
  <c r="E549" i="22"/>
  <c r="H549" i="22" s="1"/>
  <c r="E561" i="22"/>
  <c r="H561" i="22" s="1"/>
  <c r="E570" i="22"/>
  <c r="H570" i="22" s="1"/>
  <c r="H592" i="22"/>
  <c r="H596" i="22"/>
  <c r="H600" i="22"/>
  <c r="H604" i="22"/>
  <c r="H608" i="22"/>
  <c r="H612" i="22"/>
  <c r="H616" i="22"/>
  <c r="F12" i="23"/>
  <c r="E30" i="23"/>
  <c r="H30" i="23" s="1"/>
  <c r="H84" i="23"/>
  <c r="H88" i="23"/>
  <c r="H100" i="23"/>
  <c r="H104" i="23"/>
  <c r="H108" i="23"/>
  <c r="H112" i="23"/>
  <c r="H144" i="23"/>
  <c r="H148" i="23"/>
  <c r="H152" i="23"/>
  <c r="H156" i="23"/>
  <c r="H160" i="23"/>
  <c r="H164" i="23"/>
  <c r="E335" i="23"/>
  <c r="H335" i="23" s="1"/>
  <c r="E334" i="23"/>
  <c r="H334" i="23" s="1"/>
  <c r="E325" i="23"/>
  <c r="H325" i="23" s="1"/>
  <c r="E321" i="23"/>
  <c r="H321" i="23" s="1"/>
  <c r="E314" i="23"/>
  <c r="H314" i="23" s="1"/>
  <c r="E312" i="23"/>
  <c r="H312" i="23" s="1"/>
  <c r="E311" i="23"/>
  <c r="H311" i="23" s="1"/>
  <c r="E295" i="23"/>
  <c r="H295" i="23" s="1"/>
  <c r="E289" i="23"/>
  <c r="H289" i="23" s="1"/>
  <c r="E288" i="23"/>
  <c r="H288" i="23" s="1"/>
  <c r="E283" i="23"/>
  <c r="H283" i="23" s="1"/>
  <c r="E282" i="23"/>
  <c r="H282" i="23" s="1"/>
  <c r="E281" i="23"/>
  <c r="H281" i="23" s="1"/>
  <c r="E277" i="23"/>
  <c r="H277" i="23" s="1"/>
  <c r="E270" i="23"/>
  <c r="H270" i="23" s="1"/>
  <c r="E265" i="23"/>
  <c r="H265" i="23" s="1"/>
  <c r="E182" i="23"/>
  <c r="H182" i="23" s="1"/>
  <c r="E192" i="23"/>
  <c r="H192" i="23" s="1"/>
  <c r="E208" i="23"/>
  <c r="H208" i="23" s="1"/>
  <c r="E246" i="23"/>
  <c r="H246" i="23" s="1"/>
  <c r="E247" i="23"/>
  <c r="H247" i="23" s="1"/>
  <c r="E249" i="23"/>
  <c r="H249" i="23" s="1"/>
  <c r="E250" i="23"/>
  <c r="H250" i="23" s="1"/>
  <c r="E254" i="23"/>
  <c r="H254" i="23" s="1"/>
  <c r="F618" i="23"/>
  <c r="F617" i="23"/>
  <c r="F614" i="23"/>
  <c r="F612" i="23"/>
  <c r="F610" i="23"/>
  <c r="F609" i="23"/>
  <c r="F608" i="23"/>
  <c r="F607" i="23"/>
  <c r="F606" i="23"/>
  <c r="F595" i="23"/>
  <c r="F594" i="23"/>
  <c r="F593" i="23"/>
  <c r="F591" i="23"/>
  <c r="D13" i="23"/>
  <c r="F13" i="23" s="1"/>
  <c r="G9" i="24"/>
  <c r="G11" i="24"/>
  <c r="F12" i="25"/>
  <c r="F54" i="25"/>
  <c r="F50" i="25"/>
  <c r="F28" i="25"/>
  <c r="F21" i="25"/>
  <c r="F19" i="25"/>
  <c r="D9" i="25"/>
  <c r="F9" i="25" s="1"/>
  <c r="E50" i="26"/>
  <c r="H50" i="26" s="1"/>
  <c r="E19" i="26"/>
  <c r="H19" i="26" s="1"/>
  <c r="E24" i="26"/>
  <c r="H24" i="26" s="1"/>
  <c r="C9" i="26"/>
  <c r="C8" i="26"/>
  <c r="E10" i="28"/>
  <c r="G177" i="22"/>
  <c r="E207" i="22"/>
  <c r="H207" i="22" s="1"/>
  <c r="E211" i="22"/>
  <c r="H211" i="22" s="1"/>
  <c r="E215" i="22"/>
  <c r="H215" i="22" s="1"/>
  <c r="E219" i="22"/>
  <c r="H219" i="22" s="1"/>
  <c r="E231" i="22"/>
  <c r="H231" i="22" s="1"/>
  <c r="E247" i="22"/>
  <c r="H247" i="22" s="1"/>
  <c r="E307" i="22"/>
  <c r="H307" i="22" s="1"/>
  <c r="E311" i="22"/>
  <c r="H311" i="22" s="1"/>
  <c r="E323" i="22"/>
  <c r="H323" i="22" s="1"/>
  <c r="E358" i="22"/>
  <c r="H358" i="22" s="1"/>
  <c r="E372" i="22"/>
  <c r="H372" i="22" s="1"/>
  <c r="E381" i="22"/>
  <c r="H381" i="22" s="1"/>
  <c r="E389" i="22"/>
  <c r="H389" i="22" s="1"/>
  <c r="E402" i="22"/>
  <c r="H402" i="22" s="1"/>
  <c r="E407" i="22"/>
  <c r="H407" i="22" s="1"/>
  <c r="E420" i="22"/>
  <c r="H420" i="22" s="1"/>
  <c r="E431" i="22"/>
  <c r="H431" i="22" s="1"/>
  <c r="E448" i="22"/>
  <c r="H448" i="22" s="1"/>
  <c r="E449" i="22"/>
  <c r="H449" i="22" s="1"/>
  <c r="E463" i="22"/>
  <c r="H463" i="22" s="1"/>
  <c r="E465" i="22"/>
  <c r="H465" i="22" s="1"/>
  <c r="E466" i="22"/>
  <c r="H466" i="22" s="1"/>
  <c r="E475" i="22"/>
  <c r="H475" i="22" s="1"/>
  <c r="E489" i="22"/>
  <c r="H489" i="22" s="1"/>
  <c r="E546" i="22"/>
  <c r="H546" i="22" s="1"/>
  <c r="E548" i="22"/>
  <c r="H548" i="22" s="1"/>
  <c r="E559" i="22"/>
  <c r="H559" i="22" s="1"/>
  <c r="E569" i="22"/>
  <c r="H569" i="22" s="1"/>
  <c r="H591" i="22"/>
  <c r="F69" i="23"/>
  <c r="F59" i="23"/>
  <c r="F58" i="23"/>
  <c r="F54" i="23"/>
  <c r="F49" i="23"/>
  <c r="F48" i="23"/>
  <c r="F43" i="23"/>
  <c r="F42" i="23"/>
  <c r="F41" i="23"/>
  <c r="F40" i="23"/>
  <c r="F39" i="23"/>
  <c r="F38" i="23"/>
  <c r="F37" i="23"/>
  <c r="F30" i="23"/>
  <c r="F27" i="23"/>
  <c r="F19" i="23"/>
  <c r="D9" i="23"/>
  <c r="F9" i="23" s="1"/>
  <c r="F334" i="23"/>
  <c r="F325" i="23"/>
  <c r="F314" i="23"/>
  <c r="F311" i="23"/>
  <c r="F300" i="23"/>
  <c r="F294" i="23"/>
  <c r="F286" i="23"/>
  <c r="F283" i="23"/>
  <c r="F282" i="23"/>
  <c r="F270" i="23"/>
  <c r="F260" i="23"/>
  <c r="F258" i="23"/>
  <c r="F254" i="23"/>
  <c r="F244" i="23"/>
  <c r="F234" i="23"/>
  <c r="F231" i="23"/>
  <c r="F227" i="23"/>
  <c r="F224" i="23"/>
  <c r="F219" i="23"/>
  <c r="F209" i="23"/>
  <c r="F208" i="23"/>
  <c r="F207" i="23"/>
  <c r="F204" i="23"/>
  <c r="F199" i="23"/>
  <c r="F192" i="23"/>
  <c r="F188" i="23"/>
  <c r="F186" i="23"/>
  <c r="F184" i="23"/>
  <c r="F182" i="23"/>
  <c r="F178" i="23"/>
  <c r="F177" i="23"/>
  <c r="D11" i="23"/>
  <c r="H356" i="23"/>
  <c r="F9" i="24"/>
  <c r="F11" i="24"/>
  <c r="G13" i="24"/>
  <c r="G76" i="24"/>
  <c r="E595" i="25"/>
  <c r="H595" i="25" s="1"/>
  <c r="E609" i="25"/>
  <c r="H609" i="25" s="1"/>
  <c r="E569" i="26"/>
  <c r="H569" i="26" s="1"/>
  <c r="E571" i="26"/>
  <c r="H571" i="26" s="1"/>
  <c r="E548" i="26"/>
  <c r="H548" i="26" s="1"/>
  <c r="E545" i="26"/>
  <c r="H545" i="26" s="1"/>
  <c r="E544" i="26"/>
  <c r="H544" i="26" s="1"/>
  <c r="E540" i="26"/>
  <c r="H540" i="26" s="1"/>
  <c r="E527" i="26"/>
  <c r="H527" i="26" s="1"/>
  <c r="E526" i="26"/>
  <c r="H526" i="26" s="1"/>
  <c r="E525" i="26"/>
  <c r="H525" i="26" s="1"/>
  <c r="E520" i="26"/>
  <c r="H520" i="26" s="1"/>
  <c r="E517" i="26"/>
  <c r="H517" i="26" s="1"/>
  <c r="E511" i="26"/>
  <c r="H511" i="26" s="1"/>
  <c r="E508" i="26"/>
  <c r="H508" i="26" s="1"/>
  <c r="E502" i="26"/>
  <c r="H502" i="26" s="1"/>
  <c r="E499" i="26"/>
  <c r="H499" i="26" s="1"/>
  <c r="E496" i="26"/>
  <c r="H496" i="26" s="1"/>
  <c r="E481" i="26"/>
  <c r="H481" i="26" s="1"/>
  <c r="E475" i="26"/>
  <c r="H475" i="26" s="1"/>
  <c r="E466" i="26"/>
  <c r="H466" i="26" s="1"/>
  <c r="E455" i="26"/>
  <c r="H455" i="26" s="1"/>
  <c r="E453" i="26"/>
  <c r="H453" i="26" s="1"/>
  <c r="E452" i="26"/>
  <c r="H452" i="26" s="1"/>
  <c r="E442" i="26"/>
  <c r="H442" i="26" s="1"/>
  <c r="E437" i="26"/>
  <c r="H437" i="26" s="1"/>
  <c r="E436" i="26"/>
  <c r="H436" i="26" s="1"/>
  <c r="E432" i="26"/>
  <c r="H432" i="26" s="1"/>
  <c r="E428" i="26"/>
  <c r="H428" i="26" s="1"/>
  <c r="E425" i="26"/>
  <c r="H425" i="26" s="1"/>
  <c r="E423" i="26"/>
  <c r="H423" i="26" s="1"/>
  <c r="E420" i="26"/>
  <c r="H420" i="26" s="1"/>
  <c r="E418" i="26"/>
  <c r="H418" i="26" s="1"/>
  <c r="E417" i="26"/>
  <c r="H417" i="26" s="1"/>
  <c r="E411" i="26"/>
  <c r="H411" i="26" s="1"/>
  <c r="E409" i="26"/>
  <c r="H409" i="26" s="1"/>
  <c r="E407" i="26"/>
  <c r="H407" i="26" s="1"/>
  <c r="E406" i="26"/>
  <c r="H406" i="26" s="1"/>
  <c r="E405" i="26"/>
  <c r="H405" i="26" s="1"/>
  <c r="E402" i="26"/>
  <c r="H402" i="26" s="1"/>
  <c r="E398" i="26"/>
  <c r="H398" i="26" s="1"/>
  <c r="E395" i="26"/>
  <c r="H395" i="26" s="1"/>
  <c r="E394" i="26"/>
  <c r="H394" i="26" s="1"/>
  <c r="E393" i="26"/>
  <c r="H393" i="26" s="1"/>
  <c r="E391" i="26"/>
  <c r="H391" i="26" s="1"/>
  <c r="E390" i="26"/>
  <c r="H390" i="26" s="1"/>
  <c r="E387" i="26"/>
  <c r="H387" i="26" s="1"/>
  <c r="E386" i="26"/>
  <c r="H386" i="26" s="1"/>
  <c r="E381" i="26"/>
  <c r="H381" i="26" s="1"/>
  <c r="E380" i="26"/>
  <c r="H380" i="26" s="1"/>
  <c r="E379" i="26"/>
  <c r="H379" i="26" s="1"/>
  <c r="E377" i="26"/>
  <c r="H377" i="26" s="1"/>
  <c r="E376" i="26"/>
  <c r="H376" i="26" s="1"/>
  <c r="E373" i="26"/>
  <c r="H373" i="26" s="1"/>
  <c r="E372" i="26"/>
  <c r="H372" i="26" s="1"/>
  <c r="E371" i="26"/>
  <c r="H371" i="26" s="1"/>
  <c r="E370" i="26"/>
  <c r="H370" i="26" s="1"/>
  <c r="E369" i="26"/>
  <c r="H369" i="26" s="1"/>
  <c r="E368" i="26"/>
  <c r="H368" i="26" s="1"/>
  <c r="E365" i="26"/>
  <c r="H365" i="26" s="1"/>
  <c r="E363" i="26"/>
  <c r="H363" i="26" s="1"/>
  <c r="E362" i="26"/>
  <c r="H362" i="26" s="1"/>
  <c r="E359" i="26"/>
  <c r="H359" i="26" s="1"/>
  <c r="E357" i="26"/>
  <c r="H357" i="26" s="1"/>
  <c r="E356" i="26"/>
  <c r="H356" i="26" s="1"/>
  <c r="E576" i="26"/>
  <c r="H576" i="26" s="1"/>
  <c r="C12" i="26"/>
  <c r="G356" i="26"/>
  <c r="E578" i="26"/>
  <c r="H578" i="26" s="1"/>
  <c r="G356" i="23"/>
  <c r="E591" i="23"/>
  <c r="H591" i="23" s="1"/>
  <c r="E592" i="23"/>
  <c r="H592" i="23" s="1"/>
  <c r="E593" i="23"/>
  <c r="H593" i="23" s="1"/>
  <c r="E594" i="23"/>
  <c r="H594" i="23" s="1"/>
  <c r="E595" i="23"/>
  <c r="H595" i="23" s="1"/>
  <c r="E596" i="23"/>
  <c r="H596" i="23" s="1"/>
  <c r="E601" i="23"/>
  <c r="H601" i="23" s="1"/>
  <c r="E602" i="23"/>
  <c r="H602" i="23" s="1"/>
  <c r="E606" i="23"/>
  <c r="H606" i="23" s="1"/>
  <c r="E607" i="23"/>
  <c r="H607" i="23" s="1"/>
  <c r="E608" i="23"/>
  <c r="H608" i="23" s="1"/>
  <c r="E609" i="23"/>
  <c r="H609" i="23" s="1"/>
  <c r="E610" i="23"/>
  <c r="H610" i="23" s="1"/>
  <c r="E611" i="23"/>
  <c r="H611" i="23" s="1"/>
  <c r="E612" i="23"/>
  <c r="H612" i="23" s="1"/>
  <c r="E617" i="23"/>
  <c r="H617" i="23" s="1"/>
  <c r="C8" i="24"/>
  <c r="E9" i="24" s="1"/>
  <c r="C10" i="24"/>
  <c r="E13" i="24"/>
  <c r="H13" i="24" s="1"/>
  <c r="E76" i="24"/>
  <c r="E77" i="24"/>
  <c r="H77" i="24" s="1"/>
  <c r="E78" i="24"/>
  <c r="H78" i="24" s="1"/>
  <c r="E79" i="24"/>
  <c r="H79" i="24" s="1"/>
  <c r="E80" i="24"/>
  <c r="H80" i="24" s="1"/>
  <c r="E81" i="24"/>
  <c r="H81" i="24" s="1"/>
  <c r="E83" i="24"/>
  <c r="H83" i="24" s="1"/>
  <c r="E85" i="24"/>
  <c r="H85" i="24" s="1"/>
  <c r="E86" i="24"/>
  <c r="H86" i="24" s="1"/>
  <c r="E89" i="24"/>
  <c r="H89" i="24" s="1"/>
  <c r="E90" i="24"/>
  <c r="H90" i="24" s="1"/>
  <c r="E91" i="24"/>
  <c r="H91" i="24" s="1"/>
  <c r="E92" i="24"/>
  <c r="H92" i="24" s="1"/>
  <c r="E94" i="24"/>
  <c r="H94" i="24" s="1"/>
  <c r="E95" i="24"/>
  <c r="H95" i="24" s="1"/>
  <c r="E96" i="24"/>
  <c r="H96" i="24" s="1"/>
  <c r="E97" i="24"/>
  <c r="H97" i="24" s="1"/>
  <c r="E98" i="24"/>
  <c r="H98" i="24" s="1"/>
  <c r="E99" i="24"/>
  <c r="H99" i="24" s="1"/>
  <c r="E100" i="24"/>
  <c r="H100" i="24" s="1"/>
  <c r="E102" i="24"/>
  <c r="H102" i="24" s="1"/>
  <c r="E105" i="24"/>
  <c r="H105" i="24" s="1"/>
  <c r="E106" i="24"/>
  <c r="H106" i="24" s="1"/>
  <c r="E107" i="24"/>
  <c r="H107" i="24" s="1"/>
  <c r="E109" i="24"/>
  <c r="H109" i="24" s="1"/>
  <c r="E110" i="24"/>
  <c r="H110" i="24" s="1"/>
  <c r="E112" i="24"/>
  <c r="H112" i="24" s="1"/>
  <c r="E114" i="24"/>
  <c r="H114" i="24" s="1"/>
  <c r="E115" i="24"/>
  <c r="H115" i="24" s="1"/>
  <c r="E116" i="24"/>
  <c r="H116" i="24" s="1"/>
  <c r="E117" i="24"/>
  <c r="H117" i="24" s="1"/>
  <c r="E118" i="24"/>
  <c r="H118" i="24" s="1"/>
  <c r="E119" i="24"/>
  <c r="H119" i="24" s="1"/>
  <c r="E120" i="24"/>
  <c r="H120" i="24" s="1"/>
  <c r="E123" i="24"/>
  <c r="H123" i="24" s="1"/>
  <c r="E124" i="24"/>
  <c r="H124" i="24" s="1"/>
  <c r="E125" i="24"/>
  <c r="H125" i="24" s="1"/>
  <c r="E126" i="24"/>
  <c r="H126" i="24" s="1"/>
  <c r="E127" i="24"/>
  <c r="H127" i="24" s="1"/>
  <c r="E128" i="24"/>
  <c r="H128" i="24" s="1"/>
  <c r="E130" i="24"/>
  <c r="H130" i="24" s="1"/>
  <c r="E132" i="24"/>
  <c r="H132" i="24" s="1"/>
  <c r="E133" i="24"/>
  <c r="H133" i="24" s="1"/>
  <c r="E135" i="24"/>
  <c r="H135" i="24" s="1"/>
  <c r="E136" i="24"/>
  <c r="H136" i="24" s="1"/>
  <c r="E137" i="24"/>
  <c r="H137" i="24" s="1"/>
  <c r="E138" i="24"/>
  <c r="H138" i="24" s="1"/>
  <c r="E139" i="24"/>
  <c r="H139" i="24" s="1"/>
  <c r="E141" i="24"/>
  <c r="H141" i="24" s="1"/>
  <c r="E142" i="24"/>
  <c r="H142" i="24" s="1"/>
  <c r="E144" i="24"/>
  <c r="H144" i="24" s="1"/>
  <c r="E145" i="24"/>
  <c r="H145" i="24" s="1"/>
  <c r="E146" i="24"/>
  <c r="H146" i="24" s="1"/>
  <c r="E147" i="24"/>
  <c r="H147" i="24" s="1"/>
  <c r="E148" i="24"/>
  <c r="H148" i="24" s="1"/>
  <c r="E156" i="24"/>
  <c r="H156" i="24" s="1"/>
  <c r="E157" i="24"/>
  <c r="H157" i="24" s="1"/>
  <c r="E159" i="24"/>
  <c r="H159" i="24" s="1"/>
  <c r="E160" i="24"/>
  <c r="H160" i="24" s="1"/>
  <c r="E162" i="24"/>
  <c r="H162" i="24" s="1"/>
  <c r="E163" i="24"/>
  <c r="H163" i="24" s="1"/>
  <c r="E168" i="24"/>
  <c r="H168" i="24" s="1"/>
  <c r="E169" i="24"/>
  <c r="H169" i="24" s="1"/>
  <c r="G177" i="24"/>
  <c r="H177" i="24" s="1"/>
  <c r="E356" i="24"/>
  <c r="H356" i="24" s="1"/>
  <c r="E357" i="24"/>
  <c r="H357" i="24" s="1"/>
  <c r="E358" i="24"/>
  <c r="H358" i="24" s="1"/>
  <c r="E360" i="24"/>
  <c r="H360" i="24" s="1"/>
  <c r="E361" i="24"/>
  <c r="H361" i="24" s="1"/>
  <c r="E362" i="24"/>
  <c r="H362" i="24" s="1"/>
  <c r="E363" i="24"/>
  <c r="H363" i="24" s="1"/>
  <c r="E364" i="24"/>
  <c r="H364" i="24" s="1"/>
  <c r="E365" i="24"/>
  <c r="H365" i="24" s="1"/>
  <c r="E366" i="24"/>
  <c r="H366" i="24" s="1"/>
  <c r="E368" i="24"/>
  <c r="H368" i="24" s="1"/>
  <c r="E369" i="24"/>
  <c r="H369" i="24" s="1"/>
  <c r="E370" i="24"/>
  <c r="H370" i="24" s="1"/>
  <c r="E371" i="24"/>
  <c r="H371" i="24" s="1"/>
  <c r="E372" i="24"/>
  <c r="H372" i="24" s="1"/>
  <c r="E373" i="24"/>
  <c r="H373" i="24" s="1"/>
  <c r="E374" i="24"/>
  <c r="H374" i="24" s="1"/>
  <c r="E376" i="24"/>
  <c r="H376" i="24" s="1"/>
  <c r="E379" i="24"/>
  <c r="H379" i="24" s="1"/>
  <c r="E380" i="24"/>
  <c r="H380" i="24" s="1"/>
  <c r="E381" i="24"/>
  <c r="H381" i="24" s="1"/>
  <c r="E382" i="24"/>
  <c r="H382" i="24" s="1"/>
  <c r="E387" i="24"/>
  <c r="H387" i="24" s="1"/>
  <c r="E389" i="24"/>
  <c r="H389" i="24" s="1"/>
  <c r="E390" i="24"/>
  <c r="H390" i="24" s="1"/>
  <c r="E391" i="24"/>
  <c r="H391" i="24" s="1"/>
  <c r="E392" i="24"/>
  <c r="H392" i="24" s="1"/>
  <c r="E393" i="24"/>
  <c r="H393" i="24" s="1"/>
  <c r="E394" i="24"/>
  <c r="H394" i="24" s="1"/>
  <c r="E395" i="24"/>
  <c r="H395" i="24" s="1"/>
  <c r="E398" i="24"/>
  <c r="H398" i="24" s="1"/>
  <c r="E400" i="24"/>
  <c r="H400" i="24" s="1"/>
  <c r="E402" i="24"/>
  <c r="H402" i="24" s="1"/>
  <c r="E403" i="24"/>
  <c r="H403" i="24" s="1"/>
  <c r="E405" i="24"/>
  <c r="H405" i="24" s="1"/>
  <c r="E406" i="24"/>
  <c r="H406" i="24" s="1"/>
  <c r="E407" i="24"/>
  <c r="H407" i="24" s="1"/>
  <c r="E409" i="24"/>
  <c r="H409" i="24" s="1"/>
  <c r="E410" i="24"/>
  <c r="H410" i="24" s="1"/>
  <c r="E411" i="24"/>
  <c r="H411" i="24" s="1"/>
  <c r="E412" i="24"/>
  <c r="H412" i="24" s="1"/>
  <c r="E414" i="24"/>
  <c r="H414" i="24" s="1"/>
  <c r="E415" i="24"/>
  <c r="H415" i="24" s="1"/>
  <c r="E416" i="24"/>
  <c r="H416" i="24" s="1"/>
  <c r="E417" i="24"/>
  <c r="H417" i="24" s="1"/>
  <c r="E418" i="24"/>
  <c r="H418" i="24" s="1"/>
  <c r="E419" i="24"/>
  <c r="H419" i="24" s="1"/>
  <c r="E420" i="24"/>
  <c r="H420" i="24" s="1"/>
  <c r="E421" i="24"/>
  <c r="H421" i="24" s="1"/>
  <c r="E423" i="24"/>
  <c r="H423" i="24" s="1"/>
  <c r="E424" i="24"/>
  <c r="H424" i="24" s="1"/>
  <c r="E425" i="24"/>
  <c r="H425" i="24" s="1"/>
  <c r="E426" i="24"/>
  <c r="H426" i="24" s="1"/>
  <c r="E427" i="24"/>
  <c r="H427" i="24" s="1"/>
  <c r="E428" i="24"/>
  <c r="H428" i="24" s="1"/>
  <c r="E431" i="24"/>
  <c r="H431" i="24" s="1"/>
  <c r="E432" i="24"/>
  <c r="H432" i="24" s="1"/>
  <c r="E436" i="24"/>
  <c r="H436" i="24" s="1"/>
  <c r="E437" i="24"/>
  <c r="H437" i="24" s="1"/>
  <c r="E441" i="24"/>
  <c r="H441" i="24" s="1"/>
  <c r="E442" i="24"/>
  <c r="H442" i="24" s="1"/>
  <c r="E443" i="24"/>
  <c r="H443" i="24" s="1"/>
  <c r="E446" i="24"/>
  <c r="H446" i="24" s="1"/>
  <c r="E448" i="24"/>
  <c r="H448" i="24" s="1"/>
  <c r="E451" i="24"/>
  <c r="H451" i="24" s="1"/>
  <c r="E452" i="24"/>
  <c r="H452" i="24" s="1"/>
  <c r="E453" i="24"/>
  <c r="H453" i="24" s="1"/>
  <c r="E454" i="24"/>
  <c r="H454" i="24" s="1"/>
  <c r="E455" i="24"/>
  <c r="H455" i="24" s="1"/>
  <c r="E457" i="24"/>
  <c r="H457" i="24" s="1"/>
  <c r="E460" i="24"/>
  <c r="H460" i="24" s="1"/>
  <c r="E463" i="24"/>
  <c r="H463" i="24" s="1"/>
  <c r="E465" i="24"/>
  <c r="H465" i="24" s="1"/>
  <c r="E466" i="24"/>
  <c r="H466" i="24" s="1"/>
  <c r="E467" i="24"/>
  <c r="H467" i="24" s="1"/>
  <c r="E468" i="24"/>
  <c r="H468" i="24" s="1"/>
  <c r="E469" i="24"/>
  <c r="H469" i="24" s="1"/>
  <c r="E470" i="24"/>
  <c r="H470" i="24" s="1"/>
  <c r="E471" i="24"/>
  <c r="H471" i="24" s="1"/>
  <c r="E475" i="24"/>
  <c r="H475" i="24" s="1"/>
  <c r="E476" i="24"/>
  <c r="H476" i="24" s="1"/>
  <c r="E479" i="24"/>
  <c r="H479" i="24" s="1"/>
  <c r="E480" i="24"/>
  <c r="H480" i="24" s="1"/>
  <c r="E481" i="24"/>
  <c r="H481" i="24" s="1"/>
  <c r="E485" i="24"/>
  <c r="H485" i="24" s="1"/>
  <c r="E486" i="24"/>
  <c r="H486" i="24" s="1"/>
  <c r="E489" i="24"/>
  <c r="H489" i="24" s="1"/>
  <c r="E490" i="24"/>
  <c r="H490" i="24" s="1"/>
  <c r="E491" i="24"/>
  <c r="H491" i="24" s="1"/>
  <c r="E493" i="24"/>
  <c r="H493" i="24" s="1"/>
  <c r="E494" i="24"/>
  <c r="H494" i="24" s="1"/>
  <c r="E495" i="24"/>
  <c r="H495" i="24" s="1"/>
  <c r="E496" i="24"/>
  <c r="H496" i="24" s="1"/>
  <c r="E497" i="24"/>
  <c r="H497" i="24" s="1"/>
  <c r="E499" i="24"/>
  <c r="H499" i="24" s="1"/>
  <c r="E500" i="24"/>
  <c r="H500" i="24" s="1"/>
  <c r="E502" i="24"/>
  <c r="H502" i="24" s="1"/>
  <c r="E503" i="24"/>
  <c r="H503" i="24" s="1"/>
  <c r="E505" i="24"/>
  <c r="H505" i="24" s="1"/>
  <c r="E510" i="24"/>
  <c r="H510" i="24" s="1"/>
  <c r="E511" i="24"/>
  <c r="H511" i="24" s="1"/>
  <c r="E518" i="24"/>
  <c r="H518" i="24" s="1"/>
  <c r="E519" i="24"/>
  <c r="H519" i="24" s="1"/>
  <c r="E520" i="24"/>
  <c r="H520" i="24" s="1"/>
  <c r="E521" i="24"/>
  <c r="H521" i="24" s="1"/>
  <c r="E522" i="24"/>
  <c r="H522" i="24" s="1"/>
  <c r="E524" i="24"/>
  <c r="H524" i="24" s="1"/>
  <c r="E525" i="24"/>
  <c r="H525" i="24" s="1"/>
  <c r="E527" i="24"/>
  <c r="H527" i="24" s="1"/>
  <c r="E534" i="24"/>
  <c r="H534" i="24" s="1"/>
  <c r="E539" i="24"/>
  <c r="H539" i="24" s="1"/>
  <c r="E542" i="24"/>
  <c r="H542" i="24" s="1"/>
  <c r="E544" i="24"/>
  <c r="H544" i="24" s="1"/>
  <c r="E545" i="24"/>
  <c r="H545" i="24" s="1"/>
  <c r="E546" i="24"/>
  <c r="H546" i="24" s="1"/>
  <c r="E548" i="24"/>
  <c r="H548" i="24" s="1"/>
  <c r="E549" i="24"/>
  <c r="H549" i="24" s="1"/>
  <c r="E552" i="24"/>
  <c r="H552" i="24" s="1"/>
  <c r="E553" i="24"/>
  <c r="H553" i="24" s="1"/>
  <c r="E556" i="24"/>
  <c r="H556" i="24" s="1"/>
  <c r="E558" i="24"/>
  <c r="H558" i="24" s="1"/>
  <c r="E559" i="24"/>
  <c r="H559" i="24" s="1"/>
  <c r="E561" i="24"/>
  <c r="H561" i="24" s="1"/>
  <c r="E564" i="24"/>
  <c r="H564" i="24" s="1"/>
  <c r="E565" i="24"/>
  <c r="H565" i="24" s="1"/>
  <c r="E566" i="24"/>
  <c r="H566" i="24" s="1"/>
  <c r="E569" i="24"/>
  <c r="H569" i="24" s="1"/>
  <c r="E570" i="24"/>
  <c r="H570" i="24" s="1"/>
  <c r="E571" i="24"/>
  <c r="H571" i="24" s="1"/>
  <c r="E572" i="24"/>
  <c r="H572" i="24" s="1"/>
  <c r="E576" i="24"/>
  <c r="H576" i="24" s="1"/>
  <c r="E578" i="24"/>
  <c r="H578" i="24" s="1"/>
  <c r="E579" i="24"/>
  <c r="H579" i="24" s="1"/>
  <c r="E580" i="24"/>
  <c r="H580" i="24" s="1"/>
  <c r="G591" i="24"/>
  <c r="G9" i="25"/>
  <c r="G11" i="25"/>
  <c r="G76" i="25"/>
  <c r="E193" i="25"/>
  <c r="H193" i="25" s="1"/>
  <c r="E199" i="25"/>
  <c r="H199" i="25" s="1"/>
  <c r="E204" i="25"/>
  <c r="H204" i="25" s="1"/>
  <c r="E205" i="25"/>
  <c r="H205" i="25" s="1"/>
  <c r="E207" i="25"/>
  <c r="H207" i="25" s="1"/>
  <c r="E208" i="25"/>
  <c r="H208" i="25" s="1"/>
  <c r="E210" i="25"/>
  <c r="H210" i="25" s="1"/>
  <c r="E214" i="25"/>
  <c r="H214" i="25" s="1"/>
  <c r="E215" i="25"/>
  <c r="H215" i="25" s="1"/>
  <c r="E216" i="25"/>
  <c r="H216" i="25" s="1"/>
  <c r="E219" i="25"/>
  <c r="H219" i="25" s="1"/>
  <c r="E224" i="25"/>
  <c r="H224" i="25" s="1"/>
  <c r="E231" i="25"/>
  <c r="H231" i="25" s="1"/>
  <c r="E234" i="25"/>
  <c r="H234" i="25" s="1"/>
  <c r="E237" i="25"/>
  <c r="H237" i="25" s="1"/>
  <c r="E244" i="25"/>
  <c r="H244" i="25" s="1"/>
  <c r="E249" i="25"/>
  <c r="H249" i="25" s="1"/>
  <c r="E250" i="25"/>
  <c r="H250" i="25" s="1"/>
  <c r="E282" i="25"/>
  <c r="H282" i="25" s="1"/>
  <c r="E294" i="25"/>
  <c r="H294" i="25" s="1"/>
  <c r="E295" i="25"/>
  <c r="H295" i="25" s="1"/>
  <c r="E300" i="25"/>
  <c r="H300" i="25" s="1"/>
  <c r="E307" i="25"/>
  <c r="H307" i="25" s="1"/>
  <c r="E308" i="25"/>
  <c r="H308" i="25" s="1"/>
  <c r="E309" i="25"/>
  <c r="H309" i="25" s="1"/>
  <c r="E314" i="25"/>
  <c r="H314" i="25" s="1"/>
  <c r="E325" i="25"/>
  <c r="H325" i="25" s="1"/>
  <c r="E348" i="25"/>
  <c r="H348" i="25" s="1"/>
  <c r="G356" i="25"/>
  <c r="E565" i="25"/>
  <c r="H565" i="25" s="1"/>
  <c r="E569" i="25"/>
  <c r="H569" i="25" s="1"/>
  <c r="F611" i="25"/>
  <c r="F610" i="25"/>
  <c r="F609" i="25"/>
  <c r="F606" i="25"/>
  <c r="F604" i="25"/>
  <c r="F599" i="25"/>
  <c r="F595" i="25"/>
  <c r="F594" i="25"/>
  <c r="F591" i="25"/>
  <c r="F578" i="26"/>
  <c r="F572" i="26"/>
  <c r="F571" i="26"/>
  <c r="F569" i="26"/>
  <c r="F562" i="26"/>
  <c r="F549" i="26"/>
  <c r="F548" i="26"/>
  <c r="F545" i="26"/>
  <c r="F544" i="26"/>
  <c r="F540" i="26"/>
  <c r="F521" i="26"/>
  <c r="F520" i="26"/>
  <c r="F498" i="26"/>
  <c r="F496" i="26"/>
  <c r="F494" i="26"/>
  <c r="F489" i="26"/>
  <c r="F481" i="26"/>
  <c r="F480" i="26"/>
  <c r="F475" i="26"/>
  <c r="F468" i="26"/>
  <c r="F466" i="26"/>
  <c r="F455" i="26"/>
  <c r="F453" i="26"/>
  <c r="F452" i="26"/>
  <c r="F433" i="26"/>
  <c r="F432" i="26"/>
  <c r="F431" i="26"/>
  <c r="F428" i="26"/>
  <c r="F421" i="26"/>
  <c r="F420" i="26"/>
  <c r="F419" i="26"/>
  <c r="F418" i="26"/>
  <c r="F407" i="26"/>
  <c r="F406" i="26"/>
  <c r="F405" i="26"/>
  <c r="F402" i="26"/>
  <c r="F398" i="26"/>
  <c r="F395" i="26"/>
  <c r="F391" i="26"/>
  <c r="F380" i="26"/>
  <c r="F379" i="26"/>
  <c r="F377" i="26"/>
  <c r="F376" i="26"/>
  <c r="F371" i="26"/>
  <c r="F368" i="26"/>
  <c r="F364" i="26"/>
  <c r="F362" i="26"/>
  <c r="F357" i="26"/>
  <c r="F356" i="26"/>
  <c r="D12" i="26"/>
  <c r="F12" i="26" s="1"/>
  <c r="E55" i="27"/>
  <c r="H55" i="27" s="1"/>
  <c r="E54" i="27"/>
  <c r="H54" i="27" s="1"/>
  <c r="E53" i="27"/>
  <c r="H53" i="27" s="1"/>
  <c r="E51" i="27"/>
  <c r="H51" i="27" s="1"/>
  <c r="E41" i="27"/>
  <c r="H41" i="27" s="1"/>
  <c r="E39" i="27"/>
  <c r="H39" i="27" s="1"/>
  <c r="E27" i="27"/>
  <c r="H27" i="27" s="1"/>
  <c r="E26" i="27"/>
  <c r="H26" i="27" s="1"/>
  <c r="G19" i="27"/>
  <c r="E64" i="27"/>
  <c r="H64" i="27" s="1"/>
  <c r="E61" i="27"/>
  <c r="H61" i="27" s="1"/>
  <c r="E59" i="27"/>
  <c r="H59" i="27" s="1"/>
  <c r="E44" i="27"/>
  <c r="H44" i="27" s="1"/>
  <c r="E19" i="27"/>
  <c r="H19" i="27" s="1"/>
  <c r="C9" i="27"/>
  <c r="E67" i="27"/>
  <c r="H67" i="27" s="1"/>
  <c r="E49" i="27"/>
  <c r="H49" i="27" s="1"/>
  <c r="E48" i="27"/>
  <c r="H48" i="27" s="1"/>
  <c r="E45" i="27"/>
  <c r="H45" i="27" s="1"/>
  <c r="E29" i="27"/>
  <c r="H29" i="27" s="1"/>
  <c r="E21" i="27"/>
  <c r="H21" i="27" s="1"/>
  <c r="C8" i="27"/>
  <c r="E33" i="27"/>
  <c r="H33" i="27" s="1"/>
  <c r="H76" i="27"/>
  <c r="G11" i="28"/>
  <c r="E145" i="28"/>
  <c r="H145" i="28" s="1"/>
  <c r="E120" i="28"/>
  <c r="H120" i="28" s="1"/>
  <c r="E119" i="28"/>
  <c r="H119" i="28" s="1"/>
  <c r="E118" i="28"/>
  <c r="H118" i="28" s="1"/>
  <c r="E114" i="28"/>
  <c r="H114" i="28" s="1"/>
  <c r="E96" i="28"/>
  <c r="H96" i="28" s="1"/>
  <c r="G76" i="28"/>
  <c r="C8" i="28"/>
  <c r="E12" i="28" s="1"/>
  <c r="E168" i="28"/>
  <c r="H168" i="28" s="1"/>
  <c r="E128" i="28"/>
  <c r="H128" i="28" s="1"/>
  <c r="E107" i="28"/>
  <c r="H107" i="28" s="1"/>
  <c r="E106" i="28"/>
  <c r="H106" i="28" s="1"/>
  <c r="E102" i="28"/>
  <c r="H102" i="28" s="1"/>
  <c r="E76" i="28"/>
  <c r="H76" i="28" s="1"/>
  <c r="E157" i="28"/>
  <c r="H157" i="28" s="1"/>
  <c r="E136" i="28"/>
  <c r="H136" i="28" s="1"/>
  <c r="E130" i="28"/>
  <c r="H130" i="28" s="1"/>
  <c r="E94" i="28"/>
  <c r="H94" i="28" s="1"/>
  <c r="E89" i="28"/>
  <c r="H89" i="28" s="1"/>
  <c r="E77" i="28"/>
  <c r="H77" i="28" s="1"/>
  <c r="E95" i="28"/>
  <c r="H95" i="28" s="1"/>
  <c r="E137" i="28"/>
  <c r="H137" i="28" s="1"/>
  <c r="F618" i="29"/>
  <c r="F617" i="29"/>
  <c r="F616" i="29"/>
  <c r="F615" i="29"/>
  <c r="F614" i="29"/>
  <c r="F612" i="29"/>
  <c r="F611" i="29"/>
  <c r="F610" i="29"/>
  <c r="F609" i="29"/>
  <c r="F608" i="29"/>
  <c r="F607" i="29"/>
  <c r="F606" i="29"/>
  <c r="F604" i="29"/>
  <c r="F602" i="29"/>
  <c r="F601" i="29"/>
  <c r="F599" i="29"/>
  <c r="F597" i="29"/>
  <c r="F596" i="29"/>
  <c r="F595" i="29"/>
  <c r="F594" i="29"/>
  <c r="F593" i="29"/>
  <c r="F591" i="29"/>
  <c r="D13" i="29"/>
  <c r="E13" i="31"/>
  <c r="H13" i="31" s="1"/>
  <c r="G8" i="31"/>
  <c r="D13" i="25"/>
  <c r="F13" i="25" s="1"/>
  <c r="H524" i="25"/>
  <c r="H528" i="25"/>
  <c r="H532" i="25"/>
  <c r="H536" i="25"/>
  <c r="H540" i="25"/>
  <c r="E544" i="25"/>
  <c r="H544" i="25" s="1"/>
  <c r="F545" i="25"/>
  <c r="E548" i="25"/>
  <c r="H548" i="25" s="1"/>
  <c r="H552" i="25"/>
  <c r="H556" i="25"/>
  <c r="H560" i="25"/>
  <c r="E564" i="25"/>
  <c r="H564" i="25" s="1"/>
  <c r="H568" i="25"/>
  <c r="H572" i="25"/>
  <c r="H576" i="25"/>
  <c r="H580" i="25"/>
  <c r="H584" i="25"/>
  <c r="H23" i="26"/>
  <c r="H27" i="26"/>
  <c r="H31" i="26"/>
  <c r="H35" i="26"/>
  <c r="H39" i="26"/>
  <c r="H43" i="26"/>
  <c r="H47" i="26"/>
  <c r="E168" i="26"/>
  <c r="H168" i="26" s="1"/>
  <c r="E160" i="26"/>
  <c r="H160" i="26" s="1"/>
  <c r="E157" i="26"/>
  <c r="H157" i="26" s="1"/>
  <c r="E148" i="26"/>
  <c r="H148" i="26" s="1"/>
  <c r="E145" i="26"/>
  <c r="H145" i="26" s="1"/>
  <c r="E141" i="26"/>
  <c r="H141" i="26" s="1"/>
  <c r="E138" i="26"/>
  <c r="H138" i="26" s="1"/>
  <c r="E137" i="26"/>
  <c r="H137" i="26" s="1"/>
  <c r="E136" i="26"/>
  <c r="H136" i="26" s="1"/>
  <c r="E135" i="26"/>
  <c r="H135" i="26" s="1"/>
  <c r="E133" i="26"/>
  <c r="H133" i="26" s="1"/>
  <c r="E132" i="26"/>
  <c r="H132" i="26" s="1"/>
  <c r="E130" i="26"/>
  <c r="H130" i="26" s="1"/>
  <c r="E129" i="26"/>
  <c r="H129" i="26" s="1"/>
  <c r="E128" i="26"/>
  <c r="H128" i="26" s="1"/>
  <c r="E121" i="26"/>
  <c r="H121" i="26" s="1"/>
  <c r="E120" i="26"/>
  <c r="H120" i="26" s="1"/>
  <c r="E118" i="26"/>
  <c r="H118" i="26" s="1"/>
  <c r="E116" i="26"/>
  <c r="H116" i="26" s="1"/>
  <c r="E114" i="26"/>
  <c r="H114" i="26" s="1"/>
  <c r="E109" i="26"/>
  <c r="H109" i="26" s="1"/>
  <c r="E107" i="26"/>
  <c r="H107" i="26" s="1"/>
  <c r="E106" i="26"/>
  <c r="H106" i="26" s="1"/>
  <c r="E102" i="26"/>
  <c r="H102" i="26" s="1"/>
  <c r="E99" i="26"/>
  <c r="H99" i="26" s="1"/>
  <c r="E97" i="26"/>
  <c r="H97" i="26" s="1"/>
  <c r="E95" i="26"/>
  <c r="H95" i="26" s="1"/>
  <c r="E94" i="26"/>
  <c r="H94" i="26" s="1"/>
  <c r="E92" i="26"/>
  <c r="H92" i="26" s="1"/>
  <c r="E91" i="26"/>
  <c r="H91" i="26" s="1"/>
  <c r="E89" i="26"/>
  <c r="H89" i="26" s="1"/>
  <c r="E87" i="26"/>
  <c r="H87" i="26" s="1"/>
  <c r="E85" i="26"/>
  <c r="H85" i="26" s="1"/>
  <c r="E81" i="26"/>
  <c r="H81" i="26" s="1"/>
  <c r="E80" i="26"/>
  <c r="H80" i="26" s="1"/>
  <c r="E77" i="26"/>
  <c r="H77" i="26" s="1"/>
  <c r="E76" i="26"/>
  <c r="H76" i="26" s="1"/>
  <c r="H563" i="26"/>
  <c r="H567" i="26"/>
  <c r="G12" i="27"/>
  <c r="E32" i="27"/>
  <c r="H32" i="27" s="1"/>
  <c r="E344" i="27"/>
  <c r="H344" i="27" s="1"/>
  <c r="E339" i="27"/>
  <c r="H339" i="27" s="1"/>
  <c r="E336" i="27"/>
  <c r="H336" i="27" s="1"/>
  <c r="E314" i="27"/>
  <c r="H314" i="27" s="1"/>
  <c r="E312" i="27"/>
  <c r="H312" i="27" s="1"/>
  <c r="E311" i="27"/>
  <c r="H311" i="27" s="1"/>
  <c r="E310" i="27"/>
  <c r="H310" i="27" s="1"/>
  <c r="E308" i="27"/>
  <c r="H308" i="27" s="1"/>
  <c r="E289" i="27"/>
  <c r="H289" i="27" s="1"/>
  <c r="E270" i="27"/>
  <c r="H270" i="27" s="1"/>
  <c r="E269" i="27"/>
  <c r="H269" i="27" s="1"/>
  <c r="E250" i="27"/>
  <c r="H250" i="27" s="1"/>
  <c r="E249" i="27"/>
  <c r="H249" i="27" s="1"/>
  <c r="E225" i="27"/>
  <c r="H225" i="27" s="1"/>
  <c r="E215" i="27"/>
  <c r="H215" i="27" s="1"/>
  <c r="E214" i="27"/>
  <c r="H214" i="27" s="1"/>
  <c r="E212" i="27"/>
  <c r="H212" i="27" s="1"/>
  <c r="E211" i="27"/>
  <c r="H211" i="27" s="1"/>
  <c r="E207" i="27"/>
  <c r="H207" i="27" s="1"/>
  <c r="E198" i="27"/>
  <c r="H198" i="27" s="1"/>
  <c r="E196" i="27"/>
  <c r="H196" i="27" s="1"/>
  <c r="E194" i="27"/>
  <c r="H194" i="27" s="1"/>
  <c r="E190" i="27"/>
  <c r="H190" i="27" s="1"/>
  <c r="E189" i="27"/>
  <c r="H189" i="27" s="1"/>
  <c r="E187" i="27"/>
  <c r="H187" i="27" s="1"/>
  <c r="E182" i="27"/>
  <c r="H182" i="27" s="1"/>
  <c r="G177" i="27"/>
  <c r="C11" i="27"/>
  <c r="E350" i="27"/>
  <c r="H350" i="27" s="1"/>
  <c r="E325" i="27"/>
  <c r="H325" i="27" s="1"/>
  <c r="E316" i="27"/>
  <c r="H316" i="27" s="1"/>
  <c r="E299" i="27"/>
  <c r="H299" i="27" s="1"/>
  <c r="E294" i="27"/>
  <c r="H294" i="27" s="1"/>
  <c r="E293" i="27"/>
  <c r="H293" i="27" s="1"/>
  <c r="E292" i="27"/>
  <c r="H292" i="27" s="1"/>
  <c r="E277" i="27"/>
  <c r="H277" i="27" s="1"/>
  <c r="E272" i="27"/>
  <c r="H272" i="27" s="1"/>
  <c r="E264" i="27"/>
  <c r="H264" i="27" s="1"/>
  <c r="E260" i="27"/>
  <c r="H260" i="27" s="1"/>
  <c r="E231" i="27"/>
  <c r="H231" i="27" s="1"/>
  <c r="E216" i="27"/>
  <c r="H216" i="27" s="1"/>
  <c r="E208" i="27"/>
  <c r="H208" i="27" s="1"/>
  <c r="E202" i="27"/>
  <c r="H202" i="27" s="1"/>
  <c r="E201" i="27"/>
  <c r="H201" i="27" s="1"/>
  <c r="E199" i="27"/>
  <c r="H199" i="27" s="1"/>
  <c r="E191" i="27"/>
  <c r="H191" i="27" s="1"/>
  <c r="E184" i="27"/>
  <c r="H184" i="27" s="1"/>
  <c r="E177" i="27"/>
  <c r="E327" i="27"/>
  <c r="H327" i="27" s="1"/>
  <c r="E300" i="27"/>
  <c r="H300" i="27" s="1"/>
  <c r="E295" i="27"/>
  <c r="H295" i="27" s="1"/>
  <c r="E282" i="27"/>
  <c r="H282" i="27" s="1"/>
  <c r="E265" i="27"/>
  <c r="H265" i="27" s="1"/>
  <c r="E254" i="27"/>
  <c r="H254" i="27" s="1"/>
  <c r="E244" i="27"/>
  <c r="H244" i="27" s="1"/>
  <c r="E237" i="27"/>
  <c r="H237" i="27" s="1"/>
  <c r="E219" i="27"/>
  <c r="H219" i="27" s="1"/>
  <c r="E209" i="27"/>
  <c r="H209" i="27" s="1"/>
  <c r="E204" i="27"/>
  <c r="H204" i="27" s="1"/>
  <c r="E203" i="27"/>
  <c r="H203" i="27" s="1"/>
  <c r="E192" i="27"/>
  <c r="H192" i="27" s="1"/>
  <c r="E185" i="27"/>
  <c r="H185" i="27" s="1"/>
  <c r="E178" i="27"/>
  <c r="H178" i="27" s="1"/>
  <c r="E193" i="27"/>
  <c r="H193" i="27" s="1"/>
  <c r="E247" i="27"/>
  <c r="H247" i="27" s="1"/>
  <c r="E288" i="27"/>
  <c r="H288" i="27" s="1"/>
  <c r="E296" i="27"/>
  <c r="H296" i="27" s="1"/>
  <c r="E303" i="27"/>
  <c r="H303" i="27" s="1"/>
  <c r="G9" i="28"/>
  <c r="E13" i="28"/>
  <c r="H13" i="28" s="1"/>
  <c r="E132" i="28"/>
  <c r="H132" i="28" s="1"/>
  <c r="E432" i="23"/>
  <c r="H432" i="23" s="1"/>
  <c r="E453" i="23"/>
  <c r="H453" i="23" s="1"/>
  <c r="E455" i="23"/>
  <c r="H455" i="23" s="1"/>
  <c r="E459" i="23"/>
  <c r="H459" i="23" s="1"/>
  <c r="E469" i="23"/>
  <c r="H469" i="23" s="1"/>
  <c r="E475" i="23"/>
  <c r="H475" i="23" s="1"/>
  <c r="E477" i="23"/>
  <c r="H477" i="23" s="1"/>
  <c r="E481" i="23"/>
  <c r="H481" i="23" s="1"/>
  <c r="E483" i="23"/>
  <c r="H483" i="23" s="1"/>
  <c r="E491" i="23"/>
  <c r="H491" i="23" s="1"/>
  <c r="E494" i="23"/>
  <c r="H494" i="23" s="1"/>
  <c r="E496" i="23"/>
  <c r="H496" i="23" s="1"/>
  <c r="E497" i="23"/>
  <c r="H497" i="23" s="1"/>
  <c r="E498" i="23"/>
  <c r="H498" i="23" s="1"/>
  <c r="E499" i="23"/>
  <c r="H499" i="23" s="1"/>
  <c r="E509" i="23"/>
  <c r="H509" i="23" s="1"/>
  <c r="E520" i="23"/>
  <c r="H520" i="23" s="1"/>
  <c r="E521" i="23"/>
  <c r="H521" i="23" s="1"/>
  <c r="E525" i="23"/>
  <c r="H525" i="23" s="1"/>
  <c r="E527" i="23"/>
  <c r="H527" i="23" s="1"/>
  <c r="E544" i="23"/>
  <c r="H544" i="23" s="1"/>
  <c r="E545" i="23"/>
  <c r="H545" i="23" s="1"/>
  <c r="E548" i="23"/>
  <c r="H548" i="23" s="1"/>
  <c r="E549" i="23"/>
  <c r="H549" i="23" s="1"/>
  <c r="E552" i="23"/>
  <c r="H552" i="23" s="1"/>
  <c r="E564" i="23"/>
  <c r="H564" i="23" s="1"/>
  <c r="E569" i="23"/>
  <c r="H569" i="23" s="1"/>
  <c r="E570" i="23"/>
  <c r="H570" i="23" s="1"/>
  <c r="E571" i="23"/>
  <c r="H571" i="23" s="1"/>
  <c r="E572" i="23"/>
  <c r="H572" i="23" s="1"/>
  <c r="E281" i="24"/>
  <c r="H281" i="24" s="1"/>
  <c r="E282" i="24"/>
  <c r="H282" i="24" s="1"/>
  <c r="E283" i="24"/>
  <c r="H283" i="24" s="1"/>
  <c r="E284" i="24"/>
  <c r="H284" i="24" s="1"/>
  <c r="E286" i="24"/>
  <c r="H286" i="24" s="1"/>
  <c r="E287" i="24"/>
  <c r="H287" i="24" s="1"/>
  <c r="E288" i="24"/>
  <c r="H288" i="24" s="1"/>
  <c r="E289" i="24"/>
  <c r="H289" i="24" s="1"/>
  <c r="E292" i="24"/>
  <c r="H292" i="24" s="1"/>
  <c r="E293" i="24"/>
  <c r="H293" i="24" s="1"/>
  <c r="E294" i="24"/>
  <c r="H294" i="24" s="1"/>
  <c r="E295" i="24"/>
  <c r="H295" i="24" s="1"/>
  <c r="E297" i="24"/>
  <c r="H297" i="24" s="1"/>
  <c r="E299" i="24"/>
  <c r="H299" i="24" s="1"/>
  <c r="E300" i="24"/>
  <c r="H300" i="24" s="1"/>
  <c r="E301" i="24"/>
  <c r="H301" i="24" s="1"/>
  <c r="E302" i="24"/>
  <c r="H302" i="24" s="1"/>
  <c r="E306" i="24"/>
  <c r="H306" i="24" s="1"/>
  <c r="E307" i="24"/>
  <c r="H307" i="24" s="1"/>
  <c r="E308" i="24"/>
  <c r="H308" i="24" s="1"/>
  <c r="E311" i="24"/>
  <c r="H311" i="24" s="1"/>
  <c r="E312" i="24"/>
  <c r="H312" i="24" s="1"/>
  <c r="E314" i="24"/>
  <c r="H314" i="24" s="1"/>
  <c r="E315" i="24"/>
  <c r="H315" i="24" s="1"/>
  <c r="E319" i="24"/>
  <c r="H319" i="24" s="1"/>
  <c r="E323" i="24"/>
  <c r="H323" i="24" s="1"/>
  <c r="E325" i="24"/>
  <c r="H325" i="24" s="1"/>
  <c r="E328" i="24"/>
  <c r="H328" i="24" s="1"/>
  <c r="E329" i="24"/>
  <c r="H329" i="24" s="1"/>
  <c r="E330" i="24"/>
  <c r="H330" i="24" s="1"/>
  <c r="E333" i="24"/>
  <c r="H333" i="24" s="1"/>
  <c r="E334" i="24"/>
  <c r="H334" i="24" s="1"/>
  <c r="E339" i="24"/>
  <c r="H339" i="24" s="1"/>
  <c r="E591" i="24"/>
  <c r="H591" i="24" s="1"/>
  <c r="E592" i="24"/>
  <c r="H592" i="24" s="1"/>
  <c r="E593" i="24"/>
  <c r="H593" i="24" s="1"/>
  <c r="E594" i="24"/>
  <c r="H594" i="24" s="1"/>
  <c r="E595" i="24"/>
  <c r="H595" i="24" s="1"/>
  <c r="E596" i="24"/>
  <c r="H596" i="24" s="1"/>
  <c r="E598" i="24"/>
  <c r="H598" i="24" s="1"/>
  <c r="E600" i="24"/>
  <c r="H600" i="24" s="1"/>
  <c r="E601" i="24"/>
  <c r="H601" i="24" s="1"/>
  <c r="E602" i="24"/>
  <c r="H602" i="24" s="1"/>
  <c r="E604" i="24"/>
  <c r="H604" i="24" s="1"/>
  <c r="E605" i="24"/>
  <c r="H605" i="24" s="1"/>
  <c r="E606" i="24"/>
  <c r="H606" i="24" s="1"/>
  <c r="E607" i="24"/>
  <c r="H607" i="24" s="1"/>
  <c r="E608" i="24"/>
  <c r="H608" i="24" s="1"/>
  <c r="E609" i="24"/>
  <c r="H609" i="24" s="1"/>
  <c r="E610" i="24"/>
  <c r="H610" i="24" s="1"/>
  <c r="E611" i="24"/>
  <c r="H611" i="24" s="1"/>
  <c r="E612" i="24"/>
  <c r="H612" i="24" s="1"/>
  <c r="E613" i="24"/>
  <c r="H613" i="24" s="1"/>
  <c r="E614" i="24"/>
  <c r="H614" i="24" s="1"/>
  <c r="E615" i="24"/>
  <c r="H615" i="24" s="1"/>
  <c r="E616" i="24"/>
  <c r="H616" i="24" s="1"/>
  <c r="E617" i="24"/>
  <c r="H617" i="24" s="1"/>
  <c r="E76" i="25"/>
  <c r="H76" i="25" s="1"/>
  <c r="E80" i="25"/>
  <c r="H80" i="25" s="1"/>
  <c r="E81" i="25"/>
  <c r="H81" i="25" s="1"/>
  <c r="E87" i="25"/>
  <c r="H87" i="25" s="1"/>
  <c r="E89" i="25"/>
  <c r="H89" i="25" s="1"/>
  <c r="E92" i="25"/>
  <c r="H92" i="25" s="1"/>
  <c r="E94" i="25"/>
  <c r="H94" i="25" s="1"/>
  <c r="E95" i="25"/>
  <c r="H95" i="25" s="1"/>
  <c r="E96" i="25"/>
  <c r="H96" i="25" s="1"/>
  <c r="E102" i="25"/>
  <c r="H102" i="25" s="1"/>
  <c r="E105" i="25"/>
  <c r="H105" i="25" s="1"/>
  <c r="E107" i="25"/>
  <c r="H107" i="25" s="1"/>
  <c r="E109" i="25"/>
  <c r="H109" i="25" s="1"/>
  <c r="E114" i="25"/>
  <c r="H114" i="25" s="1"/>
  <c r="E117" i="25"/>
  <c r="H117" i="25" s="1"/>
  <c r="E118" i="25"/>
  <c r="H118" i="25" s="1"/>
  <c r="E119" i="25"/>
  <c r="H119" i="25" s="1"/>
  <c r="E121" i="25"/>
  <c r="H121" i="25" s="1"/>
  <c r="E126" i="25"/>
  <c r="H126" i="25" s="1"/>
  <c r="E127" i="25"/>
  <c r="H127" i="25" s="1"/>
  <c r="E128" i="25"/>
  <c r="H128" i="25" s="1"/>
  <c r="E130" i="25"/>
  <c r="H130" i="25" s="1"/>
  <c r="E132" i="25"/>
  <c r="H132" i="25" s="1"/>
  <c r="E133" i="25"/>
  <c r="H133" i="25" s="1"/>
  <c r="E137" i="25"/>
  <c r="H137" i="25" s="1"/>
  <c r="E140" i="25"/>
  <c r="H140" i="25" s="1"/>
  <c r="E141" i="25"/>
  <c r="H141" i="25" s="1"/>
  <c r="E144" i="25"/>
  <c r="H144" i="25" s="1"/>
  <c r="E157" i="25"/>
  <c r="H157" i="25" s="1"/>
  <c r="E356" i="25"/>
  <c r="E357" i="25"/>
  <c r="H357" i="25" s="1"/>
  <c r="E359" i="25"/>
  <c r="H359" i="25" s="1"/>
  <c r="E362" i="25"/>
  <c r="H362" i="25" s="1"/>
  <c r="E363" i="25"/>
  <c r="H363" i="25" s="1"/>
  <c r="E368" i="25"/>
  <c r="H368" i="25" s="1"/>
  <c r="E369" i="25"/>
  <c r="H369" i="25" s="1"/>
  <c r="E371" i="25"/>
  <c r="H371" i="25" s="1"/>
  <c r="E373" i="25"/>
  <c r="H373" i="25" s="1"/>
  <c r="E376" i="25"/>
  <c r="H376" i="25" s="1"/>
  <c r="E379" i="25"/>
  <c r="H379" i="25" s="1"/>
  <c r="E380" i="25"/>
  <c r="H380" i="25" s="1"/>
  <c r="E385" i="25"/>
  <c r="H385" i="25" s="1"/>
  <c r="E386" i="25"/>
  <c r="H386" i="25" s="1"/>
  <c r="E389" i="25"/>
  <c r="H389" i="25" s="1"/>
  <c r="E390" i="25"/>
  <c r="H390" i="25" s="1"/>
  <c r="E391" i="25"/>
  <c r="H391" i="25" s="1"/>
  <c r="E392" i="25"/>
  <c r="H392" i="25" s="1"/>
  <c r="E395" i="25"/>
  <c r="H395" i="25" s="1"/>
  <c r="E398" i="25"/>
  <c r="H398" i="25" s="1"/>
  <c r="E402" i="25"/>
  <c r="H402" i="25" s="1"/>
  <c r="E405" i="25"/>
  <c r="H405" i="25" s="1"/>
  <c r="E407" i="25"/>
  <c r="H407" i="25" s="1"/>
  <c r="E410" i="25"/>
  <c r="H410" i="25" s="1"/>
  <c r="E413" i="25"/>
  <c r="H413" i="25" s="1"/>
  <c r="E418" i="25"/>
  <c r="H418" i="25" s="1"/>
  <c r="E420" i="25"/>
  <c r="H420" i="25" s="1"/>
  <c r="E423" i="25"/>
  <c r="H423" i="25" s="1"/>
  <c r="E426" i="25"/>
  <c r="H426" i="25" s="1"/>
  <c r="E427" i="25"/>
  <c r="H427" i="25" s="1"/>
  <c r="E428" i="25"/>
  <c r="H428" i="25" s="1"/>
  <c r="E432" i="25"/>
  <c r="H432" i="25" s="1"/>
  <c r="E442" i="25"/>
  <c r="H442" i="25" s="1"/>
  <c r="E444" i="25"/>
  <c r="H444" i="25" s="1"/>
  <c r="E455" i="25"/>
  <c r="H455" i="25" s="1"/>
  <c r="E471" i="25"/>
  <c r="H471" i="25" s="1"/>
  <c r="E473" i="25"/>
  <c r="H473" i="25" s="1"/>
  <c r="E481" i="25"/>
  <c r="H481" i="25" s="1"/>
  <c r="E490" i="25"/>
  <c r="H490" i="25" s="1"/>
  <c r="E492" i="25"/>
  <c r="H492" i="25" s="1"/>
  <c r="E496" i="25"/>
  <c r="H496" i="25" s="1"/>
  <c r="E510" i="25"/>
  <c r="H510" i="25" s="1"/>
  <c r="E521" i="25"/>
  <c r="H521" i="25" s="1"/>
  <c r="H523" i="25"/>
  <c r="H527" i="25"/>
  <c r="H531" i="25"/>
  <c r="H535" i="25"/>
  <c r="H539" i="25"/>
  <c r="H543" i="25"/>
  <c r="H547" i="25"/>
  <c r="H551" i="25"/>
  <c r="H555" i="25"/>
  <c r="H559" i="25"/>
  <c r="H563" i="25"/>
  <c r="H567" i="25"/>
  <c r="H575" i="25"/>
  <c r="H579" i="25"/>
  <c r="H583" i="25"/>
  <c r="F11" i="26"/>
  <c r="H22" i="26"/>
  <c r="H26" i="26"/>
  <c r="H30" i="26"/>
  <c r="H34" i="26"/>
  <c r="H38" i="26"/>
  <c r="H42" i="26"/>
  <c r="H46" i="26"/>
  <c r="F169" i="26"/>
  <c r="F165" i="26"/>
  <c r="F160" i="26"/>
  <c r="F159" i="26"/>
  <c r="F157" i="26"/>
  <c r="F152" i="26"/>
  <c r="F148" i="26"/>
  <c r="F145" i="26"/>
  <c r="F141" i="26"/>
  <c r="F140" i="26"/>
  <c r="F137" i="26"/>
  <c r="F136" i="26"/>
  <c r="F135" i="26"/>
  <c r="F133" i="26"/>
  <c r="F132" i="26"/>
  <c r="F130" i="26"/>
  <c r="F128" i="26"/>
  <c r="F118" i="26"/>
  <c r="F115" i="26"/>
  <c r="F114" i="26"/>
  <c r="F112" i="26"/>
  <c r="F105" i="26"/>
  <c r="F97" i="26"/>
  <c r="F96" i="26"/>
  <c r="F94" i="26"/>
  <c r="F85" i="26"/>
  <c r="F81" i="26"/>
  <c r="F80" i="26"/>
  <c r="F77" i="26"/>
  <c r="F76" i="26"/>
  <c r="D10" i="26"/>
  <c r="D8" i="26"/>
  <c r="F9" i="26" s="1"/>
  <c r="H177" i="26"/>
  <c r="H566" i="26"/>
  <c r="H579" i="26"/>
  <c r="E50" i="27"/>
  <c r="H50" i="27" s="1"/>
  <c r="H356" i="27"/>
  <c r="E139" i="28"/>
  <c r="H139" i="28" s="1"/>
  <c r="F69" i="29"/>
  <c r="F68" i="29"/>
  <c r="F67" i="29"/>
  <c r="F65" i="29"/>
  <c r="F64" i="29"/>
  <c r="F61" i="29"/>
  <c r="F55" i="29"/>
  <c r="F54" i="29"/>
  <c r="F50" i="29"/>
  <c r="F44" i="29"/>
  <c r="F38" i="29"/>
  <c r="F30" i="29"/>
  <c r="F26" i="29"/>
  <c r="F24" i="29"/>
  <c r="F19" i="29"/>
  <c r="D9" i="29"/>
  <c r="D8" i="29"/>
  <c r="G8" i="29" s="1"/>
  <c r="F70" i="27"/>
  <c r="F69" i="27"/>
  <c r="F67" i="27"/>
  <c r="F64" i="27"/>
  <c r="F58" i="27"/>
  <c r="F50" i="27"/>
  <c r="F49" i="27"/>
  <c r="F44" i="27"/>
  <c r="F41" i="27"/>
  <c r="F33" i="27"/>
  <c r="F30" i="27"/>
  <c r="F28" i="27"/>
  <c r="F27" i="27"/>
  <c r="F24" i="27"/>
  <c r="F21" i="27"/>
  <c r="F19" i="27"/>
  <c r="D9" i="27"/>
  <c r="F348" i="27"/>
  <c r="F334" i="27"/>
  <c r="F330" i="27"/>
  <c r="F325" i="27"/>
  <c r="F314" i="27"/>
  <c r="F306" i="27"/>
  <c r="F300" i="27"/>
  <c r="F299" i="27"/>
  <c r="F298" i="27"/>
  <c r="F297" i="27"/>
  <c r="F295" i="27"/>
  <c r="F294" i="27"/>
  <c r="F289" i="27"/>
  <c r="F288" i="27"/>
  <c r="F282" i="27"/>
  <c r="F277" i="27"/>
  <c r="F276" i="27"/>
  <c r="F275" i="27"/>
  <c r="F274" i="27"/>
  <c r="F273" i="27"/>
  <c r="F270" i="27"/>
  <c r="F268" i="27"/>
  <c r="F265" i="27"/>
  <c r="F264" i="27"/>
  <c r="F259" i="27"/>
  <c r="F258" i="27"/>
  <c r="F254" i="27"/>
  <c r="F253" i="27"/>
  <c r="F250" i="27"/>
  <c r="F247" i="27"/>
  <c r="F244" i="27"/>
  <c r="F231" i="27"/>
  <c r="F225" i="27"/>
  <c r="F224" i="27"/>
  <c r="F219" i="27"/>
  <c r="F216" i="27"/>
  <c r="F215" i="27"/>
  <c r="F210" i="27"/>
  <c r="F209" i="27"/>
  <c r="F208" i="27"/>
  <c r="F207" i="27"/>
  <c r="F205" i="27"/>
  <c r="F204" i="27"/>
  <c r="F202" i="27"/>
  <c r="F198" i="27"/>
  <c r="F193" i="27"/>
  <c r="F192" i="27"/>
  <c r="F191" i="27"/>
  <c r="F190" i="27"/>
  <c r="F186" i="27"/>
  <c r="F185" i="27"/>
  <c r="F184" i="27"/>
  <c r="F182" i="27"/>
  <c r="F180" i="27"/>
  <c r="F178" i="27"/>
  <c r="F177" i="27"/>
  <c r="D11" i="27"/>
  <c r="F11" i="27" s="1"/>
  <c r="F11" i="28"/>
  <c r="F162" i="28"/>
  <c r="F159" i="28"/>
  <c r="F157" i="28"/>
  <c r="F153" i="28"/>
  <c r="F145" i="28"/>
  <c r="F144" i="28"/>
  <c r="F136" i="28"/>
  <c r="F135" i="28"/>
  <c r="F133" i="28"/>
  <c r="F132" i="28"/>
  <c r="F130" i="28"/>
  <c r="F128" i="28"/>
  <c r="F126" i="28"/>
  <c r="F110" i="28"/>
  <c r="F109" i="28"/>
  <c r="F107" i="28"/>
  <c r="F97" i="28"/>
  <c r="F95" i="28"/>
  <c r="F94" i="28"/>
  <c r="F83" i="28"/>
  <c r="F81" i="28"/>
  <c r="F80" i="28"/>
  <c r="F77" i="28"/>
  <c r="F76" i="28"/>
  <c r="D10" i="28"/>
  <c r="G10" i="28" s="1"/>
  <c r="D8" i="28"/>
  <c r="F9" i="28" s="1"/>
  <c r="E579" i="28"/>
  <c r="H579" i="28" s="1"/>
  <c r="E578" i="28"/>
  <c r="H578" i="28" s="1"/>
  <c r="E576" i="28"/>
  <c r="H576" i="28" s="1"/>
  <c r="E575" i="28"/>
  <c r="H575" i="28" s="1"/>
  <c r="E573" i="28"/>
  <c r="H573" i="28" s="1"/>
  <c r="E571" i="28"/>
  <c r="H571" i="28" s="1"/>
  <c r="E569" i="28"/>
  <c r="H569" i="28" s="1"/>
  <c r="E562" i="28"/>
  <c r="H562" i="28" s="1"/>
  <c r="E561" i="28"/>
  <c r="H561" i="28" s="1"/>
  <c r="E548" i="28"/>
  <c r="H548" i="28" s="1"/>
  <c r="E545" i="28"/>
  <c r="H545" i="28" s="1"/>
  <c r="E489" i="28"/>
  <c r="H489" i="28" s="1"/>
  <c r="E481" i="28"/>
  <c r="H481" i="28" s="1"/>
  <c r="E479" i="28"/>
  <c r="H479" i="28" s="1"/>
  <c r="E459" i="28"/>
  <c r="H459" i="28" s="1"/>
  <c r="E437" i="28"/>
  <c r="H437" i="28" s="1"/>
  <c r="E428" i="28"/>
  <c r="H428" i="28" s="1"/>
  <c r="E425" i="28"/>
  <c r="H425" i="28" s="1"/>
  <c r="E424" i="28"/>
  <c r="H424" i="28" s="1"/>
  <c r="E418" i="28"/>
  <c r="H418" i="28" s="1"/>
  <c r="E416" i="28"/>
  <c r="H416" i="28" s="1"/>
  <c r="E412" i="28"/>
  <c r="H412" i="28" s="1"/>
  <c r="E411" i="28"/>
  <c r="H411" i="28" s="1"/>
  <c r="E407" i="28"/>
  <c r="H407" i="28" s="1"/>
  <c r="E406" i="28"/>
  <c r="H406" i="28" s="1"/>
  <c r="E405" i="28"/>
  <c r="H405" i="28" s="1"/>
  <c r="E402" i="28"/>
  <c r="H402" i="28" s="1"/>
  <c r="E397" i="28"/>
  <c r="H397" i="28" s="1"/>
  <c r="E392" i="28"/>
  <c r="H392" i="28" s="1"/>
  <c r="E391" i="28"/>
  <c r="H391" i="28" s="1"/>
  <c r="E386" i="28"/>
  <c r="H386" i="28" s="1"/>
  <c r="E380" i="28"/>
  <c r="H380" i="28" s="1"/>
  <c r="E376" i="28"/>
  <c r="H376" i="28" s="1"/>
  <c r="E372" i="28"/>
  <c r="H372" i="28" s="1"/>
  <c r="E369" i="28"/>
  <c r="H369" i="28" s="1"/>
  <c r="E368" i="28"/>
  <c r="H368" i="28" s="1"/>
  <c r="E362" i="28"/>
  <c r="H362" i="28" s="1"/>
  <c r="E358" i="28"/>
  <c r="H358" i="28" s="1"/>
  <c r="E357" i="28"/>
  <c r="H357" i="28" s="1"/>
  <c r="E356" i="28"/>
  <c r="G13" i="29"/>
  <c r="H13" i="29" s="1"/>
  <c r="E594" i="26"/>
  <c r="H594" i="26" s="1"/>
  <c r="H598" i="26"/>
  <c r="E602" i="26"/>
  <c r="H602" i="26" s="1"/>
  <c r="H606" i="26"/>
  <c r="E610" i="26"/>
  <c r="H610" i="26" s="1"/>
  <c r="H614" i="26"/>
  <c r="E618" i="26"/>
  <c r="H618" i="26" s="1"/>
  <c r="D8" i="27"/>
  <c r="F10" i="27" s="1"/>
  <c r="G76" i="27"/>
  <c r="E78" i="27"/>
  <c r="H78" i="27" s="1"/>
  <c r="H82" i="27"/>
  <c r="E86" i="27"/>
  <c r="H86" i="27" s="1"/>
  <c r="H90" i="27"/>
  <c r="E94" i="27"/>
  <c r="H94" i="27" s="1"/>
  <c r="E98" i="27"/>
  <c r="H98" i="27" s="1"/>
  <c r="E102" i="27"/>
  <c r="H102" i="27" s="1"/>
  <c r="E106" i="27"/>
  <c r="H106" i="27" s="1"/>
  <c r="H110" i="27"/>
  <c r="E114" i="27"/>
  <c r="H114" i="27" s="1"/>
  <c r="E118" i="27"/>
  <c r="H118" i="27" s="1"/>
  <c r="H122" i="27"/>
  <c r="H126" i="27"/>
  <c r="E130" i="27"/>
  <c r="H130" i="27" s="1"/>
  <c r="E134" i="27"/>
  <c r="H134" i="27" s="1"/>
  <c r="E138" i="27"/>
  <c r="H138" i="27" s="1"/>
  <c r="H142" i="27"/>
  <c r="E146" i="27"/>
  <c r="H146" i="27" s="1"/>
  <c r="H150" i="27"/>
  <c r="H154" i="27"/>
  <c r="H158" i="27"/>
  <c r="E162" i="27"/>
  <c r="H162" i="27" s="1"/>
  <c r="H170" i="27"/>
  <c r="G356" i="27"/>
  <c r="E358" i="27"/>
  <c r="H358" i="27" s="1"/>
  <c r="E362" i="27"/>
  <c r="H362" i="27" s="1"/>
  <c r="H366" i="27"/>
  <c r="E370" i="27"/>
  <c r="H370" i="27" s="1"/>
  <c r="H374" i="27"/>
  <c r="H378" i="27"/>
  <c r="E382" i="27"/>
  <c r="H382" i="27" s="1"/>
  <c r="E386" i="27"/>
  <c r="H386" i="27" s="1"/>
  <c r="E390" i="27"/>
  <c r="H390" i="27" s="1"/>
  <c r="E394" i="27"/>
  <c r="H394" i="27" s="1"/>
  <c r="E398" i="27"/>
  <c r="H398" i="27" s="1"/>
  <c r="E402" i="27"/>
  <c r="H402" i="27" s="1"/>
  <c r="E406" i="27"/>
  <c r="H406" i="27" s="1"/>
  <c r="E410" i="27"/>
  <c r="H410" i="27" s="1"/>
  <c r="H414" i="27"/>
  <c r="E418" i="27"/>
  <c r="H418" i="27" s="1"/>
  <c r="H422" i="27"/>
  <c r="E426" i="27"/>
  <c r="H426" i="27" s="1"/>
  <c r="E430" i="27"/>
  <c r="H430" i="27" s="1"/>
  <c r="H434" i="27"/>
  <c r="H438" i="27"/>
  <c r="E442" i="27"/>
  <c r="H442" i="27" s="1"/>
  <c r="H446" i="27"/>
  <c r="H450" i="27"/>
  <c r="H454" i="27"/>
  <c r="E458" i="27"/>
  <c r="H458" i="27" s="1"/>
  <c r="H462" i="27"/>
  <c r="E466" i="27"/>
  <c r="H466" i="27" s="1"/>
  <c r="H470" i="27"/>
  <c r="E474" i="27"/>
  <c r="H474" i="27" s="1"/>
  <c r="H478" i="27"/>
  <c r="H482" i="27"/>
  <c r="H486" i="27"/>
  <c r="H490" i="27"/>
  <c r="E494" i="27"/>
  <c r="H494" i="27" s="1"/>
  <c r="H498" i="27"/>
  <c r="H502" i="27"/>
  <c r="H506" i="27"/>
  <c r="E510" i="27"/>
  <c r="H510" i="27" s="1"/>
  <c r="H514" i="27"/>
  <c r="H518" i="27"/>
  <c r="E522" i="27"/>
  <c r="H522" i="27" s="1"/>
  <c r="E526" i="27"/>
  <c r="H526" i="27" s="1"/>
  <c r="H530" i="27"/>
  <c r="E534" i="27"/>
  <c r="H534" i="27" s="1"/>
  <c r="H538" i="27"/>
  <c r="E542" i="27"/>
  <c r="H542" i="27" s="1"/>
  <c r="H546" i="27"/>
  <c r="H550" i="27"/>
  <c r="H554" i="27"/>
  <c r="H558" i="27"/>
  <c r="H562" i="27"/>
  <c r="E566" i="27"/>
  <c r="H566" i="27" s="1"/>
  <c r="E570" i="27"/>
  <c r="H570" i="27" s="1"/>
  <c r="H574" i="27"/>
  <c r="E578" i="27"/>
  <c r="H578" i="27" s="1"/>
  <c r="H582" i="27"/>
  <c r="E593" i="27"/>
  <c r="H593" i="27" s="1"/>
  <c r="E598" i="27"/>
  <c r="H598" i="27" s="1"/>
  <c r="E599" i="27"/>
  <c r="H599" i="27" s="1"/>
  <c r="F13" i="28"/>
  <c r="G19" i="28"/>
  <c r="H19" i="28" s="1"/>
  <c r="H21" i="28"/>
  <c r="H25" i="28"/>
  <c r="H29" i="28"/>
  <c r="H33" i="28"/>
  <c r="H41" i="28"/>
  <c r="H45" i="28"/>
  <c r="H49" i="28"/>
  <c r="H53" i="28"/>
  <c r="H57" i="28"/>
  <c r="H61" i="28"/>
  <c r="H65" i="28"/>
  <c r="H69" i="28"/>
  <c r="F577" i="28"/>
  <c r="F561" i="28"/>
  <c r="F557" i="28"/>
  <c r="F552" i="28"/>
  <c r="F548" i="28"/>
  <c r="F545" i="28"/>
  <c r="F542" i="28"/>
  <c r="F505" i="28"/>
  <c r="F494" i="28"/>
  <c r="F493" i="28"/>
  <c r="F489" i="28"/>
  <c r="F481" i="28"/>
  <c r="F476" i="28"/>
  <c r="F471" i="28"/>
  <c r="F466" i="28"/>
  <c r="F436" i="28"/>
  <c r="F428" i="28"/>
  <c r="F427" i="28"/>
  <c r="F420" i="28"/>
  <c r="F419" i="28"/>
  <c r="F418" i="28"/>
  <c r="F411" i="28"/>
  <c r="F407" i="28"/>
  <c r="F406" i="28"/>
  <c r="F405" i="28"/>
  <c r="F402" i="28"/>
  <c r="F395" i="28"/>
  <c r="F380" i="28"/>
  <c r="F376" i="28"/>
  <c r="F369" i="28"/>
  <c r="F368" i="28"/>
  <c r="F362" i="28"/>
  <c r="F358" i="28"/>
  <c r="F357" i="28"/>
  <c r="F356" i="28"/>
  <c r="D12" i="28"/>
  <c r="H591" i="28"/>
  <c r="G12" i="29"/>
  <c r="G177" i="29"/>
  <c r="G13" i="30"/>
  <c r="H145" i="30"/>
  <c r="E10" i="31"/>
  <c r="H10" i="31" s="1"/>
  <c r="G10" i="31"/>
  <c r="G591" i="26"/>
  <c r="H591" i="26" s="1"/>
  <c r="E593" i="26"/>
  <c r="H593" i="26" s="1"/>
  <c r="H597" i="26"/>
  <c r="H601" i="26"/>
  <c r="H605" i="26"/>
  <c r="H613" i="26"/>
  <c r="H617" i="26"/>
  <c r="H77" i="27"/>
  <c r="H81" i="27"/>
  <c r="H85" i="27"/>
  <c r="H89" i="27"/>
  <c r="H93" i="27"/>
  <c r="H97" i="27"/>
  <c r="H101" i="27"/>
  <c r="H105" i="27"/>
  <c r="H109" i="27"/>
  <c r="H113" i="27"/>
  <c r="H117" i="27"/>
  <c r="H121" i="27"/>
  <c r="H125" i="27"/>
  <c r="H129" i="27"/>
  <c r="H133" i="27"/>
  <c r="H137" i="27"/>
  <c r="H141" i="27"/>
  <c r="H145" i="27"/>
  <c r="H149" i="27"/>
  <c r="H153" i="27"/>
  <c r="H157" i="27"/>
  <c r="H161" i="27"/>
  <c r="H165" i="27"/>
  <c r="H169" i="27"/>
  <c r="H357" i="27"/>
  <c r="H361" i="27"/>
  <c r="H365" i="27"/>
  <c r="H369" i="27"/>
  <c r="H373" i="27"/>
  <c r="H377" i="27"/>
  <c r="H381" i="27"/>
  <c r="H385" i="27"/>
  <c r="H389" i="27"/>
  <c r="H393" i="27"/>
  <c r="H397" i="27"/>
  <c r="H401" i="27"/>
  <c r="H405" i="27"/>
  <c r="H409" i="27"/>
  <c r="H413" i="27"/>
  <c r="H417" i="27"/>
  <c r="H421" i="27"/>
  <c r="H425" i="27"/>
  <c r="H429" i="27"/>
  <c r="H433" i="27"/>
  <c r="H437" i="27"/>
  <c r="H441" i="27"/>
  <c r="H445" i="27"/>
  <c r="H449" i="27"/>
  <c r="H453" i="27"/>
  <c r="H457" i="27"/>
  <c r="H461" i="27"/>
  <c r="H465" i="27"/>
  <c r="H469" i="27"/>
  <c r="H473" i="27"/>
  <c r="H477" i="27"/>
  <c r="H481" i="27"/>
  <c r="H485" i="27"/>
  <c r="H489" i="27"/>
  <c r="H493" i="27"/>
  <c r="H497" i="27"/>
  <c r="H501" i="27"/>
  <c r="H505" i="27"/>
  <c r="H509" i="27"/>
  <c r="H513" i="27"/>
  <c r="H517" i="27"/>
  <c r="H521" i="27"/>
  <c r="H525" i="27"/>
  <c r="H529" i="27"/>
  <c r="H533" i="27"/>
  <c r="H537" i="27"/>
  <c r="H541" i="27"/>
  <c r="H545" i="27"/>
  <c r="H549" i="27"/>
  <c r="H553" i="27"/>
  <c r="H557" i="27"/>
  <c r="H561" i="27"/>
  <c r="H565" i="27"/>
  <c r="H573" i="27"/>
  <c r="H577" i="27"/>
  <c r="H581" i="27"/>
  <c r="H585" i="27"/>
  <c r="F618" i="27"/>
  <c r="F617" i="27"/>
  <c r="F616" i="27"/>
  <c r="F614" i="27"/>
  <c r="F610" i="27"/>
  <c r="F609" i="27"/>
  <c r="F607" i="27"/>
  <c r="F597" i="27"/>
  <c r="F595" i="27"/>
  <c r="F594" i="27"/>
  <c r="F593" i="27"/>
  <c r="F592" i="27"/>
  <c r="F591" i="27"/>
  <c r="D13" i="27"/>
  <c r="F13" i="27" s="1"/>
  <c r="H20" i="28"/>
  <c r="H24" i="28"/>
  <c r="H28" i="28"/>
  <c r="H32" i="28"/>
  <c r="H36" i="28"/>
  <c r="H40" i="28"/>
  <c r="H44" i="28"/>
  <c r="H48" i="28"/>
  <c r="H52" i="28"/>
  <c r="H56" i="28"/>
  <c r="H60" i="28"/>
  <c r="H64" i="28"/>
  <c r="H68" i="28"/>
  <c r="G356" i="28"/>
  <c r="G19" i="29"/>
  <c r="F346" i="29"/>
  <c r="F344" i="29"/>
  <c r="F343" i="29"/>
  <c r="F341" i="29"/>
  <c r="F339" i="29"/>
  <c r="F334" i="29"/>
  <c r="F330" i="29"/>
  <c r="F327" i="29"/>
  <c r="F325" i="29"/>
  <c r="F323" i="29"/>
  <c r="F319" i="29"/>
  <c r="F314" i="29"/>
  <c r="F312" i="29"/>
  <c r="F311" i="29"/>
  <c r="F308" i="29"/>
  <c r="F307" i="29"/>
  <c r="F306" i="29"/>
  <c r="F301" i="29"/>
  <c r="F300" i="29"/>
  <c r="F299" i="29"/>
  <c r="F298" i="29"/>
  <c r="F297" i="29"/>
  <c r="F296" i="29"/>
  <c r="F295" i="29"/>
  <c r="F294" i="29"/>
  <c r="F292" i="29"/>
  <c r="F289" i="29"/>
  <c r="F288" i="29"/>
  <c r="F287" i="29"/>
  <c r="F283" i="29"/>
  <c r="F282" i="29"/>
  <c r="F281" i="29"/>
  <c r="F280" i="29"/>
  <c r="F277" i="29"/>
  <c r="F275" i="29"/>
  <c r="F271" i="29"/>
  <c r="F270" i="29"/>
  <c r="F267" i="29"/>
  <c r="F266" i="29"/>
  <c r="F265" i="29"/>
  <c r="F264" i="29"/>
  <c r="F261" i="29"/>
  <c r="F259" i="29"/>
  <c r="F258" i="29"/>
  <c r="F254" i="29"/>
  <c r="F250" i="29"/>
  <c r="F249" i="29"/>
  <c r="F247" i="29"/>
  <c r="F244" i="29"/>
  <c r="F241" i="29"/>
  <c r="F232" i="29"/>
  <c r="F231" i="29"/>
  <c r="F224" i="29"/>
  <c r="F220" i="29"/>
  <c r="F219" i="29"/>
  <c r="F216" i="29"/>
  <c r="F215" i="29"/>
  <c r="F214" i="29"/>
  <c r="F212" i="29"/>
  <c r="F211" i="29"/>
  <c r="F210" i="29"/>
  <c r="F209" i="29"/>
  <c r="F208" i="29"/>
  <c r="F207" i="29"/>
  <c r="F205" i="29"/>
  <c r="F204" i="29"/>
  <c r="F200" i="29"/>
  <c r="F199" i="29"/>
  <c r="F198" i="29"/>
  <c r="F196" i="29"/>
  <c r="F193" i="29"/>
  <c r="F192" i="29"/>
  <c r="F191" i="29"/>
  <c r="F190" i="29"/>
  <c r="F187" i="29"/>
  <c r="F186" i="29"/>
  <c r="F185" i="29"/>
  <c r="F184" i="29"/>
  <c r="F182" i="29"/>
  <c r="F179" i="29"/>
  <c r="F178" i="29"/>
  <c r="F177" i="29"/>
  <c r="D11" i="29"/>
  <c r="G591" i="29"/>
  <c r="H19" i="30"/>
  <c r="F169" i="30"/>
  <c r="F168" i="30"/>
  <c r="F167" i="30"/>
  <c r="F162" i="30"/>
  <c r="F147" i="30"/>
  <c r="F146" i="30"/>
  <c r="F145" i="30"/>
  <c r="F141" i="30"/>
  <c r="F140" i="30"/>
  <c r="F138" i="30"/>
  <c r="F137" i="30"/>
  <c r="F136" i="30"/>
  <c r="F135" i="30"/>
  <c r="F133" i="30"/>
  <c r="F132" i="30"/>
  <c r="F130" i="30"/>
  <c r="F128" i="30"/>
  <c r="F126" i="30"/>
  <c r="F119" i="30"/>
  <c r="F118" i="30"/>
  <c r="F117" i="30"/>
  <c r="F116" i="30"/>
  <c r="F115" i="30"/>
  <c r="F114" i="30"/>
  <c r="F109" i="30"/>
  <c r="F107" i="30"/>
  <c r="F106" i="30"/>
  <c r="F105" i="30"/>
  <c r="F103" i="30"/>
  <c r="F102" i="30"/>
  <c r="F94" i="30"/>
  <c r="F91" i="30"/>
  <c r="F89" i="30"/>
  <c r="F83" i="30"/>
  <c r="F81" i="30"/>
  <c r="F80" i="30"/>
  <c r="F79" i="30"/>
  <c r="F77" i="30"/>
  <c r="F76" i="30"/>
  <c r="D10" i="30"/>
  <c r="D8" i="30"/>
  <c r="F12" i="30" s="1"/>
  <c r="H93" i="30"/>
  <c r="C9" i="29"/>
  <c r="E10" i="29"/>
  <c r="H10" i="29" s="1"/>
  <c r="E12" i="29"/>
  <c r="E19" i="29"/>
  <c r="H19" i="29" s="1"/>
  <c r="E21" i="29"/>
  <c r="H21" i="29" s="1"/>
  <c r="E23" i="29"/>
  <c r="H23" i="29" s="1"/>
  <c r="E25" i="29"/>
  <c r="H25" i="29" s="1"/>
  <c r="E27" i="29"/>
  <c r="H27" i="29" s="1"/>
  <c r="E28" i="29"/>
  <c r="H28" i="29" s="1"/>
  <c r="E29" i="29"/>
  <c r="H29" i="29" s="1"/>
  <c r="E30" i="29"/>
  <c r="H30" i="29" s="1"/>
  <c r="E32" i="29"/>
  <c r="H32" i="29" s="1"/>
  <c r="E33" i="29"/>
  <c r="H33" i="29" s="1"/>
  <c r="E36" i="29"/>
  <c r="H36" i="29" s="1"/>
  <c r="E38" i="29"/>
  <c r="H38" i="29" s="1"/>
  <c r="E39" i="29"/>
  <c r="H39" i="29" s="1"/>
  <c r="E44" i="29"/>
  <c r="H44" i="29" s="1"/>
  <c r="E45" i="29"/>
  <c r="H45" i="29" s="1"/>
  <c r="E48" i="29"/>
  <c r="H48" i="29" s="1"/>
  <c r="E50" i="29"/>
  <c r="H50" i="29" s="1"/>
  <c r="E51" i="29"/>
  <c r="H51" i="29" s="1"/>
  <c r="E52" i="29"/>
  <c r="H52" i="29" s="1"/>
  <c r="E58" i="29"/>
  <c r="H58" i="29" s="1"/>
  <c r="E59" i="29"/>
  <c r="H59" i="29" s="1"/>
  <c r="E61" i="29"/>
  <c r="H61" i="29" s="1"/>
  <c r="E62" i="29"/>
  <c r="H62" i="29" s="1"/>
  <c r="E64" i="29"/>
  <c r="H64" i="29" s="1"/>
  <c r="E65" i="29"/>
  <c r="H65" i="29" s="1"/>
  <c r="E67" i="29"/>
  <c r="H67" i="29" s="1"/>
  <c r="E68" i="29"/>
  <c r="H68" i="29" s="1"/>
  <c r="E69" i="29"/>
  <c r="H69" i="29" s="1"/>
  <c r="E177" i="29"/>
  <c r="H177" i="29" s="1"/>
  <c r="E178" i="29"/>
  <c r="H178" i="29" s="1"/>
  <c r="E180" i="29"/>
  <c r="H180" i="29" s="1"/>
  <c r="E182" i="29"/>
  <c r="H182" i="29" s="1"/>
  <c r="E184" i="29"/>
  <c r="H184" i="29" s="1"/>
  <c r="E186" i="29"/>
  <c r="H186" i="29" s="1"/>
  <c r="E188" i="29"/>
  <c r="H188" i="29" s="1"/>
  <c r="E189" i="29"/>
  <c r="H189" i="29" s="1"/>
  <c r="E190" i="29"/>
  <c r="H190" i="29" s="1"/>
  <c r="E191" i="29"/>
  <c r="H191" i="29" s="1"/>
  <c r="E192" i="29"/>
  <c r="H192" i="29" s="1"/>
  <c r="E193" i="29"/>
  <c r="H193" i="29" s="1"/>
  <c r="E194" i="29"/>
  <c r="H194" i="29" s="1"/>
  <c r="E196" i="29"/>
  <c r="H196" i="29" s="1"/>
  <c r="E197" i="29"/>
  <c r="H197" i="29" s="1"/>
  <c r="E198" i="29"/>
  <c r="H198" i="29" s="1"/>
  <c r="E199" i="29"/>
  <c r="H199" i="29" s="1"/>
  <c r="E200" i="29"/>
  <c r="H200" i="29" s="1"/>
  <c r="E202" i="29"/>
  <c r="H202" i="29" s="1"/>
  <c r="E203" i="29"/>
  <c r="H203" i="29" s="1"/>
  <c r="E204" i="29"/>
  <c r="H204" i="29" s="1"/>
  <c r="E205" i="29"/>
  <c r="H205" i="29" s="1"/>
  <c r="E207" i="29"/>
  <c r="H207" i="29" s="1"/>
  <c r="E208" i="29"/>
  <c r="H208" i="29" s="1"/>
  <c r="E209" i="29"/>
  <c r="H209" i="29" s="1"/>
  <c r="E210" i="29"/>
  <c r="H210" i="29" s="1"/>
  <c r="E211" i="29"/>
  <c r="H211" i="29" s="1"/>
  <c r="E212" i="29"/>
  <c r="H212" i="29" s="1"/>
  <c r="E214" i="29"/>
  <c r="H214" i="29" s="1"/>
  <c r="E215" i="29"/>
  <c r="H215" i="29" s="1"/>
  <c r="E216" i="29"/>
  <c r="H216" i="29" s="1"/>
  <c r="E217" i="29"/>
  <c r="H217" i="29" s="1"/>
  <c r="E219" i="29"/>
  <c r="H219" i="29" s="1"/>
  <c r="E220" i="29"/>
  <c r="H220" i="29" s="1"/>
  <c r="E224" i="29"/>
  <c r="H224" i="29" s="1"/>
  <c r="E228" i="29"/>
  <c r="H228" i="29" s="1"/>
  <c r="E230" i="29"/>
  <c r="H230" i="29" s="1"/>
  <c r="E231" i="29"/>
  <c r="H231" i="29" s="1"/>
  <c r="E232" i="29"/>
  <c r="H232" i="29" s="1"/>
  <c r="E235" i="29"/>
  <c r="H235" i="29" s="1"/>
  <c r="E237" i="29"/>
  <c r="H237" i="29" s="1"/>
  <c r="E238" i="29"/>
  <c r="H238" i="29" s="1"/>
  <c r="E240" i="29"/>
  <c r="H240" i="29" s="1"/>
  <c r="E241" i="29"/>
  <c r="H241" i="29" s="1"/>
  <c r="E244" i="29"/>
  <c r="H244" i="29" s="1"/>
  <c r="E246" i="29"/>
  <c r="H246" i="29" s="1"/>
  <c r="E247" i="29"/>
  <c r="H247" i="29" s="1"/>
  <c r="E249" i="29"/>
  <c r="H249" i="29" s="1"/>
  <c r="E250" i="29"/>
  <c r="H250" i="29" s="1"/>
  <c r="E252" i="29"/>
  <c r="H252" i="29" s="1"/>
  <c r="E253" i="29"/>
  <c r="H253" i="29" s="1"/>
  <c r="E254" i="29"/>
  <c r="H254" i="29" s="1"/>
  <c r="E255" i="29"/>
  <c r="H255" i="29" s="1"/>
  <c r="E256" i="29"/>
  <c r="H256" i="29" s="1"/>
  <c r="E258" i="29"/>
  <c r="H258" i="29" s="1"/>
  <c r="E259" i="29"/>
  <c r="H259" i="29" s="1"/>
  <c r="E265" i="29"/>
  <c r="H265" i="29" s="1"/>
  <c r="E266" i="29"/>
  <c r="H266" i="29" s="1"/>
  <c r="E268" i="29"/>
  <c r="H268" i="29" s="1"/>
  <c r="E269" i="29"/>
  <c r="H269" i="29" s="1"/>
  <c r="E270" i="29"/>
  <c r="H270" i="29" s="1"/>
  <c r="E271" i="29"/>
  <c r="H271" i="29" s="1"/>
  <c r="E274" i="29"/>
  <c r="H274" i="29" s="1"/>
  <c r="E277" i="29"/>
  <c r="H277" i="29" s="1"/>
  <c r="E281" i="29"/>
  <c r="H281" i="29" s="1"/>
  <c r="E282" i="29"/>
  <c r="H282" i="29" s="1"/>
  <c r="E283" i="29"/>
  <c r="H283" i="29" s="1"/>
  <c r="E284" i="29"/>
  <c r="H284" i="29" s="1"/>
  <c r="E288" i="29"/>
  <c r="H288" i="29" s="1"/>
  <c r="E289" i="29"/>
  <c r="H289" i="29" s="1"/>
  <c r="E290" i="29"/>
  <c r="H290" i="29" s="1"/>
  <c r="E292" i="29"/>
  <c r="H292" i="29" s="1"/>
  <c r="E294" i="29"/>
  <c r="H294" i="29" s="1"/>
  <c r="E295" i="29"/>
  <c r="H295" i="29" s="1"/>
  <c r="E296" i="29"/>
  <c r="H296" i="29" s="1"/>
  <c r="E297" i="29"/>
  <c r="H297" i="29" s="1"/>
  <c r="E298" i="29"/>
  <c r="H298" i="29" s="1"/>
  <c r="E299" i="29"/>
  <c r="H299" i="29" s="1"/>
  <c r="E300" i="29"/>
  <c r="H300" i="29" s="1"/>
  <c r="E302" i="29"/>
  <c r="H302" i="29" s="1"/>
  <c r="E306" i="29"/>
  <c r="H306" i="29" s="1"/>
  <c r="E307" i="29"/>
  <c r="H307" i="29" s="1"/>
  <c r="E308" i="29"/>
  <c r="H308" i="29" s="1"/>
  <c r="E309" i="29"/>
  <c r="H309" i="29" s="1"/>
  <c r="E310" i="29"/>
  <c r="H310" i="29" s="1"/>
  <c r="E311" i="29"/>
  <c r="H311" i="29" s="1"/>
  <c r="E312" i="29"/>
  <c r="H312" i="29" s="1"/>
  <c r="E314" i="29"/>
  <c r="H314" i="29" s="1"/>
  <c r="E320" i="29"/>
  <c r="H320" i="29" s="1"/>
  <c r="E323" i="29"/>
  <c r="H323" i="29" s="1"/>
  <c r="E325" i="29"/>
  <c r="H325" i="29" s="1"/>
  <c r="E327" i="29"/>
  <c r="H327" i="29" s="1"/>
  <c r="E329" i="29"/>
  <c r="H329" i="29" s="1"/>
  <c r="E331" i="29"/>
  <c r="H331" i="29" s="1"/>
  <c r="E334" i="29"/>
  <c r="H334" i="29" s="1"/>
  <c r="E335" i="29"/>
  <c r="H335" i="29" s="1"/>
  <c r="E339" i="29"/>
  <c r="H339" i="29" s="1"/>
  <c r="E344" i="29"/>
  <c r="H344" i="29" s="1"/>
  <c r="E345" i="29"/>
  <c r="H345" i="29" s="1"/>
  <c r="E348" i="29"/>
  <c r="H348" i="29" s="1"/>
  <c r="G356" i="29"/>
  <c r="E591" i="29"/>
  <c r="E592" i="29"/>
  <c r="H592" i="29" s="1"/>
  <c r="E593" i="29"/>
  <c r="H593" i="29" s="1"/>
  <c r="E594" i="29"/>
  <c r="H594" i="29" s="1"/>
  <c r="E595" i="29"/>
  <c r="H595" i="29" s="1"/>
  <c r="E596" i="29"/>
  <c r="H596" i="29" s="1"/>
  <c r="E597" i="29"/>
  <c r="H597" i="29" s="1"/>
  <c r="E599" i="29"/>
  <c r="H599" i="29" s="1"/>
  <c r="E601" i="29"/>
  <c r="H601" i="29" s="1"/>
  <c r="E602" i="29"/>
  <c r="H602" i="29" s="1"/>
  <c r="E606" i="29"/>
  <c r="H606" i="29" s="1"/>
  <c r="E607" i="29"/>
  <c r="H607" i="29" s="1"/>
  <c r="E608" i="29"/>
  <c r="H608" i="29" s="1"/>
  <c r="E609" i="29"/>
  <c r="H609" i="29" s="1"/>
  <c r="E610" i="29"/>
  <c r="H610" i="29" s="1"/>
  <c r="E611" i="29"/>
  <c r="H611" i="29" s="1"/>
  <c r="E612" i="29"/>
  <c r="H612" i="29" s="1"/>
  <c r="E613" i="29"/>
  <c r="H613" i="29" s="1"/>
  <c r="E614" i="29"/>
  <c r="H614" i="29" s="1"/>
  <c r="E615" i="29"/>
  <c r="H615" i="29" s="1"/>
  <c r="E616" i="29"/>
  <c r="H616" i="29" s="1"/>
  <c r="E617" i="29"/>
  <c r="H617" i="29" s="1"/>
  <c r="E618" i="29"/>
  <c r="H618" i="29" s="1"/>
  <c r="C8" i="30"/>
  <c r="C10" i="30"/>
  <c r="E76" i="30"/>
  <c r="E77" i="30"/>
  <c r="H77" i="30" s="1"/>
  <c r="E82" i="30"/>
  <c r="H82" i="30" s="1"/>
  <c r="E97" i="30"/>
  <c r="H97" i="30" s="1"/>
  <c r="E98" i="30"/>
  <c r="H98" i="30" s="1"/>
  <c r="E102" i="30"/>
  <c r="H102" i="30" s="1"/>
  <c r="E109" i="30"/>
  <c r="H109" i="30" s="1"/>
  <c r="H112" i="30"/>
  <c r="E115" i="30"/>
  <c r="H115" i="30" s="1"/>
  <c r="H117" i="30"/>
  <c r="E119" i="30"/>
  <c r="H119" i="30" s="1"/>
  <c r="H122" i="30"/>
  <c r="E126" i="30"/>
  <c r="H126" i="30" s="1"/>
  <c r="H131" i="30"/>
  <c r="E136" i="30"/>
  <c r="H136" i="30" s="1"/>
  <c r="E138" i="30"/>
  <c r="H138" i="30" s="1"/>
  <c r="E143" i="30"/>
  <c r="H143" i="30" s="1"/>
  <c r="H146" i="30"/>
  <c r="H148" i="30"/>
  <c r="H152" i="30"/>
  <c r="H156" i="30"/>
  <c r="H160" i="30"/>
  <c r="H163" i="30"/>
  <c r="H167" i="30"/>
  <c r="H169" i="30"/>
  <c r="G177" i="30"/>
  <c r="H179" i="30"/>
  <c r="H183" i="30"/>
  <c r="H187" i="30"/>
  <c r="E191" i="30"/>
  <c r="H191" i="30" s="1"/>
  <c r="H195" i="30"/>
  <c r="E199" i="30"/>
  <c r="H199" i="30" s="1"/>
  <c r="H203" i="30"/>
  <c r="E207" i="30"/>
  <c r="H207" i="30" s="1"/>
  <c r="H211" i="30"/>
  <c r="H215" i="30"/>
  <c r="E219" i="30"/>
  <c r="H219" i="30" s="1"/>
  <c r="E222" i="30"/>
  <c r="H222" i="30" s="1"/>
  <c r="H228" i="30"/>
  <c r="H238" i="30"/>
  <c r="E247" i="30"/>
  <c r="H247" i="30" s="1"/>
  <c r="H253" i="30"/>
  <c r="H256" i="30"/>
  <c r="H260" i="30"/>
  <c r="H264" i="30"/>
  <c r="E306" i="30"/>
  <c r="H306" i="30" s="1"/>
  <c r="E334" i="30"/>
  <c r="H334" i="30" s="1"/>
  <c r="H358" i="30"/>
  <c r="H361" i="30"/>
  <c r="H364" i="30"/>
  <c r="H367" i="30"/>
  <c r="H374" i="30"/>
  <c r="H377" i="30"/>
  <c r="H383" i="30"/>
  <c r="H396" i="30"/>
  <c r="H399" i="30"/>
  <c r="H407" i="30"/>
  <c r="H414" i="30"/>
  <c r="H423" i="30"/>
  <c r="H426" i="30"/>
  <c r="H436" i="30"/>
  <c r="H438" i="30"/>
  <c r="H444" i="30"/>
  <c r="H448" i="30"/>
  <c r="H591" i="30"/>
  <c r="E12" i="31"/>
  <c r="H12" i="31" s="1"/>
  <c r="G19" i="31"/>
  <c r="E325" i="31"/>
  <c r="H325" i="31" s="1"/>
  <c r="E314" i="31"/>
  <c r="H314" i="31" s="1"/>
  <c r="E312" i="31"/>
  <c r="H312" i="31" s="1"/>
  <c r="E306" i="31"/>
  <c r="H306" i="31" s="1"/>
  <c r="E305" i="31"/>
  <c r="H305" i="31" s="1"/>
  <c r="E296" i="31"/>
  <c r="H296" i="31" s="1"/>
  <c r="E289" i="31"/>
  <c r="H289" i="31" s="1"/>
  <c r="E283" i="31"/>
  <c r="H283" i="31" s="1"/>
  <c r="E277" i="31"/>
  <c r="H277" i="31" s="1"/>
  <c r="E265" i="31"/>
  <c r="H265" i="31" s="1"/>
  <c r="E255" i="31"/>
  <c r="H255" i="31" s="1"/>
  <c r="E247" i="31"/>
  <c r="H247" i="31" s="1"/>
  <c r="E237" i="31"/>
  <c r="H237" i="31" s="1"/>
  <c r="E231" i="31"/>
  <c r="H231" i="31" s="1"/>
  <c r="E219" i="31"/>
  <c r="H219" i="31" s="1"/>
  <c r="E211" i="31"/>
  <c r="H211" i="31" s="1"/>
  <c r="E207" i="31"/>
  <c r="H207" i="31" s="1"/>
  <c r="E199" i="31"/>
  <c r="H199" i="31" s="1"/>
  <c r="E194" i="31"/>
  <c r="H194" i="31" s="1"/>
  <c r="E190" i="31"/>
  <c r="H190" i="31" s="1"/>
  <c r="E188" i="31"/>
  <c r="H188" i="31" s="1"/>
  <c r="E182" i="31"/>
  <c r="H182" i="31" s="1"/>
  <c r="G177" i="31"/>
  <c r="E330" i="31"/>
  <c r="H330" i="31" s="1"/>
  <c r="E292" i="31"/>
  <c r="H292" i="31" s="1"/>
  <c r="E291" i="31"/>
  <c r="H291" i="31" s="1"/>
  <c r="E286" i="31"/>
  <c r="H286" i="31" s="1"/>
  <c r="E284" i="31"/>
  <c r="H284" i="31" s="1"/>
  <c r="E268" i="31"/>
  <c r="H268" i="31" s="1"/>
  <c r="E256" i="31"/>
  <c r="H256" i="31" s="1"/>
  <c r="E249" i="31"/>
  <c r="H249" i="31" s="1"/>
  <c r="E224" i="31"/>
  <c r="H224" i="31" s="1"/>
  <c r="E220" i="31"/>
  <c r="H220" i="31" s="1"/>
  <c r="E214" i="31"/>
  <c r="H214" i="31" s="1"/>
  <c r="E208" i="31"/>
  <c r="H208" i="31" s="1"/>
  <c r="E196" i="31"/>
  <c r="H196" i="31" s="1"/>
  <c r="E191" i="31"/>
  <c r="H191" i="31" s="1"/>
  <c r="E184" i="31"/>
  <c r="H184" i="31" s="1"/>
  <c r="E177" i="31"/>
  <c r="H177" i="31" s="1"/>
  <c r="E334" i="31"/>
  <c r="H334" i="31" s="1"/>
  <c r="E319" i="31"/>
  <c r="H319" i="31" s="1"/>
  <c r="E318" i="31"/>
  <c r="H318" i="31" s="1"/>
  <c r="E311" i="31"/>
  <c r="H311" i="31" s="1"/>
  <c r="E295" i="31"/>
  <c r="H295" i="31" s="1"/>
  <c r="E270" i="31"/>
  <c r="H270" i="31" s="1"/>
  <c r="E259" i="31"/>
  <c r="H259" i="31" s="1"/>
  <c r="E252" i="31"/>
  <c r="H252" i="31" s="1"/>
  <c r="E244" i="31"/>
  <c r="H244" i="31" s="1"/>
  <c r="E228" i="31"/>
  <c r="H228" i="31" s="1"/>
  <c r="E216" i="31"/>
  <c r="H216" i="31" s="1"/>
  <c r="E210" i="31"/>
  <c r="H210" i="31" s="1"/>
  <c r="E198" i="31"/>
  <c r="H198" i="31" s="1"/>
  <c r="E193" i="31"/>
  <c r="H193" i="31" s="1"/>
  <c r="E178" i="31"/>
  <c r="H178" i="31" s="1"/>
  <c r="E309" i="31"/>
  <c r="H309" i="31" s="1"/>
  <c r="E308" i="31"/>
  <c r="H308" i="31" s="1"/>
  <c r="E300" i="31"/>
  <c r="H300" i="31" s="1"/>
  <c r="E298" i="31"/>
  <c r="H298" i="31" s="1"/>
  <c r="E287" i="31"/>
  <c r="H287" i="31" s="1"/>
  <c r="E274" i="31"/>
  <c r="H274" i="31" s="1"/>
  <c r="E253" i="31"/>
  <c r="H253" i="31" s="1"/>
  <c r="E250" i="31"/>
  <c r="H250" i="31" s="1"/>
  <c r="E234" i="31"/>
  <c r="H234" i="31" s="1"/>
  <c r="E229" i="31"/>
  <c r="H229" i="31" s="1"/>
  <c r="E204" i="31"/>
  <c r="H204" i="31" s="1"/>
  <c r="C11" i="31"/>
  <c r="E294" i="31"/>
  <c r="H294" i="31" s="1"/>
  <c r="E282" i="31"/>
  <c r="H282" i="31" s="1"/>
  <c r="E215" i="31"/>
  <c r="H215" i="31" s="1"/>
  <c r="E209" i="31"/>
  <c r="H209" i="31" s="1"/>
  <c r="E197" i="31"/>
  <c r="H197" i="31" s="1"/>
  <c r="E192" i="31"/>
  <c r="H192" i="31" s="1"/>
  <c r="E185" i="31"/>
  <c r="H185" i="31" s="1"/>
  <c r="E179" i="31"/>
  <c r="H179" i="31" s="1"/>
  <c r="E246" i="31"/>
  <c r="H246" i="31" s="1"/>
  <c r="E81" i="30"/>
  <c r="H81" i="30" s="1"/>
  <c r="E92" i="30"/>
  <c r="H92" i="30" s="1"/>
  <c r="E94" i="30"/>
  <c r="H94" i="30" s="1"/>
  <c r="E106" i="30"/>
  <c r="H106" i="30" s="1"/>
  <c r="H108" i="30"/>
  <c r="H111" i="30"/>
  <c r="H121" i="30"/>
  <c r="H125" i="30"/>
  <c r="E128" i="30"/>
  <c r="H128" i="30" s="1"/>
  <c r="E133" i="30"/>
  <c r="H133" i="30" s="1"/>
  <c r="E140" i="30"/>
  <c r="H140" i="30" s="1"/>
  <c r="H142" i="30"/>
  <c r="H151" i="30"/>
  <c r="H155" i="30"/>
  <c r="H159" i="30"/>
  <c r="H166" i="30"/>
  <c r="H171" i="30"/>
  <c r="H178" i="30"/>
  <c r="H182" i="30"/>
  <c r="H186" i="30"/>
  <c r="H190" i="30"/>
  <c r="H194" i="30"/>
  <c r="H198" i="30"/>
  <c r="H202" i="30"/>
  <c r="H206" i="30"/>
  <c r="H210" i="30"/>
  <c r="H214" i="30"/>
  <c r="H218" i="30"/>
  <c r="H221" i="30"/>
  <c r="H224" i="30"/>
  <c r="H227" i="30"/>
  <c r="H231" i="30"/>
  <c r="H234" i="30"/>
  <c r="H237" i="30"/>
  <c r="H241" i="30"/>
  <c r="H244" i="30"/>
  <c r="H249" i="30"/>
  <c r="H252" i="30"/>
  <c r="H255" i="30"/>
  <c r="H259" i="30"/>
  <c r="H263" i="30"/>
  <c r="H267" i="30"/>
  <c r="E312" i="30"/>
  <c r="H312" i="30" s="1"/>
  <c r="H360" i="30"/>
  <c r="H363" i="30"/>
  <c r="H373" i="30"/>
  <c r="H382" i="30"/>
  <c r="H393" i="30"/>
  <c r="H404" i="30"/>
  <c r="H413" i="30"/>
  <c r="H419" i="30"/>
  <c r="H422" i="30"/>
  <c r="H425" i="30"/>
  <c r="H430" i="30"/>
  <c r="H435" i="30"/>
  <c r="H441" i="30"/>
  <c r="H443" i="30"/>
  <c r="H447" i="30"/>
  <c r="H450" i="30"/>
  <c r="E11" i="29"/>
  <c r="E356" i="29"/>
  <c r="H356" i="29" s="1"/>
  <c r="E357" i="29"/>
  <c r="H357" i="29" s="1"/>
  <c r="E358" i="29"/>
  <c r="H358" i="29" s="1"/>
  <c r="E359" i="29"/>
  <c r="H359" i="29" s="1"/>
  <c r="E362" i="29"/>
  <c r="H362" i="29" s="1"/>
  <c r="E363" i="29"/>
  <c r="H363" i="29" s="1"/>
  <c r="E364" i="29"/>
  <c r="H364" i="29" s="1"/>
  <c r="E365" i="29"/>
  <c r="H365" i="29" s="1"/>
  <c r="E366" i="29"/>
  <c r="H366" i="29" s="1"/>
  <c r="E368" i="29"/>
  <c r="H368" i="29" s="1"/>
  <c r="E369" i="29"/>
  <c r="H369" i="29" s="1"/>
  <c r="E370" i="29"/>
  <c r="H370" i="29" s="1"/>
  <c r="E371" i="29"/>
  <c r="H371" i="29" s="1"/>
  <c r="E372" i="29"/>
  <c r="H372" i="29" s="1"/>
  <c r="E373" i="29"/>
  <c r="H373" i="29" s="1"/>
  <c r="E375" i="29"/>
  <c r="H375" i="29" s="1"/>
  <c r="E376" i="29"/>
  <c r="H376" i="29" s="1"/>
  <c r="E379" i="29"/>
  <c r="H379" i="29" s="1"/>
  <c r="E380" i="29"/>
  <c r="H380" i="29" s="1"/>
  <c r="E381" i="29"/>
  <c r="H381" i="29" s="1"/>
  <c r="E383" i="29"/>
  <c r="H383" i="29" s="1"/>
  <c r="E384" i="29"/>
  <c r="H384" i="29" s="1"/>
  <c r="E385" i="29"/>
  <c r="H385" i="29" s="1"/>
  <c r="E386" i="29"/>
  <c r="H386" i="29" s="1"/>
  <c r="E387" i="29"/>
  <c r="H387" i="29" s="1"/>
  <c r="E389" i="29"/>
  <c r="H389" i="29" s="1"/>
  <c r="E390" i="29"/>
  <c r="H390" i="29" s="1"/>
  <c r="E391" i="29"/>
  <c r="H391" i="29" s="1"/>
  <c r="E392" i="29"/>
  <c r="H392" i="29" s="1"/>
  <c r="E393" i="29"/>
  <c r="H393" i="29" s="1"/>
  <c r="E394" i="29"/>
  <c r="H394" i="29" s="1"/>
  <c r="E395" i="29"/>
  <c r="H395" i="29" s="1"/>
  <c r="E396" i="29"/>
  <c r="H396" i="29" s="1"/>
  <c r="E398" i="29"/>
  <c r="H398" i="29" s="1"/>
  <c r="E399" i="29"/>
  <c r="H399" i="29" s="1"/>
  <c r="E400" i="29"/>
  <c r="H400" i="29" s="1"/>
  <c r="E401" i="29"/>
  <c r="H401" i="29" s="1"/>
  <c r="E402" i="29"/>
  <c r="H402" i="29" s="1"/>
  <c r="E403" i="29"/>
  <c r="H403" i="29" s="1"/>
  <c r="E405" i="29"/>
  <c r="H405" i="29" s="1"/>
  <c r="E406" i="29"/>
  <c r="H406" i="29" s="1"/>
  <c r="E407" i="29"/>
  <c r="H407" i="29" s="1"/>
  <c r="E409" i="29"/>
  <c r="H409" i="29" s="1"/>
  <c r="E410" i="29"/>
  <c r="H410" i="29" s="1"/>
  <c r="E411" i="29"/>
  <c r="H411" i="29" s="1"/>
  <c r="E412" i="29"/>
  <c r="H412" i="29" s="1"/>
  <c r="E413" i="29"/>
  <c r="H413" i="29" s="1"/>
  <c r="E416" i="29"/>
  <c r="H416" i="29" s="1"/>
  <c r="E417" i="29"/>
  <c r="H417" i="29" s="1"/>
  <c r="E418" i="29"/>
  <c r="H418" i="29" s="1"/>
  <c r="E419" i="29"/>
  <c r="H419" i="29" s="1"/>
  <c r="E420" i="29"/>
  <c r="H420" i="29" s="1"/>
  <c r="E421" i="29"/>
  <c r="H421" i="29" s="1"/>
  <c r="E424" i="29"/>
  <c r="H424" i="29" s="1"/>
  <c r="E425" i="29"/>
  <c r="H425" i="29" s="1"/>
  <c r="E426" i="29"/>
  <c r="H426" i="29" s="1"/>
  <c r="E427" i="29"/>
  <c r="H427" i="29" s="1"/>
  <c r="E428" i="29"/>
  <c r="H428" i="29" s="1"/>
  <c r="E429" i="29"/>
  <c r="H429" i="29" s="1"/>
  <c r="E430" i="29"/>
  <c r="H430" i="29" s="1"/>
  <c r="E431" i="29"/>
  <c r="H431" i="29" s="1"/>
  <c r="E432" i="29"/>
  <c r="H432" i="29" s="1"/>
  <c r="E436" i="29"/>
  <c r="H436" i="29" s="1"/>
  <c r="E437" i="29"/>
  <c r="H437" i="29" s="1"/>
  <c r="E441" i="29"/>
  <c r="H441" i="29" s="1"/>
  <c r="E442" i="29"/>
  <c r="H442" i="29" s="1"/>
  <c r="E443" i="29"/>
  <c r="H443" i="29" s="1"/>
  <c r="E444" i="29"/>
  <c r="H444" i="29" s="1"/>
  <c r="E446" i="29"/>
  <c r="H446" i="29" s="1"/>
  <c r="E447" i="29"/>
  <c r="H447" i="29" s="1"/>
  <c r="E448" i="29"/>
  <c r="H448" i="29" s="1"/>
  <c r="E449" i="29"/>
  <c r="H449" i="29" s="1"/>
  <c r="E452" i="29"/>
  <c r="H452" i="29" s="1"/>
  <c r="E453" i="29"/>
  <c r="H453" i="29" s="1"/>
  <c r="E454" i="29"/>
  <c r="H454" i="29" s="1"/>
  <c r="E455" i="29"/>
  <c r="H455" i="29" s="1"/>
  <c r="E458" i="29"/>
  <c r="H458" i="29" s="1"/>
  <c r="E460" i="29"/>
  <c r="H460" i="29" s="1"/>
  <c r="E463" i="29"/>
  <c r="H463" i="29" s="1"/>
  <c r="E465" i="29"/>
  <c r="H465" i="29" s="1"/>
  <c r="E466" i="29"/>
  <c r="H466" i="29" s="1"/>
  <c r="E467" i="29"/>
  <c r="H467" i="29" s="1"/>
  <c r="E468" i="29"/>
  <c r="H468" i="29" s="1"/>
  <c r="E469" i="29"/>
  <c r="H469" i="29" s="1"/>
  <c r="E471" i="29"/>
  <c r="H471" i="29" s="1"/>
  <c r="E472" i="29"/>
  <c r="H472" i="29" s="1"/>
  <c r="E473" i="29"/>
  <c r="H473" i="29" s="1"/>
  <c r="E474" i="29"/>
  <c r="H474" i="29" s="1"/>
  <c r="E475" i="29"/>
  <c r="H475" i="29" s="1"/>
  <c r="E476" i="29"/>
  <c r="H476" i="29" s="1"/>
  <c r="E477" i="29"/>
  <c r="H477" i="29" s="1"/>
  <c r="E479" i="29"/>
  <c r="H479" i="29" s="1"/>
  <c r="E481" i="29"/>
  <c r="H481" i="29" s="1"/>
  <c r="E485" i="29"/>
  <c r="H485" i="29" s="1"/>
  <c r="E486" i="29"/>
  <c r="H486" i="29" s="1"/>
  <c r="E489" i="29"/>
  <c r="H489" i="29" s="1"/>
  <c r="E490" i="29"/>
  <c r="H490" i="29" s="1"/>
  <c r="E493" i="29"/>
  <c r="H493" i="29" s="1"/>
  <c r="E494" i="29"/>
  <c r="H494" i="29" s="1"/>
  <c r="E496" i="29"/>
  <c r="H496" i="29" s="1"/>
  <c r="E498" i="29"/>
  <c r="H498" i="29" s="1"/>
  <c r="E499" i="29"/>
  <c r="H499" i="29" s="1"/>
  <c r="E500" i="29"/>
  <c r="H500" i="29" s="1"/>
  <c r="E501" i="29"/>
  <c r="H501" i="29" s="1"/>
  <c r="E505" i="29"/>
  <c r="H505" i="29" s="1"/>
  <c r="E507" i="29"/>
  <c r="H507" i="29" s="1"/>
  <c r="E508" i="29"/>
  <c r="H508" i="29" s="1"/>
  <c r="E510" i="29"/>
  <c r="H510" i="29" s="1"/>
  <c r="E514" i="29"/>
  <c r="H514" i="29" s="1"/>
  <c r="E518" i="29"/>
  <c r="H518" i="29" s="1"/>
  <c r="E520" i="29"/>
  <c r="H520" i="29" s="1"/>
  <c r="E521" i="29"/>
  <c r="H521" i="29" s="1"/>
  <c r="E522" i="29"/>
  <c r="H522" i="29" s="1"/>
  <c r="E524" i="29"/>
  <c r="H524" i="29" s="1"/>
  <c r="E525" i="29"/>
  <c r="H525" i="29" s="1"/>
  <c r="E526" i="29"/>
  <c r="H526" i="29" s="1"/>
  <c r="E527" i="29"/>
  <c r="H527" i="29" s="1"/>
  <c r="E531" i="29"/>
  <c r="H531" i="29" s="1"/>
  <c r="E534" i="29"/>
  <c r="H534" i="29" s="1"/>
  <c r="E539" i="29"/>
  <c r="H539" i="29" s="1"/>
  <c r="E542" i="29"/>
  <c r="H542" i="29" s="1"/>
  <c r="E544" i="29"/>
  <c r="H544" i="29" s="1"/>
  <c r="E545" i="29"/>
  <c r="H545" i="29" s="1"/>
  <c r="E548" i="29"/>
  <c r="H548" i="29" s="1"/>
  <c r="E549" i="29"/>
  <c r="H549" i="29" s="1"/>
  <c r="E553" i="29"/>
  <c r="H553" i="29" s="1"/>
  <c r="E554" i="29"/>
  <c r="H554" i="29" s="1"/>
  <c r="E555" i="29"/>
  <c r="H555" i="29" s="1"/>
  <c r="E558" i="29"/>
  <c r="H558" i="29" s="1"/>
  <c r="E559" i="29"/>
  <c r="H559" i="29" s="1"/>
  <c r="E560" i="29"/>
  <c r="H560" i="29" s="1"/>
  <c r="E561" i="29"/>
  <c r="H561" i="29" s="1"/>
  <c r="E562" i="29"/>
  <c r="H562" i="29" s="1"/>
  <c r="E564" i="29"/>
  <c r="H564" i="29" s="1"/>
  <c r="E566" i="29"/>
  <c r="H566" i="29" s="1"/>
  <c r="E569" i="29"/>
  <c r="H569" i="29" s="1"/>
  <c r="E570" i="29"/>
  <c r="H570" i="29" s="1"/>
  <c r="E571" i="29"/>
  <c r="H571" i="29" s="1"/>
  <c r="E572" i="29"/>
  <c r="H572" i="29" s="1"/>
  <c r="E573" i="29"/>
  <c r="H573" i="29" s="1"/>
  <c r="E575" i="29"/>
  <c r="H575" i="29" s="1"/>
  <c r="E578" i="29"/>
  <c r="H578" i="29" s="1"/>
  <c r="E579" i="29"/>
  <c r="H579" i="29" s="1"/>
  <c r="E580" i="29"/>
  <c r="H580" i="29" s="1"/>
  <c r="G76" i="30"/>
  <c r="E80" i="30"/>
  <c r="H80" i="30" s="1"/>
  <c r="E91" i="30"/>
  <c r="H91" i="30" s="1"/>
  <c r="E105" i="30"/>
  <c r="H105" i="30" s="1"/>
  <c r="E114" i="30"/>
  <c r="H114" i="30" s="1"/>
  <c r="E116" i="30"/>
  <c r="H116" i="30" s="1"/>
  <c r="E118" i="30"/>
  <c r="H118" i="30" s="1"/>
  <c r="E124" i="30"/>
  <c r="H124" i="30" s="1"/>
  <c r="E130" i="30"/>
  <c r="H130" i="30" s="1"/>
  <c r="E135" i="30"/>
  <c r="H135" i="30" s="1"/>
  <c r="E137" i="30"/>
  <c r="H137" i="30" s="1"/>
  <c r="H147" i="30"/>
  <c r="H162" i="30"/>
  <c r="H168" i="30"/>
  <c r="H177" i="30"/>
  <c r="H246" i="30"/>
  <c r="E578" i="30"/>
  <c r="H578" i="30" s="1"/>
  <c r="E573" i="30"/>
  <c r="H573" i="30" s="1"/>
  <c r="E571" i="30"/>
  <c r="H571" i="30" s="1"/>
  <c r="E570" i="30"/>
  <c r="H570" i="30" s="1"/>
  <c r="E569" i="30"/>
  <c r="H569" i="30" s="1"/>
  <c r="E564" i="30"/>
  <c r="H564" i="30" s="1"/>
  <c r="E552" i="30"/>
  <c r="H552" i="30" s="1"/>
  <c r="E549" i="30"/>
  <c r="H549" i="30" s="1"/>
  <c r="E548" i="30"/>
  <c r="H548" i="30" s="1"/>
  <c r="E545" i="30"/>
  <c r="H545" i="30" s="1"/>
  <c r="E544" i="30"/>
  <c r="H544" i="30" s="1"/>
  <c r="E526" i="30"/>
  <c r="H526" i="30" s="1"/>
  <c r="E525" i="30"/>
  <c r="H525" i="30" s="1"/>
  <c r="E522" i="30"/>
  <c r="H522" i="30" s="1"/>
  <c r="E521" i="30"/>
  <c r="H521" i="30" s="1"/>
  <c r="E520" i="30"/>
  <c r="H520" i="30" s="1"/>
  <c r="E517" i="30"/>
  <c r="H517" i="30" s="1"/>
  <c r="E510" i="30"/>
  <c r="H510" i="30" s="1"/>
  <c r="E500" i="30"/>
  <c r="H500" i="30" s="1"/>
  <c r="E496" i="30"/>
  <c r="H496" i="30" s="1"/>
  <c r="E489" i="30"/>
  <c r="H489" i="30" s="1"/>
  <c r="E481" i="30"/>
  <c r="H481" i="30" s="1"/>
  <c r="E480" i="30"/>
  <c r="H480" i="30" s="1"/>
  <c r="E475" i="30"/>
  <c r="H475" i="30" s="1"/>
  <c r="E467" i="30"/>
  <c r="H467" i="30" s="1"/>
  <c r="E466" i="30"/>
  <c r="H466" i="30" s="1"/>
  <c r="E455" i="30"/>
  <c r="H455" i="30" s="1"/>
  <c r="E453" i="30"/>
  <c r="H453" i="30" s="1"/>
  <c r="E452" i="30"/>
  <c r="H452" i="30" s="1"/>
  <c r="E451" i="30"/>
  <c r="H451" i="30" s="1"/>
  <c r="E449" i="30"/>
  <c r="H449" i="30" s="1"/>
  <c r="E442" i="30"/>
  <c r="H442" i="30" s="1"/>
  <c r="E432" i="30"/>
  <c r="H432" i="30" s="1"/>
  <c r="E431" i="30"/>
  <c r="H431" i="30" s="1"/>
  <c r="E428" i="30"/>
  <c r="H428" i="30" s="1"/>
  <c r="E427" i="30"/>
  <c r="H427" i="30" s="1"/>
  <c r="E424" i="30"/>
  <c r="H424" i="30" s="1"/>
  <c r="E420" i="30"/>
  <c r="H420" i="30" s="1"/>
  <c r="E418" i="30"/>
  <c r="H418" i="30" s="1"/>
  <c r="E417" i="30"/>
  <c r="H417" i="30" s="1"/>
  <c r="E410" i="30"/>
  <c r="H410" i="30" s="1"/>
  <c r="E406" i="30"/>
  <c r="H406" i="30" s="1"/>
  <c r="E405" i="30"/>
  <c r="H405" i="30" s="1"/>
  <c r="E402" i="30"/>
  <c r="H402" i="30" s="1"/>
  <c r="E401" i="30"/>
  <c r="H401" i="30" s="1"/>
  <c r="E398" i="30"/>
  <c r="H398" i="30" s="1"/>
  <c r="E395" i="30"/>
  <c r="H395" i="30" s="1"/>
  <c r="E394" i="30"/>
  <c r="H394" i="30" s="1"/>
  <c r="E391" i="30"/>
  <c r="H391" i="30" s="1"/>
  <c r="E390" i="30"/>
  <c r="H390" i="30" s="1"/>
  <c r="E388" i="30"/>
  <c r="H388" i="30" s="1"/>
  <c r="E387" i="30"/>
  <c r="H387" i="30" s="1"/>
  <c r="E386" i="30"/>
  <c r="H386" i="30" s="1"/>
  <c r="E380" i="30"/>
  <c r="H380" i="30" s="1"/>
  <c r="E379" i="30"/>
  <c r="H379" i="30" s="1"/>
  <c r="E376" i="30"/>
  <c r="H376" i="30" s="1"/>
  <c r="E372" i="30"/>
  <c r="H372" i="30" s="1"/>
  <c r="E371" i="30"/>
  <c r="H371" i="30" s="1"/>
  <c r="E370" i="30"/>
  <c r="H370" i="30" s="1"/>
  <c r="E369" i="30"/>
  <c r="H369" i="30" s="1"/>
  <c r="E368" i="30"/>
  <c r="H368" i="30" s="1"/>
  <c r="E366" i="30"/>
  <c r="H366" i="30" s="1"/>
  <c r="E362" i="30"/>
  <c r="H362" i="30" s="1"/>
  <c r="E359" i="30"/>
  <c r="H359" i="30" s="1"/>
  <c r="E357" i="30"/>
  <c r="H357" i="30" s="1"/>
  <c r="E356" i="30"/>
  <c r="H356" i="30" s="1"/>
  <c r="H437" i="30"/>
  <c r="E69" i="31"/>
  <c r="H69" i="31" s="1"/>
  <c r="E68" i="31"/>
  <c r="H68" i="31" s="1"/>
  <c r="E62" i="31"/>
  <c r="H62" i="31" s="1"/>
  <c r="E70" i="31"/>
  <c r="H70" i="31" s="1"/>
  <c r="E64" i="31"/>
  <c r="H64" i="31" s="1"/>
  <c r="E53" i="31"/>
  <c r="H53" i="31" s="1"/>
  <c r="E51" i="31"/>
  <c r="H51" i="31" s="1"/>
  <c r="E50" i="31"/>
  <c r="H50" i="31" s="1"/>
  <c r="E49" i="31"/>
  <c r="H49" i="31" s="1"/>
  <c r="E47" i="31"/>
  <c r="H47" i="31" s="1"/>
  <c r="E45" i="31"/>
  <c r="H45" i="31" s="1"/>
  <c r="E43" i="31"/>
  <c r="H43" i="31" s="1"/>
  <c r="E39" i="31"/>
  <c r="H39" i="31" s="1"/>
  <c r="E37" i="31"/>
  <c r="H37" i="31" s="1"/>
  <c r="E31" i="31"/>
  <c r="H31" i="31" s="1"/>
  <c r="E30" i="31"/>
  <c r="H30" i="31" s="1"/>
  <c r="E29" i="31"/>
  <c r="H29" i="31" s="1"/>
  <c r="E27" i="31"/>
  <c r="H27" i="31" s="1"/>
  <c r="E21" i="31"/>
  <c r="H21" i="31" s="1"/>
  <c r="E20" i="31"/>
  <c r="H20" i="31" s="1"/>
  <c r="E19" i="31"/>
  <c r="H19" i="31" s="1"/>
  <c r="C9" i="31"/>
  <c r="E54" i="31"/>
  <c r="H54" i="31" s="1"/>
  <c r="F219" i="30"/>
  <c r="F222" i="30"/>
  <c r="F224" i="30"/>
  <c r="F231" i="30"/>
  <c r="F234" i="30"/>
  <c r="F241" i="30"/>
  <c r="F244" i="30"/>
  <c r="F246" i="30"/>
  <c r="F247" i="30"/>
  <c r="F249" i="30"/>
  <c r="F254" i="30"/>
  <c r="F270" i="30"/>
  <c r="F272" i="30"/>
  <c r="F273" i="30"/>
  <c r="F275" i="30"/>
  <c r="F277" i="30"/>
  <c r="F282" i="30"/>
  <c r="F289" i="30"/>
  <c r="F294" i="30"/>
  <c r="F297" i="30"/>
  <c r="F300" i="30"/>
  <c r="F311" i="30"/>
  <c r="F314" i="30"/>
  <c r="F325" i="30"/>
  <c r="F330" i="30"/>
  <c r="F11" i="31"/>
  <c r="F69" i="31"/>
  <c r="F67" i="31"/>
  <c r="F65" i="31"/>
  <c r="F64" i="31"/>
  <c r="F62" i="31"/>
  <c r="F61" i="31"/>
  <c r="F60" i="31"/>
  <c r="F59" i="31"/>
  <c r="F58" i="31"/>
  <c r="F55" i="31"/>
  <c r="F54" i="31"/>
  <c r="F53" i="31"/>
  <c r="E118" i="31"/>
  <c r="H118" i="31" s="1"/>
  <c r="E128" i="31"/>
  <c r="H128" i="31" s="1"/>
  <c r="E136" i="31"/>
  <c r="H136" i="31" s="1"/>
  <c r="E148" i="31"/>
  <c r="H148" i="31" s="1"/>
  <c r="F334" i="31"/>
  <c r="F330" i="31"/>
  <c r="F325" i="31"/>
  <c r="F323" i="31"/>
  <c r="F319" i="31"/>
  <c r="F315" i="31"/>
  <c r="F314" i="31"/>
  <c r="F311" i="31"/>
  <c r="F309" i="31"/>
  <c r="F307" i="31"/>
  <c r="F306" i="31"/>
  <c r="F303" i="31"/>
  <c r="F300" i="31"/>
  <c r="F297" i="31"/>
  <c r="F296" i="31"/>
  <c r="F295" i="31"/>
  <c r="F294" i="31"/>
  <c r="F293" i="31"/>
  <c r="F289" i="31"/>
  <c r="F288" i="31"/>
  <c r="F287" i="31"/>
  <c r="F286" i="31"/>
  <c r="F283" i="31"/>
  <c r="F282" i="31"/>
  <c r="F281" i="31"/>
  <c r="F280" i="31"/>
  <c r="F277" i="31"/>
  <c r="F274" i="31"/>
  <c r="F270" i="31"/>
  <c r="F268" i="31"/>
  <c r="F266" i="31"/>
  <c r="F264" i="31"/>
  <c r="F260" i="31"/>
  <c r="F256" i="31"/>
  <c r="F255" i="31"/>
  <c r="F254" i="31"/>
  <c r="F250" i="31"/>
  <c r="F249" i="31"/>
  <c r="F247" i="31"/>
  <c r="F246" i="31"/>
  <c r="F244" i="31"/>
  <c r="F240" i="31"/>
  <c r="F237" i="31"/>
  <c r="F234" i="31"/>
  <c r="F233" i="31"/>
  <c r="F232" i="31"/>
  <c r="F231" i="31"/>
  <c r="F230" i="31"/>
  <c r="F226" i="31"/>
  <c r="F224" i="31"/>
  <c r="F219" i="31"/>
  <c r="F216" i="31"/>
  <c r="F215" i="31"/>
  <c r="F214" i="31"/>
  <c r="F211" i="31"/>
  <c r="F210" i="31"/>
  <c r="F209" i="31"/>
  <c r="F208" i="31"/>
  <c r="F207" i="31"/>
  <c r="F205" i="31"/>
  <c r="F204" i="31"/>
  <c r="F203" i="31"/>
  <c r="F199" i="31"/>
  <c r="F198" i="31"/>
  <c r="F197" i="31"/>
  <c r="F196" i="31"/>
  <c r="F194" i="31"/>
  <c r="F193" i="31"/>
  <c r="F192" i="31"/>
  <c r="F191" i="31"/>
  <c r="F190" i="31"/>
  <c r="F186" i="31"/>
  <c r="F185" i="31"/>
  <c r="F184" i="31"/>
  <c r="F182" i="31"/>
  <c r="F179" i="31"/>
  <c r="F178" i="31"/>
  <c r="F177" i="31"/>
  <c r="E576" i="31"/>
  <c r="H576" i="31" s="1"/>
  <c r="E572" i="31"/>
  <c r="H572" i="31" s="1"/>
  <c r="E578" i="31"/>
  <c r="H578" i="31" s="1"/>
  <c r="E569" i="31"/>
  <c r="H569" i="31" s="1"/>
  <c r="E565" i="31"/>
  <c r="H565" i="31" s="1"/>
  <c r="E549" i="31"/>
  <c r="H549" i="31" s="1"/>
  <c r="E545" i="31"/>
  <c r="H545" i="31" s="1"/>
  <c r="E525" i="31"/>
  <c r="H525" i="31" s="1"/>
  <c r="E521" i="31"/>
  <c r="H521" i="31" s="1"/>
  <c r="E501" i="31"/>
  <c r="H501" i="31" s="1"/>
  <c r="E579" i="31"/>
  <c r="H579" i="31" s="1"/>
  <c r="E550" i="31"/>
  <c r="H550" i="31" s="1"/>
  <c r="E530" i="31"/>
  <c r="H530" i="31" s="1"/>
  <c r="E526" i="31"/>
  <c r="H526" i="31" s="1"/>
  <c r="E510" i="31"/>
  <c r="H510" i="31" s="1"/>
  <c r="E502" i="31"/>
  <c r="H502" i="31" s="1"/>
  <c r="E494" i="31"/>
  <c r="H494" i="31" s="1"/>
  <c r="E486" i="31"/>
  <c r="H486" i="31" s="1"/>
  <c r="E476" i="31"/>
  <c r="H476" i="31" s="1"/>
  <c r="E475" i="31"/>
  <c r="H475" i="31" s="1"/>
  <c r="E474" i="31"/>
  <c r="H474" i="31" s="1"/>
  <c r="E473" i="31"/>
  <c r="H473" i="31" s="1"/>
  <c r="E470" i="31"/>
  <c r="H470" i="31" s="1"/>
  <c r="E469" i="31"/>
  <c r="H469" i="31" s="1"/>
  <c r="E467" i="31"/>
  <c r="H467" i="31" s="1"/>
  <c r="E466" i="31"/>
  <c r="H466" i="31" s="1"/>
  <c r="E465" i="31"/>
  <c r="H465" i="31" s="1"/>
  <c r="E463" i="31"/>
  <c r="H463" i="31" s="1"/>
  <c r="E458" i="31"/>
  <c r="H458" i="31" s="1"/>
  <c r="E455" i="31"/>
  <c r="H455" i="31" s="1"/>
  <c r="E454" i="31"/>
  <c r="H454" i="31" s="1"/>
  <c r="E453" i="31"/>
  <c r="H453" i="31" s="1"/>
  <c r="E452" i="31"/>
  <c r="H452" i="31" s="1"/>
  <c r="E451" i="31"/>
  <c r="H451" i="31" s="1"/>
  <c r="E448" i="31"/>
  <c r="H448" i="31" s="1"/>
  <c r="E442" i="31"/>
  <c r="H442" i="31" s="1"/>
  <c r="E437" i="31"/>
  <c r="H437" i="31" s="1"/>
  <c r="E436" i="31"/>
  <c r="H436" i="31" s="1"/>
  <c r="E433" i="31"/>
  <c r="H433" i="31" s="1"/>
  <c r="E432" i="31"/>
  <c r="H432" i="31" s="1"/>
  <c r="E431" i="31"/>
  <c r="H431" i="31" s="1"/>
  <c r="E428" i="31"/>
  <c r="H428" i="31" s="1"/>
  <c r="E427" i="31"/>
  <c r="H427" i="31" s="1"/>
  <c r="E426" i="31"/>
  <c r="H426" i="31" s="1"/>
  <c r="E424" i="31"/>
  <c r="H424" i="31" s="1"/>
  <c r="E420" i="31"/>
  <c r="H420" i="31" s="1"/>
  <c r="E419" i="31"/>
  <c r="H419" i="31" s="1"/>
  <c r="E418" i="31"/>
  <c r="H418" i="31" s="1"/>
  <c r="E417" i="31"/>
  <c r="H417" i="31" s="1"/>
  <c r="E416" i="31"/>
  <c r="H416" i="31" s="1"/>
  <c r="E413" i="31"/>
  <c r="H413" i="31" s="1"/>
  <c r="E412" i="31"/>
  <c r="H412" i="31" s="1"/>
  <c r="E411" i="31"/>
  <c r="H411" i="31" s="1"/>
  <c r="E410" i="31"/>
  <c r="H410" i="31" s="1"/>
  <c r="E409" i="31"/>
  <c r="H409" i="31" s="1"/>
  <c r="E407" i="31"/>
  <c r="H407" i="31" s="1"/>
  <c r="E406" i="31"/>
  <c r="H406" i="31" s="1"/>
  <c r="E405" i="31"/>
  <c r="H405" i="31" s="1"/>
  <c r="E402" i="31"/>
  <c r="H402" i="31" s="1"/>
  <c r="E400" i="31"/>
  <c r="H400" i="31" s="1"/>
  <c r="E398" i="31"/>
  <c r="H398" i="31" s="1"/>
  <c r="E397" i="31"/>
  <c r="H397" i="31" s="1"/>
  <c r="E395" i="31"/>
  <c r="H395" i="31" s="1"/>
  <c r="E394" i="31"/>
  <c r="H394" i="31" s="1"/>
  <c r="E393" i="31"/>
  <c r="H393" i="31" s="1"/>
  <c r="E392" i="31"/>
  <c r="H392" i="31" s="1"/>
  <c r="E391" i="31"/>
  <c r="H391" i="31" s="1"/>
  <c r="E390" i="31"/>
  <c r="H390" i="31" s="1"/>
  <c r="E388" i="31"/>
  <c r="H388" i="31" s="1"/>
  <c r="E387" i="31"/>
  <c r="H387" i="31" s="1"/>
  <c r="E386" i="31"/>
  <c r="H386" i="31" s="1"/>
  <c r="E385" i="31"/>
  <c r="H385" i="31" s="1"/>
  <c r="E382" i="31"/>
  <c r="H382" i="31" s="1"/>
  <c r="E381" i="31"/>
  <c r="H381" i="31" s="1"/>
  <c r="E380" i="31"/>
  <c r="H380" i="31" s="1"/>
  <c r="E379" i="31"/>
  <c r="H379" i="31" s="1"/>
  <c r="E377" i="31"/>
  <c r="H377" i="31" s="1"/>
  <c r="E376" i="31"/>
  <c r="H376" i="31" s="1"/>
  <c r="E373" i="31"/>
  <c r="H373" i="31" s="1"/>
  <c r="E372" i="31"/>
  <c r="H372" i="31" s="1"/>
  <c r="E371" i="31"/>
  <c r="H371" i="31" s="1"/>
  <c r="E570" i="31"/>
  <c r="H570" i="31" s="1"/>
  <c r="E499" i="31"/>
  <c r="H499" i="31" s="1"/>
  <c r="E491" i="31"/>
  <c r="H491" i="31" s="1"/>
  <c r="E479" i="31"/>
  <c r="H479" i="31" s="1"/>
  <c r="E548" i="31"/>
  <c r="H548" i="31" s="1"/>
  <c r="E520" i="31"/>
  <c r="H520" i="31" s="1"/>
  <c r="E489" i="31"/>
  <c r="H489" i="31" s="1"/>
  <c r="E363" i="31"/>
  <c r="H363" i="31" s="1"/>
  <c r="E359" i="31"/>
  <c r="H359" i="31" s="1"/>
  <c r="E564" i="31"/>
  <c r="H564" i="31" s="1"/>
  <c r="E496" i="31"/>
  <c r="H496" i="31" s="1"/>
  <c r="E493" i="31"/>
  <c r="H493" i="31" s="1"/>
  <c r="E368" i="31"/>
  <c r="H368" i="31" s="1"/>
  <c r="E356" i="31"/>
  <c r="H356" i="31" s="1"/>
  <c r="E581" i="31"/>
  <c r="H581" i="31" s="1"/>
  <c r="E571" i="31"/>
  <c r="H571" i="31" s="1"/>
  <c r="E544" i="31"/>
  <c r="H544" i="31" s="1"/>
  <c r="E508" i="31"/>
  <c r="H508" i="31" s="1"/>
  <c r="E481" i="31"/>
  <c r="H481" i="31" s="1"/>
  <c r="E369" i="31"/>
  <c r="H369" i="31" s="1"/>
  <c r="E357" i="31"/>
  <c r="H357" i="31" s="1"/>
  <c r="E157" i="31"/>
  <c r="H157" i="31" s="1"/>
  <c r="E153" i="31"/>
  <c r="H153" i="31" s="1"/>
  <c r="E145" i="31"/>
  <c r="H145" i="31" s="1"/>
  <c r="E141" i="31"/>
  <c r="H141" i="31" s="1"/>
  <c r="E137" i="31"/>
  <c r="H137" i="31" s="1"/>
  <c r="E133" i="31"/>
  <c r="H133" i="31" s="1"/>
  <c r="E129" i="31"/>
  <c r="H129" i="31" s="1"/>
  <c r="E125" i="31"/>
  <c r="H125" i="31" s="1"/>
  <c r="E117" i="31"/>
  <c r="H117" i="31" s="1"/>
  <c r="E166" i="31"/>
  <c r="H166" i="31" s="1"/>
  <c r="E162" i="31"/>
  <c r="H162" i="31" s="1"/>
  <c r="E150" i="31"/>
  <c r="H150" i="31" s="1"/>
  <c r="E138" i="31"/>
  <c r="H138" i="31" s="1"/>
  <c r="G76" i="31"/>
  <c r="H76" i="31" s="1"/>
  <c r="E78" i="31"/>
  <c r="H78" i="31" s="1"/>
  <c r="H82" i="31"/>
  <c r="H86" i="31"/>
  <c r="E90" i="31"/>
  <c r="H90" i="31" s="1"/>
  <c r="E94" i="31"/>
  <c r="H94" i="31" s="1"/>
  <c r="E98" i="31"/>
  <c r="H98" i="31" s="1"/>
  <c r="E102" i="31"/>
  <c r="H102" i="31" s="1"/>
  <c r="E106" i="31"/>
  <c r="H106" i="31" s="1"/>
  <c r="H110" i="31"/>
  <c r="E114" i="31"/>
  <c r="H114" i="31" s="1"/>
  <c r="E120" i="31"/>
  <c r="H120" i="31" s="1"/>
  <c r="E124" i="31"/>
  <c r="H124" i="31" s="1"/>
  <c r="E130" i="31"/>
  <c r="H130" i="31" s="1"/>
  <c r="E135" i="31"/>
  <c r="H135" i="31" s="1"/>
  <c r="E140" i="31"/>
  <c r="H140" i="31" s="1"/>
  <c r="E143" i="31"/>
  <c r="H143" i="31" s="1"/>
  <c r="E156" i="31"/>
  <c r="H156" i="31" s="1"/>
  <c r="E159" i="31"/>
  <c r="H159" i="31" s="1"/>
  <c r="H264" i="31"/>
  <c r="H303" i="31"/>
  <c r="H323" i="31"/>
  <c r="F428" i="30"/>
  <c r="F432" i="30"/>
  <c r="F436" i="30"/>
  <c r="F437" i="30"/>
  <c r="F442" i="30"/>
  <c r="F452" i="30"/>
  <c r="F453" i="30"/>
  <c r="F455" i="30"/>
  <c r="F459" i="30"/>
  <c r="F460" i="30"/>
  <c r="F467" i="30"/>
  <c r="F475" i="30"/>
  <c r="F479" i="30"/>
  <c r="F481" i="30"/>
  <c r="F485" i="30"/>
  <c r="F489" i="30"/>
  <c r="F493" i="30"/>
  <c r="F494" i="30"/>
  <c r="F496" i="30"/>
  <c r="F520" i="30"/>
  <c r="F521" i="30"/>
  <c r="F522" i="30"/>
  <c r="F524" i="30"/>
  <c r="F525" i="30"/>
  <c r="F526" i="30"/>
  <c r="F531" i="30"/>
  <c r="F545" i="30"/>
  <c r="F548" i="30"/>
  <c r="F569" i="30"/>
  <c r="D9" i="31"/>
  <c r="F9" i="31" s="1"/>
  <c r="F19" i="31"/>
  <c r="F24" i="31"/>
  <c r="F26" i="31"/>
  <c r="F27" i="31"/>
  <c r="F28" i="31"/>
  <c r="F30" i="31"/>
  <c r="F32" i="31"/>
  <c r="F38" i="31"/>
  <c r="F39" i="31"/>
  <c r="F45" i="31"/>
  <c r="F49" i="31"/>
  <c r="F50" i="31"/>
  <c r="F51" i="31"/>
  <c r="H77" i="31"/>
  <c r="H81" i="31"/>
  <c r="H85" i="31"/>
  <c r="H89" i="31"/>
  <c r="H93" i="31"/>
  <c r="E97" i="31"/>
  <c r="H97" i="31" s="1"/>
  <c r="H101" i="31"/>
  <c r="H105" i="31"/>
  <c r="E109" i="31"/>
  <c r="H109" i="31" s="1"/>
  <c r="H113" i="31"/>
  <c r="E119" i="31"/>
  <c r="H119" i="31" s="1"/>
  <c r="E123" i="31"/>
  <c r="H123" i="31" s="1"/>
  <c r="E126" i="31"/>
  <c r="H126" i="31" s="1"/>
  <c r="E132" i="31"/>
  <c r="H132" i="31" s="1"/>
  <c r="E139" i="31"/>
  <c r="H139" i="31" s="1"/>
  <c r="E147" i="31"/>
  <c r="H147" i="31" s="1"/>
  <c r="E163" i="31"/>
  <c r="H163" i="31" s="1"/>
  <c r="H186" i="31"/>
  <c r="E362" i="31"/>
  <c r="H362" i="31" s="1"/>
  <c r="E365" i="31"/>
  <c r="H365" i="31" s="1"/>
  <c r="E516" i="31"/>
  <c r="H516" i="31" s="1"/>
  <c r="H134" i="31"/>
  <c r="H142" i="31"/>
  <c r="F143" i="31"/>
  <c r="H146" i="31"/>
  <c r="F147" i="31"/>
  <c r="H154" i="31"/>
  <c r="F155" i="31"/>
  <c r="H158" i="31"/>
  <c r="F159" i="31"/>
  <c r="F167" i="31"/>
  <c r="H170" i="31"/>
  <c r="H360" i="31"/>
  <c r="H364" i="31"/>
  <c r="H383" i="31"/>
  <c r="H399" i="31"/>
  <c r="H439" i="31"/>
  <c r="H446" i="31"/>
  <c r="H449" i="31"/>
  <c r="H456" i="31"/>
  <c r="H459" i="31"/>
  <c r="H477" i="31"/>
  <c r="G11" i="32"/>
  <c r="E11" i="32"/>
  <c r="H11" i="32" s="1"/>
  <c r="F169" i="32"/>
  <c r="F168" i="32"/>
  <c r="F166" i="32"/>
  <c r="F165" i="32"/>
  <c r="F164" i="32"/>
  <c r="F163" i="32"/>
  <c r="F162" i="32"/>
  <c r="F161" i="32"/>
  <c r="F160" i="32"/>
  <c r="F159" i="32"/>
  <c r="F158" i="32"/>
  <c r="F157" i="32"/>
  <c r="F156" i="32"/>
  <c r="F153" i="32"/>
  <c r="F151" i="32"/>
  <c r="F148" i="32"/>
  <c r="F147" i="32"/>
  <c r="F146" i="32"/>
  <c r="F145" i="32"/>
  <c r="F144" i="32"/>
  <c r="F143" i="32"/>
  <c r="F142" i="32"/>
  <c r="F141" i="32"/>
  <c r="F140" i="32"/>
  <c r="F138" i="32"/>
  <c r="F137" i="32"/>
  <c r="F136" i="32"/>
  <c r="F135" i="32"/>
  <c r="F134" i="32"/>
  <c r="F133" i="32"/>
  <c r="F132" i="32"/>
  <c r="F130" i="32"/>
  <c r="F128" i="32"/>
  <c r="F127" i="32"/>
  <c r="F126" i="32"/>
  <c r="F125" i="32"/>
  <c r="F124" i="32"/>
  <c r="F123" i="32"/>
  <c r="F120" i="32"/>
  <c r="F119" i="32"/>
  <c r="F118" i="32"/>
  <c r="F117" i="32"/>
  <c r="F116" i="32"/>
  <c r="F115" i="32"/>
  <c r="F114" i="32"/>
  <c r="F113" i="32"/>
  <c r="F112" i="32"/>
  <c r="F111" i="32"/>
  <c r="F109" i="32"/>
  <c r="F107" i="32"/>
  <c r="F106" i="32"/>
  <c r="F103" i="32"/>
  <c r="F102" i="32"/>
  <c r="F100" i="32"/>
  <c r="F99" i="32"/>
  <c r="F98" i="32"/>
  <c r="F97" i="32"/>
  <c r="F96" i="32"/>
  <c r="F95" i="32"/>
  <c r="F94" i="32"/>
  <c r="F92" i="32"/>
  <c r="F91" i="32"/>
  <c r="F89" i="32"/>
  <c r="F87" i="32"/>
  <c r="F86" i="32"/>
  <c r="F83" i="32"/>
  <c r="F81" i="32"/>
  <c r="F80" i="32"/>
  <c r="F79" i="32"/>
  <c r="F78" i="32"/>
  <c r="F77" i="32"/>
  <c r="F76" i="32"/>
  <c r="D10" i="32"/>
  <c r="D8" i="32"/>
  <c r="F13" i="32" s="1"/>
  <c r="F118" i="31"/>
  <c r="H121" i="31"/>
  <c r="F130" i="31"/>
  <c r="F134" i="31"/>
  <c r="F138" i="31"/>
  <c r="F146" i="31"/>
  <c r="H149" i="31"/>
  <c r="H161" i="31"/>
  <c r="H165" i="31"/>
  <c r="H169" i="31"/>
  <c r="H367" i="31"/>
  <c r="H378" i="31"/>
  <c r="H396" i="31"/>
  <c r="H401" i="31"/>
  <c r="H404" i="31"/>
  <c r="H423" i="31"/>
  <c r="H438" i="31"/>
  <c r="H445" i="31"/>
  <c r="H462" i="31"/>
  <c r="H472" i="31"/>
  <c r="H595" i="31"/>
  <c r="F581" i="31"/>
  <c r="F569" i="31"/>
  <c r="H483" i="31"/>
  <c r="H487" i="31"/>
  <c r="F488" i="31"/>
  <c r="H495" i="31"/>
  <c r="F496" i="31"/>
  <c r="F500" i="31"/>
  <c r="H503" i="31"/>
  <c r="H507" i="31"/>
  <c r="H511" i="31"/>
  <c r="H515" i="31"/>
  <c r="F516" i="31"/>
  <c r="H519" i="31"/>
  <c r="F520" i="31"/>
  <c r="H523" i="31"/>
  <c r="H527" i="31"/>
  <c r="H531" i="31"/>
  <c r="H535" i="31"/>
  <c r="H539" i="31"/>
  <c r="H543" i="31"/>
  <c r="F544" i="31"/>
  <c r="H547" i="31"/>
  <c r="F548" i="31"/>
  <c r="H551" i="31"/>
  <c r="F552" i="31"/>
  <c r="H555" i="31"/>
  <c r="H559" i="31"/>
  <c r="H563" i="31"/>
  <c r="F564" i="31"/>
  <c r="H567" i="31"/>
  <c r="F571" i="31"/>
  <c r="H573" i="31"/>
  <c r="H583" i="31"/>
  <c r="E594" i="31"/>
  <c r="H594" i="31" s="1"/>
  <c r="E601" i="31"/>
  <c r="H601" i="31" s="1"/>
  <c r="E608" i="31"/>
  <c r="H608" i="31" s="1"/>
  <c r="G10" i="32"/>
  <c r="F11" i="32"/>
  <c r="E19" i="32"/>
  <c r="E23" i="32"/>
  <c r="H23" i="32" s="1"/>
  <c r="E26" i="32"/>
  <c r="H26" i="32" s="1"/>
  <c r="E29" i="32"/>
  <c r="H29" i="32" s="1"/>
  <c r="E37" i="32"/>
  <c r="H37" i="32" s="1"/>
  <c r="E61" i="32"/>
  <c r="H61" i="32" s="1"/>
  <c r="E69" i="32"/>
  <c r="H69" i="32" s="1"/>
  <c r="H76" i="32"/>
  <c r="H95" i="32"/>
  <c r="H99" i="32"/>
  <c r="H151" i="32"/>
  <c r="E179" i="32"/>
  <c r="H179" i="32" s="1"/>
  <c r="E196" i="32"/>
  <c r="H196" i="32" s="1"/>
  <c r="E208" i="32"/>
  <c r="H208" i="32" s="1"/>
  <c r="E216" i="32"/>
  <c r="H216" i="32" s="1"/>
  <c r="E220" i="32"/>
  <c r="H220" i="32" s="1"/>
  <c r="E264" i="32"/>
  <c r="H264" i="32" s="1"/>
  <c r="E283" i="32"/>
  <c r="H283" i="32" s="1"/>
  <c r="E311" i="32"/>
  <c r="H311" i="32" s="1"/>
  <c r="E319" i="32"/>
  <c r="H319" i="32" s="1"/>
  <c r="E323" i="32"/>
  <c r="H323" i="32" s="1"/>
  <c r="H478" i="31"/>
  <c r="H482" i="31"/>
  <c r="H490" i="31"/>
  <c r="H498" i="31"/>
  <c r="H506" i="31"/>
  <c r="H514" i="31"/>
  <c r="H518" i="31"/>
  <c r="H522" i="31"/>
  <c r="H534" i="31"/>
  <c r="H538" i="31"/>
  <c r="F539" i="31"/>
  <c r="H542" i="31"/>
  <c r="H546" i="31"/>
  <c r="H554" i="31"/>
  <c r="H558" i="31"/>
  <c r="F559" i="31"/>
  <c r="H562" i="31"/>
  <c r="H566" i="31"/>
  <c r="F570" i="31"/>
  <c r="F580" i="31"/>
  <c r="E615" i="31"/>
  <c r="H615" i="31" s="1"/>
  <c r="E609" i="31"/>
  <c r="H609" i="31" s="1"/>
  <c r="E604" i="31"/>
  <c r="H604" i="31" s="1"/>
  <c r="E603" i="31"/>
  <c r="H603" i="31" s="1"/>
  <c r="E596" i="31"/>
  <c r="H596" i="31" s="1"/>
  <c r="E591" i="31"/>
  <c r="H591" i="31" s="1"/>
  <c r="E592" i="31"/>
  <c r="H592" i="31" s="1"/>
  <c r="E593" i="31"/>
  <c r="H593" i="31" s="1"/>
  <c r="E610" i="31"/>
  <c r="H610" i="31" s="1"/>
  <c r="E614" i="31"/>
  <c r="H614" i="31" s="1"/>
  <c r="E617" i="31"/>
  <c r="H617" i="31" s="1"/>
  <c r="F9" i="32"/>
  <c r="E22" i="32"/>
  <c r="H22" i="32" s="1"/>
  <c r="E25" i="32"/>
  <c r="H25" i="32" s="1"/>
  <c r="E34" i="32"/>
  <c r="H34" i="32" s="1"/>
  <c r="E45" i="32"/>
  <c r="H45" i="32" s="1"/>
  <c r="H77" i="32"/>
  <c r="H81" i="32"/>
  <c r="H112" i="32"/>
  <c r="H116" i="32"/>
  <c r="H120" i="32"/>
  <c r="H122" i="32"/>
  <c r="H132" i="32"/>
  <c r="H136" i="32"/>
  <c r="H141" i="32"/>
  <c r="H158" i="32"/>
  <c r="H162" i="32"/>
  <c r="H166" i="32"/>
  <c r="G177" i="32"/>
  <c r="E187" i="32"/>
  <c r="H187" i="32" s="1"/>
  <c r="E195" i="32"/>
  <c r="H195" i="32" s="1"/>
  <c r="E204" i="32"/>
  <c r="H204" i="32" s="1"/>
  <c r="E207" i="32"/>
  <c r="H207" i="32" s="1"/>
  <c r="E215" i="32"/>
  <c r="H215" i="32" s="1"/>
  <c r="E219" i="32"/>
  <c r="H219" i="32" s="1"/>
  <c r="E244" i="32"/>
  <c r="H244" i="32" s="1"/>
  <c r="F618" i="31"/>
  <c r="F617" i="31"/>
  <c r="F616" i="31"/>
  <c r="F615" i="31"/>
  <c r="F614" i="31"/>
  <c r="F612" i="31"/>
  <c r="F610" i="31"/>
  <c r="F609" i="31"/>
  <c r="F608" i="31"/>
  <c r="F607" i="31"/>
  <c r="F606" i="31"/>
  <c r="F604" i="31"/>
  <c r="F602" i="31"/>
  <c r="F600" i="31"/>
  <c r="F599" i="31"/>
  <c r="F596" i="31"/>
  <c r="F595" i="31"/>
  <c r="F594" i="31"/>
  <c r="F593" i="31"/>
  <c r="F591" i="31"/>
  <c r="H600" i="31"/>
  <c r="H607" i="31"/>
  <c r="E67" i="32"/>
  <c r="H67" i="32" s="1"/>
  <c r="E63" i="32"/>
  <c r="H63" i="32" s="1"/>
  <c r="E59" i="32"/>
  <c r="H59" i="32" s="1"/>
  <c r="E55" i="32"/>
  <c r="H55" i="32" s="1"/>
  <c r="E51" i="32"/>
  <c r="H51" i="32" s="1"/>
  <c r="E47" i="32"/>
  <c r="H47" i="32" s="1"/>
  <c r="E43" i="32"/>
  <c r="H43" i="32" s="1"/>
  <c r="E39" i="32"/>
  <c r="H39" i="32" s="1"/>
  <c r="E35" i="32"/>
  <c r="H35" i="32" s="1"/>
  <c r="E31" i="32"/>
  <c r="H31" i="32" s="1"/>
  <c r="E68" i="32"/>
  <c r="H68" i="32" s="1"/>
  <c r="E64" i="32"/>
  <c r="H64" i="32" s="1"/>
  <c r="E48" i="32"/>
  <c r="H48" i="32" s="1"/>
  <c r="E44" i="32"/>
  <c r="H44" i="32" s="1"/>
  <c r="E36" i="32"/>
  <c r="H36" i="32" s="1"/>
  <c r="E32" i="32"/>
  <c r="H32" i="32" s="1"/>
  <c r="E28" i="32"/>
  <c r="H28" i="32" s="1"/>
  <c r="E24" i="32"/>
  <c r="H24" i="32" s="1"/>
  <c r="C9" i="32"/>
  <c r="C8" i="32"/>
  <c r="G19" i="32"/>
  <c r="E21" i="32"/>
  <c r="H21" i="32" s="1"/>
  <c r="E33" i="32"/>
  <c r="H33" i="32" s="1"/>
  <c r="E50" i="32"/>
  <c r="H50" i="32" s="1"/>
  <c r="E53" i="32"/>
  <c r="H53" i="32" s="1"/>
  <c r="E65" i="32"/>
  <c r="H65" i="32" s="1"/>
  <c r="H89" i="32"/>
  <c r="H106" i="32"/>
  <c r="H126" i="32"/>
  <c r="H145" i="32"/>
  <c r="E350" i="32"/>
  <c r="H350" i="32" s="1"/>
  <c r="E349" i="32"/>
  <c r="H349" i="32" s="1"/>
  <c r="E348" i="32"/>
  <c r="H348" i="32" s="1"/>
  <c r="E345" i="32"/>
  <c r="H345" i="32" s="1"/>
  <c r="E344" i="32"/>
  <c r="H344" i="32" s="1"/>
  <c r="E332" i="32"/>
  <c r="H332" i="32" s="1"/>
  <c r="E328" i="32"/>
  <c r="H328" i="32" s="1"/>
  <c r="E316" i="32"/>
  <c r="H316" i="32" s="1"/>
  <c r="E312" i="32"/>
  <c r="H312" i="32" s="1"/>
  <c r="E308" i="32"/>
  <c r="H308" i="32" s="1"/>
  <c r="E300" i="32"/>
  <c r="H300" i="32" s="1"/>
  <c r="E296" i="32"/>
  <c r="H296" i="32" s="1"/>
  <c r="E292" i="32"/>
  <c r="H292" i="32" s="1"/>
  <c r="E288" i="32"/>
  <c r="H288" i="32" s="1"/>
  <c r="E284" i="32"/>
  <c r="H284" i="32" s="1"/>
  <c r="E276" i="32"/>
  <c r="H276" i="32" s="1"/>
  <c r="E329" i="32"/>
  <c r="H329" i="32" s="1"/>
  <c r="E325" i="32"/>
  <c r="H325" i="32" s="1"/>
  <c r="E301" i="32"/>
  <c r="H301" i="32" s="1"/>
  <c r="E297" i="32"/>
  <c r="H297" i="32" s="1"/>
  <c r="E293" i="32"/>
  <c r="H293" i="32" s="1"/>
  <c r="E289" i="32"/>
  <c r="H289" i="32" s="1"/>
  <c r="E281" i="32"/>
  <c r="H281" i="32" s="1"/>
  <c r="E277" i="32"/>
  <c r="H277" i="32" s="1"/>
  <c r="E269" i="32"/>
  <c r="H269" i="32" s="1"/>
  <c r="E265" i="32"/>
  <c r="H265" i="32" s="1"/>
  <c r="E261" i="32"/>
  <c r="H261" i="32" s="1"/>
  <c r="E249" i="32"/>
  <c r="H249" i="32" s="1"/>
  <c r="E241" i="32"/>
  <c r="H241" i="32" s="1"/>
  <c r="E237" i="32"/>
  <c r="H237" i="32" s="1"/>
  <c r="E233" i="32"/>
  <c r="H233" i="32" s="1"/>
  <c r="E225" i="32"/>
  <c r="H225" i="32" s="1"/>
  <c r="E221" i="32"/>
  <c r="H221" i="32" s="1"/>
  <c r="E213" i="32"/>
  <c r="H213" i="32" s="1"/>
  <c r="E209" i="32"/>
  <c r="H209" i="32" s="1"/>
  <c r="E205" i="32"/>
  <c r="H205" i="32" s="1"/>
  <c r="E197" i="32"/>
  <c r="H197" i="32" s="1"/>
  <c r="E193" i="32"/>
  <c r="H193" i="32" s="1"/>
  <c r="E189" i="32"/>
  <c r="H189" i="32" s="1"/>
  <c r="E185" i="32"/>
  <c r="H185" i="32" s="1"/>
  <c r="E177" i="32"/>
  <c r="H177" i="32" s="1"/>
  <c r="E334" i="32"/>
  <c r="H334" i="32" s="1"/>
  <c r="E330" i="32"/>
  <c r="H330" i="32" s="1"/>
  <c r="E318" i="32"/>
  <c r="H318" i="32" s="1"/>
  <c r="E314" i="32"/>
  <c r="H314" i="32" s="1"/>
  <c r="E310" i="32"/>
  <c r="H310" i="32" s="1"/>
  <c r="E306" i="32"/>
  <c r="H306" i="32" s="1"/>
  <c r="E302" i="32"/>
  <c r="H302" i="32" s="1"/>
  <c r="E298" i="32"/>
  <c r="H298" i="32" s="1"/>
  <c r="E294" i="32"/>
  <c r="H294" i="32" s="1"/>
  <c r="E286" i="32"/>
  <c r="H286" i="32" s="1"/>
  <c r="E282" i="32"/>
  <c r="H282" i="32" s="1"/>
  <c r="E274" i="32"/>
  <c r="H274" i="32" s="1"/>
  <c r="E270" i="32"/>
  <c r="H270" i="32" s="1"/>
  <c r="E266" i="32"/>
  <c r="H266" i="32" s="1"/>
  <c r="E262" i="32"/>
  <c r="H262" i="32" s="1"/>
  <c r="E254" i="32"/>
  <c r="H254" i="32" s="1"/>
  <c r="E250" i="32"/>
  <c r="H250" i="32" s="1"/>
  <c r="E238" i="32"/>
  <c r="H238" i="32" s="1"/>
  <c r="E234" i="32"/>
  <c r="H234" i="32" s="1"/>
  <c r="E214" i="32"/>
  <c r="H214" i="32" s="1"/>
  <c r="E210" i="32"/>
  <c r="H210" i="32" s="1"/>
  <c r="E202" i="32"/>
  <c r="H202" i="32" s="1"/>
  <c r="E198" i="32"/>
  <c r="H198" i="32" s="1"/>
  <c r="E194" i="32"/>
  <c r="H194" i="32" s="1"/>
  <c r="E190" i="32"/>
  <c r="H190" i="32" s="1"/>
  <c r="E186" i="32"/>
  <c r="H186" i="32" s="1"/>
  <c r="E182" i="32"/>
  <c r="H182" i="32" s="1"/>
  <c r="E178" i="32"/>
  <c r="H178" i="32" s="1"/>
  <c r="E184" i="32"/>
  <c r="H184" i="32" s="1"/>
  <c r="E192" i="32"/>
  <c r="H192" i="32" s="1"/>
  <c r="E200" i="32"/>
  <c r="H200" i="32" s="1"/>
  <c r="E203" i="32"/>
  <c r="H203" i="32" s="1"/>
  <c r="E212" i="32"/>
  <c r="H212" i="32" s="1"/>
  <c r="E232" i="32"/>
  <c r="H232" i="32" s="1"/>
  <c r="E247" i="32"/>
  <c r="H247" i="32" s="1"/>
  <c r="E256" i="32"/>
  <c r="H256" i="32" s="1"/>
  <c r="E268" i="32"/>
  <c r="H268" i="32" s="1"/>
  <c r="E287" i="32"/>
  <c r="H287" i="32" s="1"/>
  <c r="E299" i="32"/>
  <c r="H299" i="32" s="1"/>
  <c r="E335" i="32"/>
  <c r="H335" i="32" s="1"/>
  <c r="F578" i="32"/>
  <c r="F570" i="32"/>
  <c r="F566" i="32"/>
  <c r="F583" i="32"/>
  <c r="F571" i="32"/>
  <c r="F559" i="32"/>
  <c r="F558" i="32"/>
  <c r="F553" i="32"/>
  <c r="F552" i="32"/>
  <c r="F550" i="32"/>
  <c r="F549" i="32"/>
  <c r="F548" i="32"/>
  <c r="F547" i="32"/>
  <c r="F545" i="32"/>
  <c r="F544" i="32"/>
  <c r="F542" i="32"/>
  <c r="F541" i="32"/>
  <c r="F540" i="32"/>
  <c r="F539" i="32"/>
  <c r="F538" i="32"/>
  <c r="F534" i="32"/>
  <c r="F533" i="32"/>
  <c r="F532" i="32"/>
  <c r="F529" i="32"/>
  <c r="F527" i="32"/>
  <c r="F526" i="32"/>
  <c r="F525" i="32"/>
  <c r="F524" i="32"/>
  <c r="F522" i="32"/>
  <c r="F521" i="32"/>
  <c r="F520" i="32"/>
  <c r="F517" i="32"/>
  <c r="F511" i="32"/>
  <c r="F510" i="32"/>
  <c r="F509" i="32"/>
  <c r="F508" i="32"/>
  <c r="F507" i="32"/>
  <c r="F500" i="32"/>
  <c r="F499" i="32"/>
  <c r="F498" i="32"/>
  <c r="F497" i="32"/>
  <c r="F496" i="32"/>
  <c r="F495" i="32"/>
  <c r="F494" i="32"/>
  <c r="F493" i="32"/>
  <c r="F492" i="32"/>
  <c r="F491" i="32"/>
  <c r="F489" i="32"/>
  <c r="F486" i="32"/>
  <c r="F485" i="32"/>
  <c r="F481" i="32"/>
  <c r="F480" i="32"/>
  <c r="F479" i="32"/>
  <c r="F477" i="32"/>
  <c r="F476" i="32"/>
  <c r="F475" i="32"/>
  <c r="F474" i="32"/>
  <c r="F473" i="32"/>
  <c r="F470" i="32"/>
  <c r="F469" i="32"/>
  <c r="F468" i="32"/>
  <c r="F467" i="32"/>
  <c r="F466" i="32"/>
  <c r="F465" i="32"/>
  <c r="F463" i="32"/>
  <c r="F460" i="32"/>
  <c r="F458" i="32"/>
  <c r="F456" i="32"/>
  <c r="F455" i="32"/>
  <c r="F454" i="32"/>
  <c r="F453" i="32"/>
  <c r="F452" i="32"/>
  <c r="F451" i="32"/>
  <c r="F445" i="32"/>
  <c r="F443" i="32"/>
  <c r="F438" i="32"/>
  <c r="F437" i="32"/>
  <c r="F436" i="32"/>
  <c r="F433" i="32"/>
  <c r="F432" i="32"/>
  <c r="F431" i="32"/>
  <c r="F430" i="32"/>
  <c r="F429" i="32"/>
  <c r="F428" i="32"/>
  <c r="F427" i="32"/>
  <c r="F426" i="32"/>
  <c r="F425" i="32"/>
  <c r="F424" i="32"/>
  <c r="F423" i="32"/>
  <c r="F421" i="32"/>
  <c r="F420" i="32"/>
  <c r="F419" i="32"/>
  <c r="F418" i="32"/>
  <c r="F417" i="32"/>
  <c r="F416" i="32"/>
  <c r="F415" i="32"/>
  <c r="F413" i="32"/>
  <c r="F412" i="32"/>
  <c r="F411" i="32"/>
  <c r="F410" i="32"/>
  <c r="F409" i="32"/>
  <c r="F408" i="32"/>
  <c r="F407" i="32"/>
  <c r="F406" i="32"/>
  <c r="F405" i="32"/>
  <c r="F402" i="32"/>
  <c r="F401" i="32"/>
  <c r="F399" i="32"/>
  <c r="F398" i="32"/>
  <c r="F396" i="32"/>
  <c r="F395" i="32"/>
  <c r="F394" i="32"/>
  <c r="F393" i="32"/>
  <c r="F392" i="32"/>
  <c r="F391" i="32"/>
  <c r="F390" i="32"/>
  <c r="F389" i="32"/>
  <c r="F387" i="32"/>
  <c r="F386" i="32"/>
  <c r="F385" i="32"/>
  <c r="F383" i="32"/>
  <c r="F381" i="32"/>
  <c r="F380" i="32"/>
  <c r="F379" i="32"/>
  <c r="F378" i="32"/>
  <c r="F377" i="32"/>
  <c r="F376" i="32"/>
  <c r="F374" i="32"/>
  <c r="F373" i="32"/>
  <c r="F372" i="32"/>
  <c r="F371" i="32"/>
  <c r="F369" i="32"/>
  <c r="F368" i="32"/>
  <c r="F367" i="32"/>
  <c r="F366" i="32"/>
  <c r="F365" i="32"/>
  <c r="F364" i="32"/>
  <c r="F363" i="32"/>
  <c r="F362" i="32"/>
  <c r="F361" i="32"/>
  <c r="F359" i="32"/>
  <c r="F358" i="32"/>
  <c r="F357" i="32"/>
  <c r="F356" i="32"/>
  <c r="D12" i="32"/>
  <c r="F12" i="32" s="1"/>
  <c r="F580" i="32"/>
  <c r="F576" i="32"/>
  <c r="F572" i="32"/>
  <c r="F568" i="32"/>
  <c r="F564" i="32"/>
  <c r="F577" i="32"/>
  <c r="F569" i="32"/>
  <c r="F581" i="32"/>
  <c r="F13" i="33"/>
  <c r="G13" i="33"/>
  <c r="H568" i="31"/>
  <c r="H580" i="31"/>
  <c r="H584" i="31"/>
  <c r="H20" i="32"/>
  <c r="H40" i="32"/>
  <c r="H52" i="32"/>
  <c r="H56" i="32"/>
  <c r="H60" i="32"/>
  <c r="G76" i="32"/>
  <c r="E79" i="32"/>
  <c r="H79" i="32" s="1"/>
  <c r="E85" i="32"/>
  <c r="H85" i="32" s="1"/>
  <c r="E86" i="32"/>
  <c r="H86" i="32" s="1"/>
  <c r="E92" i="32"/>
  <c r="H92" i="32" s="1"/>
  <c r="E97" i="32"/>
  <c r="H97" i="32" s="1"/>
  <c r="E102" i="32"/>
  <c r="H102" i="32" s="1"/>
  <c r="E108" i="32"/>
  <c r="H108" i="32" s="1"/>
  <c r="E109" i="32"/>
  <c r="H109" i="32" s="1"/>
  <c r="E114" i="32"/>
  <c r="H114" i="32" s="1"/>
  <c r="E118" i="32"/>
  <c r="H118" i="32" s="1"/>
  <c r="E124" i="32"/>
  <c r="H124" i="32" s="1"/>
  <c r="E128" i="32"/>
  <c r="H128" i="32" s="1"/>
  <c r="E134" i="32"/>
  <c r="H134" i="32" s="1"/>
  <c r="E138" i="32"/>
  <c r="H138" i="32" s="1"/>
  <c r="E143" i="32"/>
  <c r="H143" i="32" s="1"/>
  <c r="E147" i="32"/>
  <c r="H147" i="32" s="1"/>
  <c r="E155" i="32"/>
  <c r="H155" i="32" s="1"/>
  <c r="E156" i="32"/>
  <c r="H156" i="32" s="1"/>
  <c r="E160" i="32"/>
  <c r="H160" i="32" s="1"/>
  <c r="E164" i="32"/>
  <c r="H164" i="32" s="1"/>
  <c r="E169" i="32"/>
  <c r="H169" i="32" s="1"/>
  <c r="H206" i="32"/>
  <c r="H218" i="32"/>
  <c r="H222" i="32"/>
  <c r="H226" i="32"/>
  <c r="H230" i="32"/>
  <c r="H242" i="32"/>
  <c r="H246" i="32"/>
  <c r="H258" i="32"/>
  <c r="H278" i="32"/>
  <c r="H290" i="32"/>
  <c r="H322" i="32"/>
  <c r="H326" i="32"/>
  <c r="H338" i="32"/>
  <c r="H342" i="32"/>
  <c r="E19" i="33"/>
  <c r="H19" i="33" s="1"/>
  <c r="C9" i="33"/>
  <c r="C8" i="33"/>
  <c r="E78" i="32"/>
  <c r="H78" i="32" s="1"/>
  <c r="E83" i="32"/>
  <c r="H83" i="32" s="1"/>
  <c r="E90" i="32"/>
  <c r="H90" i="32" s="1"/>
  <c r="E91" i="32"/>
  <c r="H91" i="32" s="1"/>
  <c r="E96" i="32"/>
  <c r="H96" i="32" s="1"/>
  <c r="E100" i="32"/>
  <c r="H100" i="32" s="1"/>
  <c r="E107" i="32"/>
  <c r="H107" i="32" s="1"/>
  <c r="E113" i="32"/>
  <c r="H113" i="32" s="1"/>
  <c r="E117" i="32"/>
  <c r="H117" i="32" s="1"/>
  <c r="E121" i="32"/>
  <c r="H121" i="32" s="1"/>
  <c r="E123" i="32"/>
  <c r="H123" i="32" s="1"/>
  <c r="E127" i="32"/>
  <c r="H127" i="32" s="1"/>
  <c r="E133" i="32"/>
  <c r="H133" i="32" s="1"/>
  <c r="E137" i="32"/>
  <c r="H137" i="32" s="1"/>
  <c r="E146" i="32"/>
  <c r="H146" i="32" s="1"/>
  <c r="E152" i="32"/>
  <c r="H152" i="32" s="1"/>
  <c r="E153" i="32"/>
  <c r="H153" i="32" s="1"/>
  <c r="E159" i="32"/>
  <c r="H159" i="32" s="1"/>
  <c r="E163" i="32"/>
  <c r="H163" i="32" s="1"/>
  <c r="H181" i="32"/>
  <c r="H201" i="32"/>
  <c r="H217" i="32"/>
  <c r="H229" i="32"/>
  <c r="H245" i="32"/>
  <c r="H253" i="32"/>
  <c r="H257" i="32"/>
  <c r="H273" i="32"/>
  <c r="H285" i="32"/>
  <c r="H305" i="32"/>
  <c r="H309" i="32"/>
  <c r="H313" i="32"/>
  <c r="H317" i="32"/>
  <c r="H321" i="32"/>
  <c r="H333" i="32"/>
  <c r="H337" i="32"/>
  <c r="H341" i="32"/>
  <c r="H347" i="32"/>
  <c r="H163" i="33"/>
  <c r="G10" i="34"/>
  <c r="E10" i="34"/>
  <c r="H10" i="34" s="1"/>
  <c r="E413" i="32"/>
  <c r="H413" i="32" s="1"/>
  <c r="E414" i="32"/>
  <c r="H414" i="32" s="1"/>
  <c r="E415" i="32"/>
  <c r="H415" i="32" s="1"/>
  <c r="E416" i="32"/>
  <c r="H416" i="32" s="1"/>
  <c r="E417" i="32"/>
  <c r="H417" i="32" s="1"/>
  <c r="E418" i="32"/>
  <c r="H418" i="32" s="1"/>
  <c r="E419" i="32"/>
  <c r="H419" i="32" s="1"/>
  <c r="E420" i="32"/>
  <c r="H420" i="32" s="1"/>
  <c r="E421" i="32"/>
  <c r="H421" i="32" s="1"/>
  <c r="E422" i="32"/>
  <c r="H422" i="32" s="1"/>
  <c r="E423" i="32"/>
  <c r="H423" i="32" s="1"/>
  <c r="E424" i="32"/>
  <c r="H424" i="32" s="1"/>
  <c r="E425" i="32"/>
  <c r="H425" i="32" s="1"/>
  <c r="E427" i="32"/>
  <c r="H427" i="32" s="1"/>
  <c r="E428" i="32"/>
  <c r="H428" i="32" s="1"/>
  <c r="E429" i="32"/>
  <c r="H429" i="32" s="1"/>
  <c r="E430" i="32"/>
  <c r="H430" i="32" s="1"/>
  <c r="E431" i="32"/>
  <c r="H431" i="32" s="1"/>
  <c r="E432" i="32"/>
  <c r="H432" i="32" s="1"/>
  <c r="E433" i="32"/>
  <c r="H433" i="32" s="1"/>
  <c r="E436" i="32"/>
  <c r="H436" i="32" s="1"/>
  <c r="E437" i="32"/>
  <c r="H437" i="32" s="1"/>
  <c r="E438" i="32"/>
  <c r="H438" i="32" s="1"/>
  <c r="E442" i="32"/>
  <c r="H442" i="32" s="1"/>
  <c r="E444" i="32"/>
  <c r="H444" i="32" s="1"/>
  <c r="E448" i="32"/>
  <c r="H448" i="32" s="1"/>
  <c r="E452" i="32"/>
  <c r="H452" i="32" s="1"/>
  <c r="E453" i="32"/>
  <c r="H453" i="32" s="1"/>
  <c r="E454" i="32"/>
  <c r="H454" i="32" s="1"/>
  <c r="E455" i="32"/>
  <c r="H455" i="32" s="1"/>
  <c r="E456" i="32"/>
  <c r="H456" i="32" s="1"/>
  <c r="E460" i="32"/>
  <c r="H460" i="32" s="1"/>
  <c r="E463" i="32"/>
  <c r="H463" i="32" s="1"/>
  <c r="E464" i="32"/>
  <c r="H464" i="32" s="1"/>
  <c r="E465" i="32"/>
  <c r="H465" i="32" s="1"/>
  <c r="E466" i="32"/>
  <c r="H466" i="32" s="1"/>
  <c r="E467" i="32"/>
  <c r="H467" i="32" s="1"/>
  <c r="E468" i="32"/>
  <c r="H468" i="32" s="1"/>
  <c r="E469" i="32"/>
  <c r="H469" i="32" s="1"/>
  <c r="E471" i="32"/>
  <c r="H471" i="32" s="1"/>
  <c r="E473" i="32"/>
  <c r="H473" i="32" s="1"/>
  <c r="E474" i="32"/>
  <c r="H474" i="32" s="1"/>
  <c r="E475" i="32"/>
  <c r="H475" i="32" s="1"/>
  <c r="E476" i="32"/>
  <c r="H476" i="32" s="1"/>
  <c r="E477" i="32"/>
  <c r="H477" i="32" s="1"/>
  <c r="E478" i="32"/>
  <c r="H478" i="32" s="1"/>
  <c r="E479" i="32"/>
  <c r="H479" i="32" s="1"/>
  <c r="E480" i="32"/>
  <c r="H480" i="32" s="1"/>
  <c r="E481" i="32"/>
  <c r="H481" i="32" s="1"/>
  <c r="E485" i="32"/>
  <c r="H485" i="32" s="1"/>
  <c r="E486" i="32"/>
  <c r="H486" i="32" s="1"/>
  <c r="E489" i="32"/>
  <c r="H489" i="32" s="1"/>
  <c r="E490" i="32"/>
  <c r="H490" i="32" s="1"/>
  <c r="E491" i="32"/>
  <c r="H491" i="32" s="1"/>
  <c r="E492" i="32"/>
  <c r="H492" i="32" s="1"/>
  <c r="E493" i="32"/>
  <c r="H493" i="32" s="1"/>
  <c r="E494" i="32"/>
  <c r="H494" i="32" s="1"/>
  <c r="E495" i="32"/>
  <c r="H495" i="32" s="1"/>
  <c r="E496" i="32"/>
  <c r="H496" i="32" s="1"/>
  <c r="E497" i="32"/>
  <c r="H497" i="32" s="1"/>
  <c r="E498" i="32"/>
  <c r="H498" i="32" s="1"/>
  <c r="E499" i="32"/>
  <c r="H499" i="32" s="1"/>
  <c r="E500" i="32"/>
  <c r="H500" i="32" s="1"/>
  <c r="E501" i="32"/>
  <c r="H501" i="32" s="1"/>
  <c r="E503" i="32"/>
  <c r="H503" i="32" s="1"/>
  <c r="E505" i="32"/>
  <c r="H505" i="32" s="1"/>
  <c r="E507" i="32"/>
  <c r="H507" i="32" s="1"/>
  <c r="E508" i="32"/>
  <c r="H508" i="32" s="1"/>
  <c r="E509" i="32"/>
  <c r="H509" i="32" s="1"/>
  <c r="E510" i="32"/>
  <c r="H510" i="32" s="1"/>
  <c r="E514" i="32"/>
  <c r="H514" i="32" s="1"/>
  <c r="E518" i="32"/>
  <c r="H518" i="32" s="1"/>
  <c r="E519" i="32"/>
  <c r="H519" i="32" s="1"/>
  <c r="E520" i="32"/>
  <c r="H520" i="32" s="1"/>
  <c r="E521" i="32"/>
  <c r="H521" i="32" s="1"/>
  <c r="E522" i="32"/>
  <c r="H522" i="32" s="1"/>
  <c r="E524" i="32"/>
  <c r="H524" i="32" s="1"/>
  <c r="E525" i="32"/>
  <c r="H525" i="32" s="1"/>
  <c r="E526" i="32"/>
  <c r="H526" i="32" s="1"/>
  <c r="E527" i="32"/>
  <c r="H527" i="32" s="1"/>
  <c r="E530" i="32"/>
  <c r="H530" i="32" s="1"/>
  <c r="E531" i="32"/>
  <c r="H531" i="32" s="1"/>
  <c r="E534" i="32"/>
  <c r="H534" i="32" s="1"/>
  <c r="E538" i="32"/>
  <c r="H538" i="32" s="1"/>
  <c r="E539" i="32"/>
  <c r="H539" i="32" s="1"/>
  <c r="E540" i="32"/>
  <c r="H540" i="32" s="1"/>
  <c r="E541" i="32"/>
  <c r="H541" i="32" s="1"/>
  <c r="E542" i="32"/>
  <c r="H542" i="32" s="1"/>
  <c r="E544" i="32"/>
  <c r="H544" i="32" s="1"/>
  <c r="E545" i="32"/>
  <c r="H545" i="32" s="1"/>
  <c r="E546" i="32"/>
  <c r="H546" i="32" s="1"/>
  <c r="E548" i="32"/>
  <c r="H548" i="32" s="1"/>
  <c r="E549" i="32"/>
  <c r="H549" i="32" s="1"/>
  <c r="E552" i="32"/>
  <c r="H552" i="32" s="1"/>
  <c r="E553" i="32"/>
  <c r="H553" i="32" s="1"/>
  <c r="E554" i="32"/>
  <c r="H554" i="32" s="1"/>
  <c r="E555" i="32"/>
  <c r="H555" i="32" s="1"/>
  <c r="E556" i="32"/>
  <c r="H556" i="32" s="1"/>
  <c r="E558" i="32"/>
  <c r="H558" i="32" s="1"/>
  <c r="E571" i="32"/>
  <c r="H571" i="32" s="1"/>
  <c r="E579" i="32"/>
  <c r="H579" i="32" s="1"/>
  <c r="E583" i="32"/>
  <c r="H583" i="32" s="1"/>
  <c r="H562" i="32"/>
  <c r="E566" i="32"/>
  <c r="H566" i="32" s="1"/>
  <c r="E570" i="32"/>
  <c r="H570" i="32" s="1"/>
  <c r="H574" i="32"/>
  <c r="E578" i="32"/>
  <c r="H578" i="32" s="1"/>
  <c r="H582" i="32"/>
  <c r="E593" i="32"/>
  <c r="H593" i="32" s="1"/>
  <c r="E598" i="32"/>
  <c r="H598" i="32" s="1"/>
  <c r="E604" i="32"/>
  <c r="H604" i="32" s="1"/>
  <c r="E609" i="32"/>
  <c r="H609" i="32" s="1"/>
  <c r="E614" i="32"/>
  <c r="H614" i="32" s="1"/>
  <c r="E618" i="32"/>
  <c r="H618" i="32" s="1"/>
  <c r="F9" i="33"/>
  <c r="H23" i="33"/>
  <c r="H27" i="33"/>
  <c r="H31" i="33"/>
  <c r="H35" i="33"/>
  <c r="H39" i="33"/>
  <c r="H43" i="33"/>
  <c r="H47" i="33"/>
  <c r="H51" i="33"/>
  <c r="H55" i="33"/>
  <c r="H59" i="33"/>
  <c r="H63" i="33"/>
  <c r="H67" i="33"/>
  <c r="E141" i="33"/>
  <c r="H141" i="33" s="1"/>
  <c r="F455" i="33"/>
  <c r="F452" i="33"/>
  <c r="F432" i="33"/>
  <c r="F402" i="33"/>
  <c r="F391" i="33"/>
  <c r="F357" i="33"/>
  <c r="F356" i="33"/>
  <c r="D12" i="33"/>
  <c r="E83" i="34"/>
  <c r="H83" i="34" s="1"/>
  <c r="E76" i="34"/>
  <c r="H76" i="34" s="1"/>
  <c r="G76" i="34"/>
  <c r="C8" i="34"/>
  <c r="G356" i="32"/>
  <c r="H356" i="32" s="1"/>
  <c r="E561" i="32"/>
  <c r="H561" i="32" s="1"/>
  <c r="H565" i="32"/>
  <c r="E569" i="32"/>
  <c r="H569" i="32" s="1"/>
  <c r="E573" i="32"/>
  <c r="H573" i="32" s="1"/>
  <c r="E577" i="32"/>
  <c r="H577" i="32" s="1"/>
  <c r="H585" i="32"/>
  <c r="F618" i="32"/>
  <c r="F617" i="32"/>
  <c r="F616" i="32"/>
  <c r="F615" i="32"/>
  <c r="F614" i="32"/>
  <c r="F612" i="32"/>
  <c r="F611" i="32"/>
  <c r="F610" i="32"/>
  <c r="F609" i="32"/>
  <c r="F608" i="32"/>
  <c r="F607" i="32"/>
  <c r="F606" i="32"/>
  <c r="F604" i="32"/>
  <c r="F602" i="32"/>
  <c r="F601" i="32"/>
  <c r="F599" i="32"/>
  <c r="F598" i="32"/>
  <c r="F596" i="32"/>
  <c r="F595" i="32"/>
  <c r="F594" i="32"/>
  <c r="F593" i="32"/>
  <c r="F592" i="32"/>
  <c r="F591" i="32"/>
  <c r="E592" i="32"/>
  <c r="H592" i="32" s="1"/>
  <c r="E596" i="32"/>
  <c r="H596" i="32" s="1"/>
  <c r="E602" i="32"/>
  <c r="H602" i="32" s="1"/>
  <c r="E608" i="32"/>
  <c r="H608" i="32" s="1"/>
  <c r="E612" i="32"/>
  <c r="H612" i="32" s="1"/>
  <c r="F11" i="33"/>
  <c r="H22" i="33"/>
  <c r="H26" i="33"/>
  <c r="H30" i="33"/>
  <c r="H34" i="33"/>
  <c r="H38" i="33"/>
  <c r="H42" i="33"/>
  <c r="H46" i="33"/>
  <c r="H50" i="33"/>
  <c r="H54" i="33"/>
  <c r="H58" i="33"/>
  <c r="H62" i="33"/>
  <c r="H66" i="33"/>
  <c r="H70" i="33"/>
  <c r="F169" i="33"/>
  <c r="F168" i="33"/>
  <c r="F137" i="33"/>
  <c r="F76" i="33"/>
  <c r="D10" i="33"/>
  <c r="D8" i="33"/>
  <c r="H591" i="33"/>
  <c r="G9" i="34"/>
  <c r="E9" i="34"/>
  <c r="G19" i="34"/>
  <c r="G177" i="33"/>
  <c r="H177" i="33" s="1"/>
  <c r="E356" i="33"/>
  <c r="H356" i="33" s="1"/>
  <c r="E359" i="33"/>
  <c r="H359" i="33" s="1"/>
  <c r="E393" i="33"/>
  <c r="H393" i="33" s="1"/>
  <c r="E395" i="33"/>
  <c r="H395" i="33" s="1"/>
  <c r="E402" i="33"/>
  <c r="H402" i="33" s="1"/>
  <c r="E405" i="33"/>
  <c r="H405" i="33" s="1"/>
  <c r="E407" i="33"/>
  <c r="H407" i="33" s="1"/>
  <c r="E431" i="33"/>
  <c r="H431" i="33" s="1"/>
  <c r="E436" i="33"/>
  <c r="H436" i="33" s="1"/>
  <c r="E452" i="33"/>
  <c r="H452" i="33" s="1"/>
  <c r="E455" i="33"/>
  <c r="H455" i="33" s="1"/>
  <c r="E494" i="33"/>
  <c r="H494" i="33" s="1"/>
  <c r="E549" i="33"/>
  <c r="H549" i="33" s="1"/>
  <c r="E575" i="33"/>
  <c r="H575" i="33" s="1"/>
  <c r="H617" i="33"/>
  <c r="F10" i="34"/>
  <c r="E19" i="34"/>
  <c r="H19" i="34" s="1"/>
  <c r="H80" i="34"/>
  <c r="H87" i="34"/>
  <c r="H91" i="34"/>
  <c r="H95" i="34"/>
  <c r="H99" i="34"/>
  <c r="H103" i="34"/>
  <c r="H107" i="34"/>
  <c r="H111" i="34"/>
  <c r="H115" i="34"/>
  <c r="H119" i="34"/>
  <c r="H123" i="34"/>
  <c r="F311" i="34"/>
  <c r="F316" i="34"/>
  <c r="F294" i="34"/>
  <c r="F282" i="34"/>
  <c r="F244" i="34"/>
  <c r="F208" i="34"/>
  <c r="F196" i="34"/>
  <c r="F192" i="34"/>
  <c r="F191" i="34"/>
  <c r="F186" i="34"/>
  <c r="F184" i="34"/>
  <c r="F182" i="34"/>
  <c r="F177" i="34"/>
  <c r="D11" i="34"/>
  <c r="H616" i="33"/>
  <c r="F12" i="34"/>
  <c r="H79" i="34"/>
  <c r="H86" i="34"/>
  <c r="H90" i="34"/>
  <c r="H94" i="34"/>
  <c r="H98" i="34"/>
  <c r="H102" i="34"/>
  <c r="H106" i="34"/>
  <c r="H110" i="34"/>
  <c r="H114" i="34"/>
  <c r="H118" i="34"/>
  <c r="H122" i="34"/>
  <c r="E306" i="33"/>
  <c r="H306" i="33" s="1"/>
  <c r="F314" i="34"/>
  <c r="E277" i="34"/>
  <c r="H277" i="34" s="1"/>
  <c r="H299" i="34"/>
  <c r="H303" i="34"/>
  <c r="H307" i="34"/>
  <c r="H311" i="34"/>
  <c r="H315" i="34"/>
  <c r="H319" i="34"/>
  <c r="H323" i="34"/>
  <c r="H327" i="34"/>
  <c r="H331" i="34"/>
  <c r="H335" i="34"/>
  <c r="H339" i="34"/>
  <c r="H343" i="34"/>
  <c r="H347" i="34"/>
  <c r="E475" i="34"/>
  <c r="H475" i="34" s="1"/>
  <c r="E455" i="34"/>
  <c r="H455" i="34" s="1"/>
  <c r="E452" i="34"/>
  <c r="H452" i="34" s="1"/>
  <c r="E525" i="34"/>
  <c r="H525" i="34" s="1"/>
  <c r="E428" i="34"/>
  <c r="H428" i="34" s="1"/>
  <c r="E427" i="34"/>
  <c r="H427" i="34" s="1"/>
  <c r="E376" i="34"/>
  <c r="H376" i="34" s="1"/>
  <c r="H298" i="34"/>
  <c r="H302" i="34"/>
  <c r="H306" i="34"/>
  <c r="H310" i="34"/>
  <c r="H314" i="34"/>
  <c r="H318" i="34"/>
  <c r="H322" i="34"/>
  <c r="H326" i="34"/>
  <c r="H330" i="34"/>
  <c r="H334" i="34"/>
  <c r="H338" i="34"/>
  <c r="H342" i="34"/>
  <c r="H346" i="34"/>
  <c r="H350" i="34"/>
  <c r="F578" i="34"/>
  <c r="F548" i="34"/>
  <c r="F532" i="34"/>
  <c r="F570" i="34"/>
  <c r="F448" i="34"/>
  <c r="F525" i="34"/>
  <c r="F481" i="34"/>
  <c r="F433" i="34"/>
  <c r="F432" i="34"/>
  <c r="F431" i="34"/>
  <c r="F430" i="34"/>
  <c r="F428" i="34"/>
  <c r="F417" i="34"/>
  <c r="F400" i="34"/>
  <c r="F398" i="34"/>
  <c r="F393" i="34"/>
  <c r="F390" i="34"/>
  <c r="F380" i="34"/>
  <c r="F379" i="34"/>
  <c r="F376" i="34"/>
  <c r="F372" i="34"/>
  <c r="F371" i="34"/>
  <c r="F368" i="34"/>
  <c r="F364" i="34"/>
  <c r="F362" i="34"/>
  <c r="F356" i="34"/>
  <c r="F545" i="34"/>
  <c r="F494" i="34"/>
  <c r="F459" i="34"/>
  <c r="H448" i="34"/>
  <c r="H456" i="34"/>
  <c r="H460" i="34"/>
  <c r="H464" i="34"/>
  <c r="H468" i="34"/>
  <c r="H472" i="34"/>
  <c r="H476" i="34"/>
  <c r="H480" i="34"/>
  <c r="H447" i="34"/>
  <c r="H451" i="34"/>
  <c r="H459" i="34"/>
  <c r="H463" i="34"/>
  <c r="H467" i="34"/>
  <c r="H471" i="34"/>
  <c r="H479" i="34"/>
  <c r="H483" i="34"/>
  <c r="H591" i="34"/>
  <c r="H503" i="34"/>
  <c r="H507" i="34"/>
  <c r="H511" i="34"/>
  <c r="H515" i="34"/>
  <c r="H519" i="34"/>
  <c r="H523" i="34"/>
  <c r="H527" i="34"/>
  <c r="H531" i="34"/>
  <c r="H535" i="34"/>
  <c r="H539" i="34"/>
  <c r="H543" i="34"/>
  <c r="H547" i="34"/>
  <c r="H551" i="34"/>
  <c r="H555" i="34"/>
  <c r="H559" i="34"/>
  <c r="H563" i="34"/>
  <c r="H567" i="34"/>
  <c r="H571" i="34"/>
  <c r="H575" i="34"/>
  <c r="H582" i="34"/>
  <c r="G591" i="34"/>
  <c r="H593" i="34"/>
  <c r="H597" i="34"/>
  <c r="H601" i="34"/>
  <c r="H605" i="34"/>
  <c r="E609" i="34"/>
  <c r="H609" i="34" s="1"/>
  <c r="H613" i="34"/>
  <c r="H617" i="34"/>
  <c r="H502" i="34"/>
  <c r="H506" i="34"/>
  <c r="H510" i="34"/>
  <c r="H514" i="34"/>
  <c r="H518" i="34"/>
  <c r="H522" i="34"/>
  <c r="H526" i="34"/>
  <c r="H530" i="34"/>
  <c r="H534" i="34"/>
  <c r="H538" i="34"/>
  <c r="H542" i="34"/>
  <c r="H546" i="34"/>
  <c r="H550" i="34"/>
  <c r="H554" i="34"/>
  <c r="H558" i="34"/>
  <c r="H562" i="34"/>
  <c r="H566" i="34"/>
  <c r="H570" i="34"/>
  <c r="H574" i="34"/>
  <c r="H578" i="34"/>
  <c r="H581" i="34"/>
  <c r="H585" i="34"/>
  <c r="H592" i="34"/>
  <c r="H596" i="34"/>
  <c r="H600" i="34"/>
  <c r="H608" i="34"/>
  <c r="H612" i="34"/>
  <c r="H616" i="34"/>
  <c r="H9" i="3" l="1"/>
  <c r="F8" i="15"/>
  <c r="H9" i="24"/>
  <c r="F11" i="34"/>
  <c r="G11" i="34"/>
  <c r="G10" i="33"/>
  <c r="F10" i="33"/>
  <c r="E13" i="33"/>
  <c r="H13" i="33" s="1"/>
  <c r="E11" i="33"/>
  <c r="H11" i="33" s="1"/>
  <c r="E12" i="33"/>
  <c r="G8" i="33"/>
  <c r="H19" i="32"/>
  <c r="G9" i="31"/>
  <c r="E9" i="31"/>
  <c r="E12" i="30"/>
  <c r="H12" i="30" s="1"/>
  <c r="G8" i="30"/>
  <c r="E10" i="32"/>
  <c r="H10" i="32" s="1"/>
  <c r="G8" i="32"/>
  <c r="E13" i="32"/>
  <c r="H13" i="32" s="1"/>
  <c r="F8" i="31"/>
  <c r="H11" i="29"/>
  <c r="E11" i="30"/>
  <c r="H11" i="30" s="1"/>
  <c r="H12" i="29"/>
  <c r="F11" i="29"/>
  <c r="F12" i="29"/>
  <c r="F10" i="29"/>
  <c r="F9" i="29"/>
  <c r="E9" i="27"/>
  <c r="G9" i="27"/>
  <c r="E11" i="24"/>
  <c r="H11" i="24" s="1"/>
  <c r="F11" i="23"/>
  <c r="G11" i="23"/>
  <c r="F8" i="23"/>
  <c r="F10" i="22"/>
  <c r="F8" i="22" s="1"/>
  <c r="F9" i="34"/>
  <c r="F8" i="34" s="1"/>
  <c r="F11" i="21"/>
  <c r="F10" i="21"/>
  <c r="G9" i="18"/>
  <c r="E9" i="18"/>
  <c r="E10" i="16"/>
  <c r="H10" i="16" s="1"/>
  <c r="H591" i="14"/>
  <c r="F10" i="17"/>
  <c r="G11" i="11"/>
  <c r="E11" i="11"/>
  <c r="G10" i="10"/>
  <c r="E10" i="10"/>
  <c r="G11" i="9"/>
  <c r="E11" i="9"/>
  <c r="G10" i="8"/>
  <c r="E10" i="8"/>
  <c r="G12" i="12"/>
  <c r="E12" i="12"/>
  <c r="H9" i="12"/>
  <c r="F8" i="10"/>
  <c r="G12" i="11"/>
  <c r="H12" i="11" s="1"/>
  <c r="G10" i="9"/>
  <c r="H10" i="9" s="1"/>
  <c r="E9" i="14"/>
  <c r="E9" i="8"/>
  <c r="F8" i="6"/>
  <c r="G9" i="4"/>
  <c r="E9" i="4"/>
  <c r="G10" i="3"/>
  <c r="E10" i="3"/>
  <c r="E8" i="3" s="1"/>
  <c r="H8" i="3" s="1"/>
  <c r="F13" i="7"/>
  <c r="E10" i="2"/>
  <c r="G10" i="2"/>
  <c r="E9" i="2"/>
  <c r="G9" i="2"/>
  <c r="G11" i="2"/>
  <c r="E11" i="2"/>
  <c r="H11" i="2" s="1"/>
  <c r="E8" i="1"/>
  <c r="H8" i="1" s="1"/>
  <c r="E9" i="33"/>
  <c r="G9" i="33"/>
  <c r="G12" i="33"/>
  <c r="F12" i="33"/>
  <c r="F8" i="33" s="1"/>
  <c r="E9" i="32"/>
  <c r="G9" i="32"/>
  <c r="F10" i="32"/>
  <c r="E12" i="32"/>
  <c r="E10" i="30"/>
  <c r="G10" i="30"/>
  <c r="F10" i="30"/>
  <c r="F11" i="30"/>
  <c r="H356" i="28"/>
  <c r="F9" i="27"/>
  <c r="F8" i="27" s="1"/>
  <c r="F12" i="27"/>
  <c r="G8" i="28"/>
  <c r="E9" i="28"/>
  <c r="E11" i="28"/>
  <c r="H11" i="28" s="1"/>
  <c r="E12" i="27"/>
  <c r="H12" i="27" s="1"/>
  <c r="E10" i="27"/>
  <c r="H10" i="27" s="1"/>
  <c r="G8" i="27"/>
  <c r="E10" i="24"/>
  <c r="H10" i="24" s="1"/>
  <c r="G10" i="24"/>
  <c r="E10" i="26"/>
  <c r="E13" i="26"/>
  <c r="H13" i="26" s="1"/>
  <c r="G8" i="26"/>
  <c r="E11" i="26"/>
  <c r="H11" i="26" s="1"/>
  <c r="E9" i="25"/>
  <c r="E13" i="27"/>
  <c r="G12" i="24"/>
  <c r="E12" i="22"/>
  <c r="G12" i="22"/>
  <c r="F10" i="24"/>
  <c r="E13" i="23"/>
  <c r="H13" i="23" s="1"/>
  <c r="E12" i="23"/>
  <c r="H12" i="23" s="1"/>
  <c r="E11" i="23"/>
  <c r="H11" i="23" s="1"/>
  <c r="G8" i="23"/>
  <c r="F12" i="22"/>
  <c r="G11" i="21"/>
  <c r="E11" i="21"/>
  <c r="H11" i="21" s="1"/>
  <c r="E13" i="22"/>
  <c r="H13" i="22" s="1"/>
  <c r="G8" i="22"/>
  <c r="E10" i="21"/>
  <c r="H10" i="21" s="1"/>
  <c r="G8" i="21"/>
  <c r="G13" i="21"/>
  <c r="H13" i="21" s="1"/>
  <c r="E9" i="19"/>
  <c r="G9" i="19"/>
  <c r="G10" i="15"/>
  <c r="F10" i="15"/>
  <c r="E13" i="18"/>
  <c r="H13" i="18" s="1"/>
  <c r="G8" i="18"/>
  <c r="G11" i="15"/>
  <c r="E11" i="15"/>
  <c r="G12" i="14"/>
  <c r="E12" i="14"/>
  <c r="G13" i="13"/>
  <c r="E13" i="13"/>
  <c r="E10" i="18"/>
  <c r="H10" i="18" s="1"/>
  <c r="H356" i="16"/>
  <c r="E9" i="15"/>
  <c r="G9" i="15"/>
  <c r="E12" i="18"/>
  <c r="H12" i="18" s="1"/>
  <c r="F13" i="15"/>
  <c r="G9" i="11"/>
  <c r="E9" i="11"/>
  <c r="G8" i="10"/>
  <c r="E12" i="10"/>
  <c r="H12" i="10" s="1"/>
  <c r="G9" i="9"/>
  <c r="E9" i="9"/>
  <c r="G9" i="7"/>
  <c r="E9" i="7"/>
  <c r="E11" i="14"/>
  <c r="H11" i="14" s="1"/>
  <c r="E12" i="5"/>
  <c r="G12" i="5"/>
  <c r="E13" i="14"/>
  <c r="H13" i="14" s="1"/>
  <c r="H591" i="11"/>
  <c r="G10" i="11"/>
  <c r="H10" i="11" s="1"/>
  <c r="G13" i="10"/>
  <c r="G8" i="9"/>
  <c r="G9" i="8"/>
  <c r="G8" i="12"/>
  <c r="E11" i="10"/>
  <c r="H11" i="10" s="1"/>
  <c r="F11" i="5"/>
  <c r="G12" i="3"/>
  <c r="E12" i="3"/>
  <c r="E13" i="10"/>
  <c r="H13" i="10" s="1"/>
  <c r="F9" i="7"/>
  <c r="F8" i="7" s="1"/>
  <c r="F10" i="3"/>
  <c r="F9" i="9"/>
  <c r="H19" i="4"/>
  <c r="F12" i="5"/>
  <c r="G8" i="2"/>
  <c r="F9" i="2"/>
  <c r="H9" i="34"/>
  <c r="E13" i="30"/>
  <c r="H13" i="30" s="1"/>
  <c r="E12" i="34"/>
  <c r="H12" i="34" s="1"/>
  <c r="E11" i="34"/>
  <c r="H11" i="34" s="1"/>
  <c r="G8" i="34"/>
  <c r="E13" i="34"/>
  <c r="H13" i="34" s="1"/>
  <c r="E10" i="33"/>
  <c r="H10" i="33" s="1"/>
  <c r="G12" i="32"/>
  <c r="G11" i="31"/>
  <c r="E11" i="31"/>
  <c r="H11" i="31" s="1"/>
  <c r="H76" i="30"/>
  <c r="E9" i="30"/>
  <c r="H591" i="29"/>
  <c r="E9" i="29"/>
  <c r="G9" i="29"/>
  <c r="F13" i="30"/>
  <c r="F12" i="28"/>
  <c r="G12" i="28"/>
  <c r="H12" i="28" s="1"/>
  <c r="F9" i="30"/>
  <c r="F10" i="28"/>
  <c r="F8" i="28" s="1"/>
  <c r="G10" i="26"/>
  <c r="F10" i="26"/>
  <c r="F8" i="26" s="1"/>
  <c r="H356" i="25"/>
  <c r="H177" i="27"/>
  <c r="G11" i="27"/>
  <c r="E11" i="27"/>
  <c r="H11" i="27" s="1"/>
  <c r="G11" i="29"/>
  <c r="H76" i="24"/>
  <c r="F8" i="24"/>
  <c r="E9" i="26"/>
  <c r="G9" i="26"/>
  <c r="F8" i="25"/>
  <c r="F13" i="22"/>
  <c r="G13" i="27"/>
  <c r="H356" i="22"/>
  <c r="H177" i="22"/>
  <c r="F11" i="22"/>
  <c r="E13" i="25"/>
  <c r="H13" i="25" s="1"/>
  <c r="G13" i="25"/>
  <c r="E9" i="23"/>
  <c r="G9" i="20"/>
  <c r="E9" i="20"/>
  <c r="E12" i="21"/>
  <c r="H12" i="21" s="1"/>
  <c r="E10" i="22"/>
  <c r="H10" i="22" s="1"/>
  <c r="G8" i="17"/>
  <c r="F11" i="15"/>
  <c r="G12" i="17"/>
  <c r="E12" i="17"/>
  <c r="H12" i="17" s="1"/>
  <c r="E9" i="17"/>
  <c r="H177" i="16"/>
  <c r="G8" i="16"/>
  <c r="E9" i="16"/>
  <c r="F12" i="15"/>
  <c r="G10" i="14"/>
  <c r="E10" i="14"/>
  <c r="G10" i="20"/>
  <c r="E10" i="15"/>
  <c r="H10" i="15" s="1"/>
  <c r="E12" i="15"/>
  <c r="H12" i="15" s="1"/>
  <c r="G8" i="15"/>
  <c r="F8" i="14"/>
  <c r="H356" i="18"/>
  <c r="F13" i="16"/>
  <c r="G13" i="16"/>
  <c r="E13" i="16"/>
  <c r="H13" i="16" s="1"/>
  <c r="G9" i="13"/>
  <c r="E9" i="13"/>
  <c r="G11" i="13"/>
  <c r="E11" i="13"/>
  <c r="H11" i="13" s="1"/>
  <c r="F12" i="9"/>
  <c r="F8" i="8"/>
  <c r="G12" i="7"/>
  <c r="H12" i="7" s="1"/>
  <c r="E11" i="6"/>
  <c r="H11" i="6" s="1"/>
  <c r="G11" i="6"/>
  <c r="E10" i="5"/>
  <c r="H10" i="5" s="1"/>
  <c r="G10" i="5"/>
  <c r="H10" i="13"/>
  <c r="G8" i="11"/>
  <c r="G11" i="10"/>
  <c r="H9" i="5"/>
  <c r="G13" i="4"/>
  <c r="E13" i="4"/>
  <c r="H13" i="4" s="1"/>
  <c r="G10" i="12"/>
  <c r="E10" i="12"/>
  <c r="H10" i="12" s="1"/>
  <c r="F13" i="12"/>
  <c r="F11" i="9"/>
  <c r="G13" i="6"/>
  <c r="H13" i="6" s="1"/>
  <c r="E11" i="8"/>
  <c r="H11" i="8" s="1"/>
  <c r="F13" i="3"/>
  <c r="H76" i="2"/>
  <c r="G10" i="1"/>
  <c r="H10" i="1" s="1"/>
  <c r="F10" i="1"/>
  <c r="F8" i="1" s="1"/>
  <c r="G12" i="1"/>
  <c r="G13" i="2"/>
  <c r="H13" i="2" s="1"/>
  <c r="F8" i="32"/>
  <c r="F13" i="29"/>
  <c r="E12" i="24"/>
  <c r="G8" i="24"/>
  <c r="G12" i="26"/>
  <c r="E12" i="26"/>
  <c r="H12" i="26" s="1"/>
  <c r="H10" i="28"/>
  <c r="H9" i="22"/>
  <c r="F8" i="21"/>
  <c r="G8" i="25"/>
  <c r="E12" i="25"/>
  <c r="H12" i="25" s="1"/>
  <c r="E10" i="25"/>
  <c r="H10" i="25" s="1"/>
  <c r="E13" i="20"/>
  <c r="H13" i="20" s="1"/>
  <c r="E12" i="20"/>
  <c r="G8" i="20"/>
  <c r="G9" i="21"/>
  <c r="E9" i="21"/>
  <c r="H76" i="20"/>
  <c r="E11" i="20"/>
  <c r="H11" i="20" s="1"/>
  <c r="F12" i="20"/>
  <c r="F8" i="20" s="1"/>
  <c r="G12" i="20"/>
  <c r="E10" i="20"/>
  <c r="E11" i="19"/>
  <c r="H11" i="19" s="1"/>
  <c r="G11" i="19"/>
  <c r="F8" i="19"/>
  <c r="G10" i="17"/>
  <c r="E10" i="17"/>
  <c r="H10" i="17" s="1"/>
  <c r="F8" i="17"/>
  <c r="F8" i="16"/>
  <c r="G11" i="18"/>
  <c r="E11" i="18"/>
  <c r="H11" i="18" s="1"/>
  <c r="F8" i="12"/>
  <c r="G12" i="8"/>
  <c r="E12" i="8"/>
  <c r="H12" i="8" s="1"/>
  <c r="E9" i="6"/>
  <c r="G9" i="6"/>
  <c r="G9" i="16"/>
  <c r="G9" i="10"/>
  <c r="H9" i="10" s="1"/>
  <c r="G12" i="9"/>
  <c r="H12" i="9" s="1"/>
  <c r="G13" i="8"/>
  <c r="G8" i="5"/>
  <c r="G11" i="16"/>
  <c r="H11" i="16" s="1"/>
  <c r="H76" i="12"/>
  <c r="E11" i="12"/>
  <c r="H11" i="12" s="1"/>
  <c r="E13" i="8"/>
  <c r="F10" i="5"/>
  <c r="F8" i="5" s="1"/>
  <c r="F13" i="11"/>
  <c r="F8" i="11" s="1"/>
  <c r="F8" i="4"/>
  <c r="E10" i="4"/>
  <c r="H10" i="4" s="1"/>
  <c r="G8" i="3"/>
  <c r="G11" i="4"/>
  <c r="E11" i="4"/>
  <c r="H11" i="4" s="1"/>
  <c r="F12" i="3"/>
  <c r="F8" i="3" s="1"/>
  <c r="F10" i="2"/>
  <c r="H12" i="1"/>
  <c r="H9" i="16" l="1"/>
  <c r="E8" i="16"/>
  <c r="H8" i="16" s="1"/>
  <c r="E8" i="30"/>
  <c r="H8" i="30" s="1"/>
  <c r="H9" i="30"/>
  <c r="H9" i="8"/>
  <c r="E8" i="8"/>
  <c r="H8" i="8" s="1"/>
  <c r="H9" i="18"/>
  <c r="E8" i="18"/>
  <c r="H8" i="18" s="1"/>
  <c r="H9" i="6"/>
  <c r="E8" i="6"/>
  <c r="H8" i="6" s="1"/>
  <c r="E8" i="22"/>
  <c r="H8" i="22" s="1"/>
  <c r="E8" i="5"/>
  <c r="H8" i="5" s="1"/>
  <c r="H10" i="14"/>
  <c r="F8" i="30"/>
  <c r="F8" i="2"/>
  <c r="F8" i="9"/>
  <c r="H12" i="3"/>
  <c r="H12" i="5"/>
  <c r="E8" i="9"/>
  <c r="H8" i="9" s="1"/>
  <c r="H9" i="9"/>
  <c r="E8" i="11"/>
  <c r="H8" i="11" s="1"/>
  <c r="H9" i="11"/>
  <c r="H13" i="13"/>
  <c r="H11" i="15"/>
  <c r="H13" i="27"/>
  <c r="H9" i="28"/>
  <c r="E8" i="28"/>
  <c r="H8" i="28" s="1"/>
  <c r="H10" i="30"/>
  <c r="H9" i="32"/>
  <c r="E8" i="32"/>
  <c r="H8" i="32" s="1"/>
  <c r="E8" i="33"/>
  <c r="H8" i="33" s="1"/>
  <c r="H9" i="33"/>
  <c r="H10" i="2"/>
  <c r="H9" i="4"/>
  <c r="E8" i="4"/>
  <c r="H8" i="4" s="1"/>
  <c r="H9" i="14"/>
  <c r="E8" i="14"/>
  <c r="H8" i="14" s="1"/>
  <c r="E8" i="12"/>
  <c r="H8" i="12" s="1"/>
  <c r="H10" i="8"/>
  <c r="H10" i="10"/>
  <c r="H9" i="27"/>
  <c r="E8" i="27"/>
  <c r="H8" i="27" s="1"/>
  <c r="H9" i="21"/>
  <c r="E8" i="21"/>
  <c r="H8" i="21" s="1"/>
  <c r="H9" i="23"/>
  <c r="E8" i="23"/>
  <c r="H8" i="23" s="1"/>
  <c r="H9" i="13"/>
  <c r="E8" i="13"/>
  <c r="H8" i="13" s="1"/>
  <c r="H9" i="20"/>
  <c r="E8" i="20"/>
  <c r="H8" i="20" s="1"/>
  <c r="E8" i="26"/>
  <c r="H8" i="26" s="1"/>
  <c r="H9" i="26"/>
  <c r="H9" i="29"/>
  <c r="E8" i="29"/>
  <c r="H8" i="29" s="1"/>
  <c r="E8" i="15"/>
  <c r="H8" i="15" s="1"/>
  <c r="H9" i="15"/>
  <c r="H9" i="25"/>
  <c r="E8" i="25"/>
  <c r="H8" i="25" s="1"/>
  <c r="H10" i="26"/>
  <c r="H12" i="32"/>
  <c r="F8" i="29"/>
  <c r="H9" i="19"/>
  <c r="E8" i="19"/>
  <c r="H8" i="19" s="1"/>
  <c r="H13" i="8"/>
  <c r="H10" i="20"/>
  <c r="H12" i="20"/>
  <c r="H12" i="24"/>
  <c r="H9" i="17"/>
  <c r="E8" i="17"/>
  <c r="H8" i="17" s="1"/>
  <c r="E8" i="34"/>
  <c r="H8" i="34" s="1"/>
  <c r="E8" i="7"/>
  <c r="H8" i="7" s="1"/>
  <c r="H9" i="7"/>
  <c r="H12" i="14"/>
  <c r="H12" i="22"/>
  <c r="H9" i="2"/>
  <c r="E8" i="2"/>
  <c r="H8" i="2" s="1"/>
  <c r="H10" i="3"/>
  <c r="H12" i="12"/>
  <c r="H11" i="9"/>
  <c r="H11" i="11"/>
  <c r="H9" i="31"/>
  <c r="E8" i="31"/>
  <c r="H8" i="31" s="1"/>
  <c r="H12" i="33"/>
  <c r="E8" i="24"/>
  <c r="H8" i="24" s="1"/>
  <c r="E8" i="10"/>
  <c r="H8" i="10" s="1"/>
</calcChain>
</file>

<file path=xl/sharedStrings.xml><?xml version="1.0" encoding="utf-8"?>
<sst xmlns="http://schemas.openxmlformats.org/spreadsheetml/2006/main" count="21488" uniqueCount="658">
  <si>
    <t>NÚMERO DE INSCRITOS REGISTRADOS EN LA AGENCIA PÚBLICA DE EMPLEO POR OCUPACIÓN Y NIVEL DE CUALIFICACIÓN</t>
  </si>
  <si>
    <t>Total nacional</t>
  </si>
  <si>
    <t>Nombre de la ocupación</t>
  </si>
  <si>
    <t>Número de inscritos
 Octubre - Diciembre</t>
  </si>
  <si>
    <t xml:space="preserve"> Participación (%) </t>
  </si>
  <si>
    <t xml:space="preserve">Contribución a la variación </t>
  </si>
  <si>
    <t>Total inscritos en ocupaciones de nivel Directivo</t>
  </si>
  <si>
    <t>Total inscritos en ocupaciones de nivel Profesional</t>
  </si>
  <si>
    <t>Total inscritos en ocupaciones de nivel Técnicos Profesionales - Tecnólogos</t>
  </si>
  <si>
    <t>Total inscritos en ocupaciones de nivel Calificados</t>
  </si>
  <si>
    <t>Total inscritos en ocupaciones de nivel Elemental</t>
  </si>
  <si>
    <t>Fuente: Aplicativo WEB de la Agencia Pública de Empleo.  Cálculos OLO.</t>
  </si>
  <si>
    <t>Número de inscritos
Octubre - Diciembre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</si>
  <si>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</si>
  <si>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</si>
  <si>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</si>
  <si>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Servicios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</si>
  <si>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</si>
  <si>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</si>
  <si>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</si>
  <si>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</si>
  <si>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</si>
  <si>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</si>
  <si>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</si>
  <si>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</si>
  <si>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</si>
  <si>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</si>
  <si>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</si>
  <si>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</si>
  <si>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</si>
  <si>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</si>
  <si>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</si>
  <si>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</si>
  <si>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</si>
  <si>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</si>
  <si>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</si>
  <si>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</si>
  <si>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</si>
  <si>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</si>
  <si>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</si>
  <si>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</si>
  <si>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</si>
  <si>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</si>
  <si>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</si>
  <si>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</si>
  <si>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</si>
  <si>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</si>
  <si>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</si>
  <si>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</si>
  <si>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</si>
  <si>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</si>
  <si>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</si>
  <si>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</si>
  <si>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</si>
  <si>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</si>
  <si>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</si>
  <si>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</si>
  <si>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</si>
  <si>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</si>
  <si>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NUEVA</t>
  </si>
  <si>
    <t>Gerentes y directores de servicios portuarios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</si>
  <si>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</si>
  <si>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</si>
  <si>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</si>
  <si>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</si>
  <si>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</si>
  <si>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</si>
  <si>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</si>
  <si>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</si>
  <si>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</si>
  <si>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</si>
  <si>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</si>
  <si>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Profesionales en operaciones y servicios portuarios</t>
  </si>
  <si>
    <t>Físicos y Astrónomos</t>
  </si>
  <si>
    <t>Químicos</t>
  </si>
  <si>
    <t>Geólogos, Geoquímicos y Geofísicos</t>
  </si>
  <si>
    <t>Meteorólogos</t>
  </si>
  <si>
    <t>Biólogos, Botánicos, Zoólogos y Relacionados</t>
  </si>
  <si>
    <t>Expertos Forestales</t>
  </si>
  <si>
    <t>Expertos Agrícolas y Pecuarios</t>
  </si>
  <si>
    <t>Administradores Ambientales</t>
  </si>
  <si>
    <t>Extensionistas agropecuarios</t>
  </si>
  <si>
    <t>Ingenieros en Construcción y Obras Civiles</t>
  </si>
  <si>
    <t>Ingenieros Mecánicos</t>
  </si>
  <si>
    <t>Ingenieros Electricistas</t>
  </si>
  <si>
    <t>Ingenieros  Electrónicos</t>
  </si>
  <si>
    <t>Ingenieros Químicos</t>
  </si>
  <si>
    <t>Ingenieros de Automatización e Instrumentación</t>
  </si>
  <si>
    <t>Ingenieros 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</si>
  <si>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</si>
  <si>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</si>
  <si>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</si>
  <si>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</si>
  <si>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</si>
  <si>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</si>
  <si>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</si>
  <si>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</si>
  <si>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</si>
  <si>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</si>
  <si>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</si>
  <si>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</si>
  <si>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</si>
  <si>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</si>
  <si>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</si>
  <si>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</si>
  <si>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</si>
  <si>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</si>
  <si>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</si>
  <si>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</si>
  <si>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</si>
  <si>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</si>
  <si>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</si>
  <si>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</si>
  <si>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</si>
  <si>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</si>
  <si>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</si>
  <si>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</si>
  <si>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Instrumentadores quirúrgicos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</si>
  <si>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</si>
  <si>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</si>
  <si>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</si>
  <si>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</si>
  <si>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</si>
  <si>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</si>
  <si>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</si>
  <si>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</si>
  <si>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</si>
  <si>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</si>
  <si>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</si>
  <si>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</si>
  <si>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</si>
  <si>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</si>
  <si>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</si>
  <si>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</si>
  <si>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</si>
  <si>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</si>
  <si>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</si>
  <si>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</si>
  <si>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</si>
  <si>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</si>
  <si>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</si>
  <si>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</si>
  <si>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</si>
  <si>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</si>
  <si>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</si>
  <si>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</si>
  <si>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</si>
  <si>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</si>
  <si>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</si>
  <si>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</si>
  <si>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</si>
  <si>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Bailarines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</si>
  <si>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</si>
  <si>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</si>
  <si>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</si>
  <si>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</si>
  <si>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</si>
  <si>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</si>
  <si>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</si>
  <si>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</si>
  <si>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</si>
  <si>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</si>
  <si>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</si>
  <si>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</si>
  <si>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 Distribución</t>
  </si>
  <si>
    <t>Coordinadores y supervisores en operaciones y servicios portuarios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</si>
  <si>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</si>
  <si>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</si>
  <si>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</si>
  <si>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</si>
  <si>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</si>
  <si>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</si>
  <si>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</si>
  <si>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</si>
  <si>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</si>
  <si>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</si>
  <si>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</si>
  <si>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</si>
  <si>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</si>
  <si>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</si>
  <si>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</si>
  <si>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</si>
  <si>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</si>
  <si>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</si>
  <si>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</si>
  <si>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</si>
  <si>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</si>
  <si>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</si>
  <si>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Gemólogos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</si>
  <si>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</si>
  <si>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</si>
  <si>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</si>
  <si>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</si>
  <si>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</si>
  <si>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</si>
  <si>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</si>
  <si>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</si>
  <si>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</si>
  <si>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</si>
  <si>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</si>
  <si>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</si>
  <si>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</si>
  <si>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</si>
  <si>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</si>
  <si>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</si>
  <si>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</si>
  <si>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</si>
  <si>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</si>
  <si>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</si>
  <si>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</si>
  <si>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</si>
  <si>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</si>
  <si>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</si>
  <si>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</si>
  <si>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</si>
  <si>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</si>
  <si>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en Imágenes Diagnósticas</t>
  </si>
  <si>
    <t>Técnicos en Radioterapia</t>
  </si>
  <si>
    <t>Técnicos en Medicina Nuclear</t>
  </si>
  <si>
    <t>Regentes de farmacia</t>
  </si>
  <si>
    <t>Higienistas Dentales</t>
  </si>
  <si>
    <t>Técnicos ópticos</t>
  </si>
  <si>
    <t>Practicantes de Medicina Alternativa</t>
  </si>
  <si>
    <t>Asistentes de Ambulancia y Otras Ocupaciones Paramédicas</t>
  </si>
  <si>
    <t>Técnicos en desarrollo de productos para la asistencia en Salud</t>
  </si>
  <si>
    <t>Guardavidas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</si>
  <si>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</si>
  <si>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</si>
  <si>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</si>
  <si>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</si>
  <si>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</si>
  <si>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</si>
  <si>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</si>
  <si>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</si>
  <si>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</si>
  <si>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</si>
  <si>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</si>
  <si>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</si>
  <si>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</si>
  <si>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</si>
  <si>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</si>
  <si>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</si>
  <si>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</si>
  <si>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</si>
  <si>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</si>
  <si>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</si>
  <si>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</si>
  <si>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</si>
  <si>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</si>
  <si>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</si>
  <si>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</si>
  <si>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</si>
  <si>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</si>
  <si>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Árbitros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</si>
  <si>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</si>
  <si>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</si>
  <si>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</si>
  <si>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</si>
  <si>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</si>
  <si>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nca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</si>
  <si>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</si>
  <si>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</si>
  <si>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</si>
  <si>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</si>
  <si>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</si>
  <si>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</si>
  <si>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</si>
  <si>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</si>
  <si>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</si>
  <si>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</si>
  <si>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</si>
  <si>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</si>
  <si>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</si>
  <si>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</si>
  <si>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</si>
  <si>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</si>
  <si>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</si>
  <si>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</si>
  <si>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</si>
  <si>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</si>
  <si>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</si>
  <si>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</si>
  <si>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</si>
  <si>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</si>
  <si>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</si>
  <si>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</si>
  <si>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</si>
  <si>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</si>
  <si>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</si>
  <si>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</si>
  <si>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</si>
  <si>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</si>
  <si>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</si>
  <si>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</si>
  <si>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</si>
  <si>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</si>
  <si>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</si>
  <si>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</si>
  <si>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Contratistas y Supervisores de Servicios de Jardinería y Viverismo</t>
  </si>
  <si>
    <t>Capitanes y Patrones de Pesca</t>
  </si>
  <si>
    <t>Contratistas y Supervisores de Ajustadores de Máquinas y Herramientas, y de Ocupaciones Relacionadas</t>
  </si>
  <si>
    <t>Contratistas y Supervisores de Electricidad y Telecomunicaciones</t>
  </si>
  <si>
    <t>Contratistas y Supervisores de Instalación de Tuberías</t>
  </si>
  <si>
    <t>Contratistas y Supervisores de Moldeo de Forja y Montaje de Estructuras Metálicas</t>
  </si>
  <si>
    <t>Contratistas y Supervisores de Carpintería</t>
  </si>
  <si>
    <t>Contratistas y Supervisores de Mecánica</t>
  </si>
  <si>
    <t>Contratistas y 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</si>
  <si>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</si>
  <si>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</si>
  <si>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</si>
  <si>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</si>
  <si>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</si>
  <si>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 y bebidas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</si>
  <si>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</si>
  <si>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</si>
  <si>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</si>
  <si>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</si>
  <si>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</si>
  <si>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</si>
  <si>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</si>
  <si>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</si>
  <si>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</si>
  <si>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</si>
  <si>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</si>
  <si>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</si>
  <si>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</si>
  <si>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</si>
  <si>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</si>
  <si>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</si>
  <si>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</si>
  <si>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</si>
  <si>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</si>
  <si>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</si>
  <si>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</si>
  <si>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</si>
  <si>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</si>
  <si>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</si>
  <si>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</si>
  <si>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</si>
  <si>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</si>
  <si>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</si>
  <si>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</si>
  <si>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</si>
  <si>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</si>
  <si>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</si>
  <si>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</si>
  <si>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</si>
  <si>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</si>
  <si>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</si>
  <si>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</si>
  <si>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</si>
  <si>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</si>
  <si>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</si>
  <si>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</si>
  <si>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</si>
  <si>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</si>
  <si>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</si>
  <si>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</si>
  <si>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</si>
  <si>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</si>
  <si>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</si>
  <si>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</si>
  <si>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</si>
  <si>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</si>
  <si>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</si>
  <si>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</si>
  <si>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</si>
  <si>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</si>
  <si>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</si>
  <si>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</si>
  <si>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</si>
  <si>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en servicios farmacéuticos</t>
  </si>
  <si>
    <t>Otros Auxiliares de Servicios a la Salud nca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</si>
  <si>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</si>
  <si>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</si>
  <si>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</si>
  <si>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</si>
  <si>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</si>
  <si>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Vendedores de Ventas no Técnicas</t>
  </si>
  <si>
    <t>Auxiliares de Promoción Artística</t>
  </si>
  <si>
    <t>Asesores integrales de imagen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</si>
  <si>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</si>
  <si>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</si>
  <si>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</si>
  <si>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</si>
  <si>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</si>
  <si>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</si>
  <si>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</si>
  <si>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</si>
  <si>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</si>
  <si>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</si>
  <si>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</si>
  <si>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</si>
  <si>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</si>
  <si>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</si>
  <si>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</si>
  <si>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</si>
  <si>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</si>
  <si>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</si>
  <si>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</si>
  <si>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</si>
  <si>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</si>
  <si>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</si>
  <si>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</si>
  <si>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</si>
  <si>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</si>
  <si>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</si>
  <si>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</si>
  <si>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</si>
  <si>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</si>
  <si>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</si>
  <si>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</si>
  <si>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</si>
  <si>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</si>
  <si>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</si>
  <si>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Agentes de tránsito</t>
  </si>
  <si>
    <t>Técnicos operativos de tránsito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</si>
  <si>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</si>
  <si>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</si>
  <si>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</si>
  <si>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</si>
  <si>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</si>
  <si>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</si>
  <si>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</si>
  <si>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</si>
  <si>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</si>
  <si>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</si>
  <si>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</si>
  <si>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</si>
  <si>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</si>
  <si>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</si>
  <si>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</si>
  <si>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</si>
  <si>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</si>
  <si>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</si>
  <si>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</si>
  <si>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</si>
  <si>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</si>
  <si>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</si>
  <si>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</si>
  <si>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</si>
  <si>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</si>
  <si>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</si>
  <si>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</si>
  <si>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</si>
  <si>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</si>
  <si>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</si>
  <si>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</si>
  <si>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</si>
  <si>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</si>
  <si>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</si>
  <si>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</si>
  <si>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</si>
  <si>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Ornamentistas, forjadores y herreros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</si>
  <si>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</si>
  <si>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</si>
  <si>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</si>
  <si>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</si>
  <si>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</si>
  <si>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</si>
  <si>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</si>
  <si>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</si>
  <si>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</si>
  <si>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</si>
  <si>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</si>
  <si>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</si>
  <si>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</si>
  <si>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</si>
  <si>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</si>
  <si>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</si>
  <si>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</si>
  <si>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</si>
  <si>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</si>
  <si>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</si>
  <si>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</si>
  <si>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</si>
  <si>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</si>
  <si>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Otros Pequeñas Máquinas y Motores</t>
  </si>
  <si>
    <t>Operadores de Máquinas, Tratamiento de Metales y Minerales</t>
  </si>
  <si>
    <t>Trabajadores de fundición, moldeadores y macheros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</si>
  <si>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</si>
  <si>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</si>
  <si>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</si>
  <si>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</si>
  <si>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</si>
  <si>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</si>
  <si>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Aguas y Desechos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</si>
  <si>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</si>
  <si>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</si>
  <si>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</si>
  <si>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</si>
  <si>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</si>
  <si>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</si>
  <si>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</si>
  <si>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</si>
  <si>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</si>
  <si>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</si>
  <si>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</si>
  <si>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</si>
  <si>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</si>
  <si>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</si>
  <si>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</si>
  <si>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</si>
  <si>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</si>
  <si>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</si>
  <si>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</si>
  <si>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</si>
  <si>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</si>
  <si>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</si>
  <si>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</si>
  <si>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</si>
  <si>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</si>
  <si>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</si>
  <si>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</si>
  <si>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</si>
  <si>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</si>
  <si>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</si>
  <si>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tratamiento térmico y recubrimientos metálicos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</si>
  <si>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</si>
  <si>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</si>
  <si>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</si>
  <si>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</si>
  <si>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</si>
  <si>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</si>
  <si>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</si>
  <si>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</si>
  <si>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</si>
  <si>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</si>
  <si>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</si>
  <si>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</si>
  <si>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</si>
  <si>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</si>
  <si>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</si>
  <si>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</si>
  <si>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</si>
  <si>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</si>
  <si>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</si>
  <si>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</si>
  <si>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</si>
  <si>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</si>
  <si>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</si>
  <si>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</si>
  <si>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</si>
  <si>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</si>
  <si>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</si>
  <si>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</si>
  <si>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Conductores de Bus, Operadores de Metro y Otros Medios de Transporte Colectivo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</si>
  <si>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</si>
  <si>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</si>
  <si>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</si>
  <si>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</si>
  <si>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</si>
  <si>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</si>
  <si>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</si>
  <si>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</si>
  <si>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</si>
  <si>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</si>
  <si>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</si>
  <si>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</si>
  <si>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</si>
  <si>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(nca)</t>
  </si>
  <si>
    <t>Operadores de Máquinas para la fabricación de Otros Productos nca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</si>
  <si>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</si>
  <si>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</si>
  <si>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</si>
  <si>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</si>
  <si>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</si>
  <si>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</si>
  <si>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</si>
  <si>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</si>
  <si>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</si>
  <si>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</si>
  <si>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</si>
  <si>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</si>
  <si>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</si>
  <si>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</si>
  <si>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</si>
  <si>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</si>
  <si>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</si>
  <si>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</si>
  <si>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</si>
  <si>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de Mantenimiento de Obras Públicas</t>
  </si>
  <si>
    <t>Ayudantes de Transporte Automotor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</si>
  <si>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</si>
  <si>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</si>
  <si>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</si>
  <si>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</si>
  <si>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</si>
  <si>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</si>
  <si>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</si>
  <si>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</si>
  <si>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</si>
  <si>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</si>
  <si>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</si>
  <si>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</si>
  <si>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</si>
  <si>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</si>
  <si>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</si>
  <si>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</si>
  <si>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</si>
  <si>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</si>
  <si>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</si>
  <si>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</si>
  <si>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</si>
  <si>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</si>
  <si>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</si>
  <si>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</si>
  <si>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</si>
  <si>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</si>
  <si>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</si>
  <si>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</si>
  <si>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</si>
  <si>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</si>
  <si>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</si>
  <si>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</si>
  <si>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</si>
  <si>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</si>
  <si>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</si>
  <si>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</si>
  <si>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</si>
  <si>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</si>
  <si>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</si>
  <si>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</si>
  <si>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</si>
  <si>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</si>
  <si>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</si>
  <si>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</si>
  <si>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</si>
  <si>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</si>
  <si>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</si>
  <si>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</si>
  <si>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</si>
  <si>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</si>
  <si>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</si>
  <si>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</si>
  <si>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</si>
  <si>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</si>
  <si>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</si>
  <si>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</si>
  <si>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</si>
  <si>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</si>
  <si>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</si>
  <si>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</si>
  <si>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</si>
  <si>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</si>
  <si>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>Sucre</t>
  </si>
  <si>
    <t>Total Sucre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</si>
  <si>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</si>
  <si>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</si>
  <si>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</si>
  <si>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</si>
  <si>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</si>
  <si>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</si>
  <si>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</si>
  <si>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</si>
  <si>
    <t>TRIMESTRE  OCTUBRE - DICIEMBRE 2020 - 2021</t>
  </si>
  <si>
    <t>% Variación    2021 vs 2020</t>
  </si>
  <si>
    <t>% Variación 2021 vs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</si>
</sst>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_);_(* \(#,##0\);_(* &quot;-&quot;??_);_(@_)"/>
    <numFmt numFmtId="165" formatCode="0.0%"/>
  </numFmts>
  <fonts count="9" x14ac:knownFonts="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FFFF"/>
      <name val="Calibri"/>
    </font>
    <font>
      <sz val="9"/>
      <name val="Calibri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8B92"/>
        <bgColor rgb="FF008B92"/>
      </patternFill>
    </fill>
    <fill>
      <patternFill patternType="solid">
        <fgColor rgb="FF00AEB6"/>
        <bgColor rgb="FF00AEB6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43" fontId="1" fillId="0" borderId="0"/>
    <xf numFmtId="0" fontId="2" fillId="0" borderId="0"/>
    <xf numFmtId="9" fontId="1" fillId="0" borderId="0"/>
  </cellStyleXfs>
  <cellXfs count="38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6" fillId="4" borderId="4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165" fontId="6" fillId="3" borderId="2" xfId="3" applyNumberFormat="1" applyFont="1" applyFill="1" applyBorder="1" applyAlignment="1">
      <alignment vertical="center" wrapText="1"/>
    </xf>
    <xf numFmtId="165" fontId="6" fillId="3" borderId="3" xfId="3" applyNumberFormat="1" applyFont="1" applyFill="1" applyBorder="1" applyAlignment="1">
      <alignment vertical="center" wrapText="1"/>
    </xf>
    <xf numFmtId="0" fontId="8" fillId="0" borderId="0" xfId="0" applyFont="1"/>
    <xf numFmtId="164" fontId="6" fillId="3" borderId="2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3" fontId="0" fillId="0" borderId="12" xfId="0" applyNumberFormat="1" applyBorder="1" applyAlignment="1">
      <alignment horizontal="center" vertical="center" wrapText="1"/>
    </xf>
    <xf numFmtId="165" fontId="0" fillId="0" borderId="12" xfId="0" applyNumberFormat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center" vertical="center" wrapText="1"/>
    </xf>
    <xf numFmtId="0" fontId="7" fillId="6" borderId="12" xfId="0" applyFont="1" applyFill="1" applyBorder="1" applyAlignment="1">
      <alignment horizontal="left" vertical="center" wrapText="1"/>
    </xf>
    <xf numFmtId="3" fontId="7" fillId="6" borderId="12" xfId="0" applyNumberFormat="1" applyFont="1" applyFill="1" applyBorder="1" applyAlignment="1">
      <alignment horizontal="center" vertical="center" wrapText="1"/>
    </xf>
    <xf numFmtId="165" fontId="7" fillId="6" borderId="12" xfId="0" applyNumberFormat="1" applyFont="1" applyFill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center" vertical="center" wrapText="1"/>
    </xf>
    <xf numFmtId="0" fontId="0" fillId="0" borderId="13" xfId="0" applyBorder="1"/>
    <xf numFmtId="0" fontId="0" fillId="0" borderId="14" xfId="0" applyBorder="1"/>
    <xf numFmtId="0" fontId="6" fillId="4" borderId="7" xfId="0" applyFont="1" applyFill="1" applyBorder="1" applyAlignment="1">
      <alignment horizontal="center" vertical="center" wrapText="1"/>
    </xf>
    <xf numFmtId="0" fontId="0" fillId="0" borderId="8" xfId="0" applyBorder="1"/>
    <xf numFmtId="0" fontId="6" fillId="4" borderId="9" xfId="0" applyFont="1" applyFill="1" applyBorder="1" applyAlignment="1">
      <alignment horizontal="center" vertical="center" wrapText="1"/>
    </xf>
    <xf numFmtId="0" fontId="0" fillId="0" borderId="5" xfId="0" applyBorder="1"/>
    <xf numFmtId="0" fontId="4" fillId="2" borderId="6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6" xfId="0" applyBorder="1"/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6" fillId="4" borderId="10" xfId="0" applyFont="1" applyFill="1" applyBorder="1" applyAlignment="1">
      <alignment horizontal="center" vertical="center" wrapText="1"/>
    </xf>
    <xf numFmtId="0" fontId="0" fillId="0" borderId="2" xfId="0" applyBorder="1"/>
    <xf numFmtId="0" fontId="6" fillId="4" borderId="11" xfId="0" applyFont="1" applyFill="1" applyBorder="1" applyAlignment="1">
      <alignment horizontal="center" vertical="center" wrapText="1"/>
    </xf>
    <xf numFmtId="0" fontId="0" fillId="0" borderId="3" xfId="0" applyBorder="1"/>
  </cellXfs>
  <cellStyles count="4">
    <cellStyle name="Millares" xfId="1" builtinId="3"/>
    <cellStyle name="Normal" xfId="0" builtinId="0"/>
    <cellStyle name="Normal 2" xfId="2" xr:uid="{00000000-0005-0000-0000-000021000000}"/>
    <cellStyle name="Porcentaje" xfId="3" builtinId="5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1154" name="1 Imagen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19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1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1</v>
      </c>
      <c r="C8" s="12">
        <f>+C19+C76+C177+C356+C591</f>
        <v>227550</v>
      </c>
      <c r="D8" s="13">
        <f>+D19+D76+D177+D356+D591</f>
        <v>209074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-8.1195341683146557E-2</v>
      </c>
      <c r="H8" s="10">
        <f t="shared" ref="H8:H13" si="1">+IF(OR(AND(E8=""),(G8="")),"",E8*G8)</f>
        <v>-8.1195341683146557E-2</v>
      </c>
    </row>
    <row r="9" spans="1:8" x14ac:dyDescent="0.2">
      <c r="A9" s="14"/>
      <c r="B9" s="15" t="s">
        <v>6</v>
      </c>
      <c r="C9" s="16">
        <f>+C19</f>
        <v>2531</v>
      </c>
      <c r="D9" s="16">
        <f>+D19</f>
        <v>1877</v>
      </c>
      <c r="E9" s="17">
        <f t="shared" ref="E9:F13" si="2">+C9/C$8</f>
        <v>1.1122830147220391E-2</v>
      </c>
      <c r="F9" s="17">
        <f t="shared" si="2"/>
        <v>8.9776825430230439E-3</v>
      </c>
      <c r="G9" s="17">
        <f t="shared" si="0"/>
        <v>-0.25839589095219279</v>
      </c>
      <c r="H9" s="17">
        <f t="shared" si="1"/>
        <v>-2.8740936058009223E-3</v>
      </c>
    </row>
    <row r="10" spans="1:8" x14ac:dyDescent="0.2">
      <c r="A10" s="14"/>
      <c r="B10" s="15" t="s">
        <v>7</v>
      </c>
      <c r="C10" s="16">
        <f>+C76</f>
        <v>28600</v>
      </c>
      <c r="D10" s="16">
        <f>+D76</f>
        <v>17865</v>
      </c>
      <c r="E10" s="17">
        <f t="shared" si="2"/>
        <v>0.12568666227202813</v>
      </c>
      <c r="F10" s="17">
        <f t="shared" si="2"/>
        <v>8.5448214507781936E-2</v>
      </c>
      <c r="G10" s="17">
        <f t="shared" si="0"/>
        <v>-0.37534965034965034</v>
      </c>
      <c r="H10" s="17">
        <f t="shared" si="1"/>
        <v>-4.7176444737420345E-2</v>
      </c>
    </row>
    <row r="11" spans="1:8" ht="25.5" x14ac:dyDescent="0.2">
      <c r="A11" s="14"/>
      <c r="B11" s="15" t="s">
        <v>8</v>
      </c>
      <c r="C11" s="16">
        <f>+C177</f>
        <v>44058</v>
      </c>
      <c r="D11" s="16">
        <f>+D177</f>
        <v>32940</v>
      </c>
      <c r="E11" s="17">
        <f t="shared" si="2"/>
        <v>0.19361898483849704</v>
      </c>
      <c r="F11" s="17">
        <f t="shared" si="2"/>
        <v>0.15755187158613695</v>
      </c>
      <c r="G11" s="17">
        <f t="shared" si="0"/>
        <v>-0.25234917608606838</v>
      </c>
      <c r="H11" s="17">
        <f t="shared" si="1"/>
        <v>-4.8859591298615695E-2</v>
      </c>
    </row>
    <row r="12" spans="1:8" x14ac:dyDescent="0.2">
      <c r="A12" s="14"/>
      <c r="B12" s="15" t="s">
        <v>9</v>
      </c>
      <c r="C12" s="16">
        <f>+C356</f>
        <v>119938</v>
      </c>
      <c r="D12" s="16">
        <f>+D356</f>
        <v>114794</v>
      </c>
      <c r="E12" s="17">
        <f t="shared" si="2"/>
        <v>0.5270841573280598</v>
      </c>
      <c r="F12" s="17">
        <f t="shared" si="2"/>
        <v>0.54905918478624793</v>
      </c>
      <c r="G12" s="17">
        <f t="shared" si="0"/>
        <v>-4.2888825893378245E-2</v>
      </c>
      <c r="H12" s="17">
        <f t="shared" si="1"/>
        <v>-2.2606020654801145E-2</v>
      </c>
    </row>
    <row r="13" spans="1:8" x14ac:dyDescent="0.2">
      <c r="A13" s="14"/>
      <c r="B13" s="15" t="s">
        <v>10</v>
      </c>
      <c r="C13" s="16">
        <f>+C591</f>
        <v>32423</v>
      </c>
      <c r="D13" s="16">
        <f>+D591</f>
        <v>41598</v>
      </c>
      <c r="E13" s="17">
        <f t="shared" si="2"/>
        <v>0.14248736541419468</v>
      </c>
      <c r="F13" s="17">
        <f t="shared" si="2"/>
        <v>0.19896304657681013</v>
      </c>
      <c r="G13" s="17">
        <f t="shared" si="0"/>
        <v>0.28297813280695805</v>
      </c>
      <c r="H13" s="17">
        <f t="shared" si="1"/>
        <v>4.0320808613491542E-2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2531</v>
      </c>
      <c r="D19" s="20">
        <f>SUM(D20:D70)</f>
        <v>1877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-0.25839589095219279</v>
      </c>
      <c r="H19" s="21">
        <f t="shared" ref="H19:H50" si="5">+IF(OR(AND(E19=""),(G19="")),"",E19*G19)</f>
        <v>-0.25839589095219279</v>
      </c>
    </row>
    <row r="20" spans="1:8" x14ac:dyDescent="0.2">
      <c r="A20" s="14"/>
      <c r="B20" s="15" t="s">
        <v>13</v>
      </c>
      <c r="C20" s="16">
        <v>3</v>
      </c>
      <c r="D20" s="16">
        <v>2</v>
      </c>
      <c r="E20" s="17">
        <f t="shared" si="3"/>
        <v>1.185302252074279E-3</v>
      </c>
      <c r="F20" s="17">
        <f t="shared" si="4"/>
        <v>1.0655301012253596E-3</v>
      </c>
      <c r="G20" s="17">
        <f t="shared" ref="G20:G51" si="6">+IF(AND(C20=0,D20=0)," ",IF(C20=0,1,IF(D20=0,-1,(D20-C20)/C20)))</f>
        <v>-0.33333333333333331</v>
      </c>
      <c r="H20" s="17">
        <f t="shared" si="5"/>
        <v>-3.9510075069142635E-4</v>
      </c>
    </row>
    <row r="21" spans="1:8" x14ac:dyDescent="0.2">
      <c r="A21" s="14"/>
      <c r="B21" s="15" t="s">
        <v>14</v>
      </c>
      <c r="C21" s="16">
        <v>86</v>
      </c>
      <c r="D21" s="16">
        <v>40</v>
      </c>
      <c r="E21" s="17">
        <f t="shared" si="3"/>
        <v>3.3978664559462662E-2</v>
      </c>
      <c r="F21" s="17">
        <f t="shared" si="4"/>
        <v>2.1310602024507193E-2</v>
      </c>
      <c r="G21" s="17">
        <f t="shared" si="6"/>
        <v>-0.53488372093023251</v>
      </c>
      <c r="H21" s="17">
        <f t="shared" si="5"/>
        <v>-1.8174634531805609E-2</v>
      </c>
    </row>
    <row r="22" spans="1:8" ht="38.25" x14ac:dyDescent="0.2">
      <c r="A22" s="14"/>
      <c r="B22" s="15" t="s">
        <v>15</v>
      </c>
      <c r="C22" s="16">
        <v>11</v>
      </c>
      <c r="D22" s="16">
        <v>6</v>
      </c>
      <c r="E22" s="17">
        <f t="shared" si="3"/>
        <v>4.3461082576056898E-3</v>
      </c>
      <c r="F22" s="17">
        <f t="shared" si="4"/>
        <v>3.1965903036760787E-3</v>
      </c>
      <c r="G22" s="17">
        <f t="shared" si="6"/>
        <v>-0.45454545454545453</v>
      </c>
      <c r="H22" s="17">
        <f t="shared" si="5"/>
        <v>-1.9755037534571317E-3</v>
      </c>
    </row>
    <row r="23" spans="1:8" ht="38.25" x14ac:dyDescent="0.2">
      <c r="A23" s="14"/>
      <c r="B23" s="15" t="s">
        <v>16</v>
      </c>
      <c r="C23" s="16">
        <v>54</v>
      </c>
      <c r="D23" s="16">
        <v>16</v>
      </c>
      <c r="E23" s="17">
        <f t="shared" si="3"/>
        <v>2.1335440537337019E-2</v>
      </c>
      <c r="F23" s="17">
        <f t="shared" si="4"/>
        <v>8.5242408098028764E-3</v>
      </c>
      <c r="G23" s="17">
        <f t="shared" si="6"/>
        <v>-0.70370370370370372</v>
      </c>
      <c r="H23" s="17">
        <f t="shared" si="5"/>
        <v>-1.5013828526274199E-2</v>
      </c>
    </row>
    <row r="24" spans="1:8" ht="25.5" x14ac:dyDescent="0.2">
      <c r="A24" s="14"/>
      <c r="B24" s="15" t="s">
        <v>17</v>
      </c>
      <c r="C24" s="16">
        <v>33</v>
      </c>
      <c r="D24" s="16">
        <v>7</v>
      </c>
      <c r="E24" s="17">
        <f t="shared" si="3"/>
        <v>1.3038324772817068E-2</v>
      </c>
      <c r="F24" s="17">
        <f t="shared" si="4"/>
        <v>3.7293553542887587E-3</v>
      </c>
      <c r="G24" s="17">
        <f t="shared" si="6"/>
        <v>-0.78787878787878785</v>
      </c>
      <c r="H24" s="17">
        <f t="shared" si="5"/>
        <v>-1.0272619517977083E-2</v>
      </c>
    </row>
    <row r="25" spans="1:8" ht="38.25" x14ac:dyDescent="0.2">
      <c r="A25" s="14"/>
      <c r="B25" s="15" t="s">
        <v>18</v>
      </c>
      <c r="C25" s="16">
        <v>20</v>
      </c>
      <c r="D25" s="16">
        <v>10</v>
      </c>
      <c r="E25" s="17">
        <f t="shared" si="3"/>
        <v>7.9020150138285269E-3</v>
      </c>
      <c r="F25" s="17">
        <f t="shared" si="4"/>
        <v>5.3276505061267982E-3</v>
      </c>
      <c r="G25" s="17">
        <f t="shared" si="6"/>
        <v>-0.5</v>
      </c>
      <c r="H25" s="17">
        <f t="shared" si="5"/>
        <v>-3.9510075069142635E-3</v>
      </c>
    </row>
    <row r="26" spans="1:8" ht="25.5" x14ac:dyDescent="0.2">
      <c r="A26" s="14"/>
      <c r="B26" s="15" t="s">
        <v>19</v>
      </c>
      <c r="C26" s="16">
        <v>30</v>
      </c>
      <c r="D26" s="16">
        <v>31</v>
      </c>
      <c r="E26" s="17">
        <f t="shared" si="3"/>
        <v>1.1853022520742789E-2</v>
      </c>
      <c r="F26" s="17">
        <f t="shared" si="4"/>
        <v>1.6515716568993075E-2</v>
      </c>
      <c r="G26" s="17">
        <f t="shared" si="6"/>
        <v>3.3333333333333333E-2</v>
      </c>
      <c r="H26" s="17">
        <f t="shared" si="5"/>
        <v>3.9510075069142629E-4</v>
      </c>
    </row>
    <row r="27" spans="1:8" x14ac:dyDescent="0.2">
      <c r="A27" s="14"/>
      <c r="B27" s="15" t="s">
        <v>20</v>
      </c>
      <c r="C27" s="16">
        <v>64</v>
      </c>
      <c r="D27" s="16">
        <v>73</v>
      </c>
      <c r="E27" s="17">
        <f t="shared" si="3"/>
        <v>2.5286448044251283E-2</v>
      </c>
      <c r="F27" s="17">
        <f t="shared" si="4"/>
        <v>3.8891848694725624E-2</v>
      </c>
      <c r="G27" s="17">
        <f t="shared" si="6"/>
        <v>0.140625</v>
      </c>
      <c r="H27" s="17">
        <f t="shared" si="5"/>
        <v>3.5559067562228367E-3</v>
      </c>
    </row>
    <row r="28" spans="1:8" x14ac:dyDescent="0.2">
      <c r="A28" s="14"/>
      <c r="B28" s="15" t="s">
        <v>21</v>
      </c>
      <c r="C28" s="16">
        <v>36</v>
      </c>
      <c r="D28" s="16">
        <v>13</v>
      </c>
      <c r="E28" s="17">
        <f t="shared" si="3"/>
        <v>1.4223627024891347E-2</v>
      </c>
      <c r="F28" s="17">
        <f t="shared" si="4"/>
        <v>6.9259456579648373E-3</v>
      </c>
      <c r="G28" s="17">
        <f t="shared" si="6"/>
        <v>-0.63888888888888884</v>
      </c>
      <c r="H28" s="17">
        <f t="shared" si="5"/>
        <v>-9.0873172659028043E-3</v>
      </c>
    </row>
    <row r="29" spans="1:8" x14ac:dyDescent="0.2">
      <c r="A29" s="14"/>
      <c r="B29" s="15" t="s">
        <v>22</v>
      </c>
      <c r="C29" s="16">
        <v>75</v>
      </c>
      <c r="D29" s="16">
        <v>12</v>
      </c>
      <c r="E29" s="17">
        <f t="shared" si="3"/>
        <v>2.9632556301856974E-2</v>
      </c>
      <c r="F29" s="17">
        <f t="shared" si="4"/>
        <v>6.3931806073521573E-3</v>
      </c>
      <c r="G29" s="17">
        <f t="shared" si="6"/>
        <v>-0.84</v>
      </c>
      <c r="H29" s="17">
        <f t="shared" si="5"/>
        <v>-2.4891347293559858E-2</v>
      </c>
    </row>
    <row r="30" spans="1:8" x14ac:dyDescent="0.2">
      <c r="A30" s="14"/>
      <c r="B30" s="15" t="s">
        <v>23</v>
      </c>
      <c r="C30" s="16">
        <v>205</v>
      </c>
      <c r="D30" s="16">
        <v>295</v>
      </c>
      <c r="E30" s="17">
        <f t="shared" si="3"/>
        <v>8.0995653891742389E-2</v>
      </c>
      <c r="F30" s="17">
        <f t="shared" si="4"/>
        <v>0.15716568993074054</v>
      </c>
      <c r="G30" s="17">
        <f t="shared" si="6"/>
        <v>0.43902439024390244</v>
      </c>
      <c r="H30" s="17">
        <f t="shared" si="5"/>
        <v>3.5559067562228368E-2</v>
      </c>
    </row>
    <row r="31" spans="1:8" ht="25.5" x14ac:dyDescent="0.2">
      <c r="A31" s="14"/>
      <c r="B31" s="15" t="s">
        <v>24</v>
      </c>
      <c r="C31" s="16">
        <v>8</v>
      </c>
      <c r="D31" s="16">
        <v>29</v>
      </c>
      <c r="E31" s="17">
        <f t="shared" si="3"/>
        <v>3.1608060055314103E-3</v>
      </c>
      <c r="F31" s="17">
        <f t="shared" si="4"/>
        <v>1.5450186467767715E-2</v>
      </c>
      <c r="G31" s="17">
        <f t="shared" si="6"/>
        <v>2.625</v>
      </c>
      <c r="H31" s="17">
        <f t="shared" si="5"/>
        <v>8.2971157645199516E-3</v>
      </c>
    </row>
    <row r="32" spans="1:8" x14ac:dyDescent="0.2">
      <c r="A32" s="14"/>
      <c r="B32" s="15" t="s">
        <v>25</v>
      </c>
      <c r="C32" s="16">
        <v>45</v>
      </c>
      <c r="D32" s="16">
        <v>24</v>
      </c>
      <c r="E32" s="17">
        <f t="shared" si="3"/>
        <v>1.7779533781114184E-2</v>
      </c>
      <c r="F32" s="17">
        <f t="shared" si="4"/>
        <v>1.2786361214704315E-2</v>
      </c>
      <c r="G32" s="17">
        <f t="shared" si="6"/>
        <v>-0.46666666666666667</v>
      </c>
      <c r="H32" s="17">
        <f t="shared" si="5"/>
        <v>-8.2971157645199533E-3</v>
      </c>
    </row>
    <row r="33" spans="1:8" x14ac:dyDescent="0.2">
      <c r="A33" s="14"/>
      <c r="B33" s="15" t="s">
        <v>26</v>
      </c>
      <c r="C33" s="16">
        <v>15</v>
      </c>
      <c r="D33" s="16">
        <v>13</v>
      </c>
      <c r="E33" s="17">
        <f t="shared" si="3"/>
        <v>5.9265112603713943E-3</v>
      </c>
      <c r="F33" s="17">
        <f t="shared" si="4"/>
        <v>6.9259456579648373E-3</v>
      </c>
      <c r="G33" s="17">
        <f t="shared" si="6"/>
        <v>-0.13333333333333333</v>
      </c>
      <c r="H33" s="17">
        <f t="shared" si="5"/>
        <v>-7.9020150138285259E-4</v>
      </c>
    </row>
    <row r="34" spans="1:8" x14ac:dyDescent="0.2">
      <c r="A34" s="14"/>
      <c r="B34" s="15" t="s">
        <v>27</v>
      </c>
      <c r="C34" s="16">
        <v>4</v>
      </c>
      <c r="D34" s="16">
        <v>4</v>
      </c>
      <c r="E34" s="17">
        <f t="shared" si="3"/>
        <v>1.5804030027657052E-3</v>
      </c>
      <c r="F34" s="17">
        <f t="shared" si="4"/>
        <v>2.1310602024507191E-3</v>
      </c>
      <c r="G34" s="17">
        <f t="shared" si="6"/>
        <v>0</v>
      </c>
      <c r="H34" s="17">
        <f t="shared" si="5"/>
        <v>0</v>
      </c>
    </row>
    <row r="35" spans="1:8" x14ac:dyDescent="0.2">
      <c r="A35" s="14"/>
      <c r="B35" s="15" t="s">
        <v>28</v>
      </c>
      <c r="C35" s="16">
        <v>7</v>
      </c>
      <c r="D35" s="16">
        <v>4</v>
      </c>
      <c r="E35" s="17">
        <f t="shared" si="3"/>
        <v>2.765705254839984E-3</v>
      </c>
      <c r="F35" s="17">
        <f t="shared" si="4"/>
        <v>2.1310602024507191E-3</v>
      </c>
      <c r="G35" s="17">
        <f t="shared" si="6"/>
        <v>-0.42857142857142855</v>
      </c>
      <c r="H35" s="17">
        <f t="shared" si="5"/>
        <v>-1.1853022520742788E-3</v>
      </c>
    </row>
    <row r="36" spans="1:8" x14ac:dyDescent="0.2">
      <c r="A36" s="14"/>
      <c r="B36" s="15" t="s">
        <v>29</v>
      </c>
      <c r="C36" s="16">
        <v>137</v>
      </c>
      <c r="D36" s="16">
        <v>27</v>
      </c>
      <c r="E36" s="17">
        <f t="shared" si="3"/>
        <v>5.4128802844725404E-2</v>
      </c>
      <c r="F36" s="17">
        <f t="shared" si="4"/>
        <v>1.4384656366542355E-2</v>
      </c>
      <c r="G36" s="17">
        <f t="shared" si="6"/>
        <v>-0.8029197080291971</v>
      </c>
      <c r="H36" s="17">
        <f t="shared" si="5"/>
        <v>-4.3461082576056895E-2</v>
      </c>
    </row>
    <row r="37" spans="1:8" ht="25.5" x14ac:dyDescent="0.2">
      <c r="A37" s="14"/>
      <c r="B37" s="15" t="s">
        <v>30</v>
      </c>
      <c r="C37" s="16">
        <v>9</v>
      </c>
      <c r="D37" s="16">
        <v>5</v>
      </c>
      <c r="E37" s="17">
        <f t="shared" si="3"/>
        <v>3.5559067562228367E-3</v>
      </c>
      <c r="F37" s="17">
        <f t="shared" si="4"/>
        <v>2.6638252530633991E-3</v>
      </c>
      <c r="G37" s="17">
        <f t="shared" si="6"/>
        <v>-0.44444444444444442</v>
      </c>
      <c r="H37" s="17">
        <f t="shared" si="5"/>
        <v>-1.5804030027657052E-3</v>
      </c>
    </row>
    <row r="38" spans="1:8" ht="25.5" x14ac:dyDescent="0.2">
      <c r="A38" s="14"/>
      <c r="B38" s="15" t="s">
        <v>31</v>
      </c>
      <c r="C38" s="16">
        <v>16</v>
      </c>
      <c r="D38" s="16">
        <v>17</v>
      </c>
      <c r="E38" s="17">
        <f t="shared" si="3"/>
        <v>6.3216120110628207E-3</v>
      </c>
      <c r="F38" s="17">
        <f t="shared" si="4"/>
        <v>9.0570058604155564E-3</v>
      </c>
      <c r="G38" s="17">
        <f t="shared" si="6"/>
        <v>6.25E-2</v>
      </c>
      <c r="H38" s="17">
        <f t="shared" si="5"/>
        <v>3.9510075069142629E-4</v>
      </c>
    </row>
    <row r="39" spans="1:8" x14ac:dyDescent="0.2">
      <c r="A39" s="14"/>
      <c r="B39" s="15" t="s">
        <v>32</v>
      </c>
      <c r="C39" s="16">
        <v>105</v>
      </c>
      <c r="D39" s="16">
        <v>26</v>
      </c>
      <c r="E39" s="17">
        <f t="shared" si="3"/>
        <v>4.1485578822599761E-2</v>
      </c>
      <c r="F39" s="17">
        <f t="shared" si="4"/>
        <v>1.3851891315929675E-2</v>
      </c>
      <c r="G39" s="17">
        <f t="shared" si="6"/>
        <v>-0.75238095238095237</v>
      </c>
      <c r="H39" s="17">
        <f t="shared" si="5"/>
        <v>-3.1212959304622676E-2</v>
      </c>
    </row>
    <row r="40" spans="1:8" ht="25.5" x14ac:dyDescent="0.2">
      <c r="A40" s="14"/>
      <c r="B40" s="15" t="s">
        <v>33</v>
      </c>
      <c r="C40" s="16">
        <v>2</v>
      </c>
      <c r="D40" s="16">
        <v>5</v>
      </c>
      <c r="E40" s="17">
        <f t="shared" si="3"/>
        <v>7.9020150138285259E-4</v>
      </c>
      <c r="F40" s="17">
        <f t="shared" si="4"/>
        <v>2.6638252530633991E-3</v>
      </c>
      <c r="G40" s="17">
        <f t="shared" si="6"/>
        <v>1.5</v>
      </c>
      <c r="H40" s="17">
        <f t="shared" si="5"/>
        <v>1.1853022520742788E-3</v>
      </c>
    </row>
    <row r="41" spans="1:8" ht="25.5" x14ac:dyDescent="0.2">
      <c r="A41" s="14"/>
      <c r="B41" s="15" t="s">
        <v>34</v>
      </c>
      <c r="C41" s="16">
        <v>8</v>
      </c>
      <c r="D41" s="16">
        <v>14</v>
      </c>
      <c r="E41" s="17">
        <f t="shared" si="3"/>
        <v>3.1608060055314103E-3</v>
      </c>
      <c r="F41" s="17">
        <f t="shared" si="4"/>
        <v>7.4587107085775173E-3</v>
      </c>
      <c r="G41" s="17">
        <f t="shared" si="6"/>
        <v>0.75</v>
      </c>
      <c r="H41" s="17">
        <f t="shared" si="5"/>
        <v>2.3706045041485577E-3</v>
      </c>
    </row>
    <row r="42" spans="1:8" x14ac:dyDescent="0.2">
      <c r="A42" s="14"/>
      <c r="B42" s="15" t="s">
        <v>35</v>
      </c>
      <c r="C42" s="16">
        <v>0</v>
      </c>
      <c r="D42" s="16">
        <v>4</v>
      </c>
      <c r="E42" s="17" t="str">
        <f t="shared" si="3"/>
        <v/>
      </c>
      <c r="F42" s="17">
        <f t="shared" si="4"/>
        <v>2.1310602024507191E-3</v>
      </c>
      <c r="G42" s="17">
        <f t="shared" si="6"/>
        <v>1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7</v>
      </c>
      <c r="D43" s="16">
        <v>18</v>
      </c>
      <c r="E43" s="17">
        <f t="shared" si="3"/>
        <v>2.765705254839984E-3</v>
      </c>
      <c r="F43" s="17">
        <f t="shared" si="4"/>
        <v>9.5897709110282364E-3</v>
      </c>
      <c r="G43" s="17">
        <f t="shared" si="6"/>
        <v>1.5714285714285714</v>
      </c>
      <c r="H43" s="17">
        <f t="shared" si="5"/>
        <v>4.346108257605689E-3</v>
      </c>
    </row>
    <row r="44" spans="1:8" ht="25.5" x14ac:dyDescent="0.2">
      <c r="A44" s="14"/>
      <c r="B44" s="15" t="s">
        <v>37</v>
      </c>
      <c r="C44" s="16">
        <v>26</v>
      </c>
      <c r="D44" s="16">
        <v>11</v>
      </c>
      <c r="E44" s="17">
        <f t="shared" si="3"/>
        <v>1.0272619517977083E-2</v>
      </c>
      <c r="F44" s="17">
        <f t="shared" si="4"/>
        <v>5.8604155567394782E-3</v>
      </c>
      <c r="G44" s="17">
        <f t="shared" si="6"/>
        <v>-0.57692307692307687</v>
      </c>
      <c r="H44" s="17">
        <f t="shared" si="5"/>
        <v>-5.9265112603713935E-3</v>
      </c>
    </row>
    <row r="45" spans="1:8" ht="25.5" x14ac:dyDescent="0.2">
      <c r="A45" s="14"/>
      <c r="B45" s="15" t="s">
        <v>38</v>
      </c>
      <c r="C45" s="16">
        <v>73</v>
      </c>
      <c r="D45" s="16">
        <v>20</v>
      </c>
      <c r="E45" s="17">
        <f t="shared" si="3"/>
        <v>2.8842354800474122E-2</v>
      </c>
      <c r="F45" s="17">
        <f t="shared" si="4"/>
        <v>1.0655301012253596E-2</v>
      </c>
      <c r="G45" s="17">
        <f t="shared" si="6"/>
        <v>-0.72602739726027399</v>
      </c>
      <c r="H45" s="17">
        <f t="shared" si="5"/>
        <v>-2.0940339786645595E-2</v>
      </c>
    </row>
    <row r="46" spans="1:8" ht="25.5" x14ac:dyDescent="0.2">
      <c r="A46" s="14"/>
      <c r="B46" s="15" t="s">
        <v>39</v>
      </c>
      <c r="C46" s="16">
        <v>13</v>
      </c>
      <c r="D46" s="16">
        <v>1</v>
      </c>
      <c r="E46" s="17">
        <f t="shared" si="3"/>
        <v>5.1363097589885416E-3</v>
      </c>
      <c r="F46" s="17">
        <f t="shared" si="4"/>
        <v>5.3276505061267978E-4</v>
      </c>
      <c r="G46" s="17">
        <f t="shared" si="6"/>
        <v>-0.92307692307692313</v>
      </c>
      <c r="H46" s="17">
        <f t="shared" si="5"/>
        <v>-4.7412090082971153E-3</v>
      </c>
    </row>
    <row r="47" spans="1:8" x14ac:dyDescent="0.2">
      <c r="A47" s="14"/>
      <c r="B47" s="15" t="s">
        <v>40</v>
      </c>
      <c r="C47" s="16">
        <v>7</v>
      </c>
      <c r="D47" s="16">
        <v>5</v>
      </c>
      <c r="E47" s="17">
        <f t="shared" si="3"/>
        <v>2.765705254839984E-3</v>
      </c>
      <c r="F47" s="17">
        <f t="shared" si="4"/>
        <v>2.6638252530633991E-3</v>
      </c>
      <c r="G47" s="17">
        <f t="shared" si="6"/>
        <v>-0.2857142857142857</v>
      </c>
      <c r="H47" s="17">
        <f t="shared" si="5"/>
        <v>-7.9020150138285248E-4</v>
      </c>
    </row>
    <row r="48" spans="1:8" ht="25.5" x14ac:dyDescent="0.2">
      <c r="A48" s="14"/>
      <c r="B48" s="15" t="s">
        <v>41</v>
      </c>
      <c r="C48" s="16">
        <v>54</v>
      </c>
      <c r="D48" s="16">
        <v>19</v>
      </c>
      <c r="E48" s="17">
        <f t="shared" si="3"/>
        <v>2.1335440537337019E-2</v>
      </c>
      <c r="F48" s="17">
        <f t="shared" si="4"/>
        <v>1.0122535961640916E-2</v>
      </c>
      <c r="G48" s="17">
        <f t="shared" si="6"/>
        <v>-0.64814814814814814</v>
      </c>
      <c r="H48" s="17">
        <f t="shared" si="5"/>
        <v>-1.382852627419992E-2</v>
      </c>
    </row>
    <row r="49" spans="1:8" ht="25.5" x14ac:dyDescent="0.2">
      <c r="A49" s="14"/>
      <c r="B49" s="15" t="s">
        <v>42</v>
      </c>
      <c r="C49" s="16">
        <v>73</v>
      </c>
      <c r="D49" s="16">
        <v>114</v>
      </c>
      <c r="E49" s="17">
        <f t="shared" si="3"/>
        <v>2.8842354800474122E-2</v>
      </c>
      <c r="F49" s="17">
        <f t="shared" si="4"/>
        <v>6.0735215769845495E-2</v>
      </c>
      <c r="G49" s="17">
        <f t="shared" si="6"/>
        <v>0.56164383561643838</v>
      </c>
      <c r="H49" s="17">
        <f t="shared" si="5"/>
        <v>1.6199130778348479E-2</v>
      </c>
    </row>
    <row r="50" spans="1:8" x14ac:dyDescent="0.2">
      <c r="A50" s="14"/>
      <c r="B50" s="15" t="s">
        <v>43</v>
      </c>
      <c r="C50" s="16">
        <v>206</v>
      </c>
      <c r="D50" s="16">
        <v>80</v>
      </c>
      <c r="E50" s="17">
        <f t="shared" si="3"/>
        <v>8.1390754642433824E-2</v>
      </c>
      <c r="F50" s="17">
        <f t="shared" si="4"/>
        <v>4.2621204049014386E-2</v>
      </c>
      <c r="G50" s="17">
        <f t="shared" si="6"/>
        <v>-0.61165048543689315</v>
      </c>
      <c r="H50" s="17">
        <f t="shared" si="5"/>
        <v>-4.9782694587119716E-2</v>
      </c>
    </row>
    <row r="51" spans="1:8" x14ac:dyDescent="0.2">
      <c r="A51" s="14"/>
      <c r="B51" s="15" t="s">
        <v>44</v>
      </c>
      <c r="C51" s="16">
        <v>50</v>
      </c>
      <c r="D51" s="16">
        <v>21</v>
      </c>
      <c r="E51" s="17">
        <f t="shared" ref="E51:E70" si="7">+IF(C51=0,"",C51/C$19)</f>
        <v>1.9755037534571317E-2</v>
      </c>
      <c r="F51" s="17">
        <f t="shared" ref="F51:F70" si="8">+IF(D51=0,"",D51/D$19)</f>
        <v>1.1188066062866276E-2</v>
      </c>
      <c r="G51" s="17">
        <f t="shared" si="6"/>
        <v>-0.57999999999999996</v>
      </c>
      <c r="H51" s="17">
        <f t="shared" ref="H51:H70" si="9">+IF(OR(AND(E51=""),(G51="")),"",E51*G51)</f>
        <v>-1.1457921770051364E-2</v>
      </c>
    </row>
    <row r="52" spans="1:8" x14ac:dyDescent="0.2">
      <c r="A52" s="14"/>
      <c r="B52" s="15" t="s">
        <v>45</v>
      </c>
      <c r="C52" s="16">
        <v>4</v>
      </c>
      <c r="D52" s="16">
        <v>4</v>
      </c>
      <c r="E52" s="17">
        <f t="shared" si="7"/>
        <v>1.5804030027657052E-3</v>
      </c>
      <c r="F52" s="17">
        <f t="shared" si="8"/>
        <v>2.1310602024507191E-3</v>
      </c>
      <c r="G52" s="17">
        <f t="shared" ref="G52:G70" si="10">+IF(AND(C52=0,D52=0)," ",IF(C52=0,1,IF(D52=0,-1,(D52-C52)/C52)))</f>
        <v>0</v>
      </c>
      <c r="H52" s="17">
        <f t="shared" si="9"/>
        <v>0</v>
      </c>
    </row>
    <row r="53" spans="1:8" x14ac:dyDescent="0.2">
      <c r="A53" s="14"/>
      <c r="B53" s="15" t="s">
        <v>46</v>
      </c>
      <c r="C53" s="16">
        <v>15</v>
      </c>
      <c r="D53" s="16">
        <v>6</v>
      </c>
      <c r="E53" s="17">
        <f t="shared" si="7"/>
        <v>5.9265112603713943E-3</v>
      </c>
      <c r="F53" s="17">
        <f t="shared" si="8"/>
        <v>3.1965903036760787E-3</v>
      </c>
      <c r="G53" s="17">
        <f t="shared" si="10"/>
        <v>-0.6</v>
      </c>
      <c r="H53" s="17">
        <f t="shared" si="9"/>
        <v>-3.5559067562228363E-3</v>
      </c>
    </row>
    <row r="54" spans="1:8" x14ac:dyDescent="0.2">
      <c r="A54" s="14"/>
      <c r="B54" s="15" t="s">
        <v>47</v>
      </c>
      <c r="C54" s="16">
        <v>59</v>
      </c>
      <c r="D54" s="16">
        <v>64</v>
      </c>
      <c r="E54" s="17">
        <f t="shared" si="7"/>
        <v>2.3310944290794153E-2</v>
      </c>
      <c r="F54" s="17">
        <f t="shared" si="8"/>
        <v>3.4096963239211506E-2</v>
      </c>
      <c r="G54" s="17">
        <f t="shared" si="10"/>
        <v>8.4745762711864403E-2</v>
      </c>
      <c r="H54" s="17">
        <f t="shared" si="9"/>
        <v>1.9755037534571313E-3</v>
      </c>
    </row>
    <row r="55" spans="1:8" x14ac:dyDescent="0.2">
      <c r="A55" s="14"/>
      <c r="B55" s="15" t="s">
        <v>48</v>
      </c>
      <c r="C55" s="16">
        <v>19</v>
      </c>
      <c r="D55" s="16">
        <v>22</v>
      </c>
      <c r="E55" s="17">
        <f t="shared" si="7"/>
        <v>7.5069142631370997E-3</v>
      </c>
      <c r="F55" s="17">
        <f t="shared" si="8"/>
        <v>1.1720831113478956E-2</v>
      </c>
      <c r="G55" s="17">
        <f t="shared" si="10"/>
        <v>0.15789473684210525</v>
      </c>
      <c r="H55" s="17">
        <f t="shared" si="9"/>
        <v>1.1853022520742788E-3</v>
      </c>
    </row>
    <row r="56" spans="1:8" x14ac:dyDescent="0.2">
      <c r="A56" s="14"/>
      <c r="B56" s="15" t="s">
        <v>49</v>
      </c>
      <c r="C56" s="16">
        <v>16</v>
      </c>
      <c r="D56" s="16">
        <v>5</v>
      </c>
      <c r="E56" s="17">
        <f t="shared" si="7"/>
        <v>6.3216120110628207E-3</v>
      </c>
      <c r="F56" s="17">
        <f t="shared" si="8"/>
        <v>2.6638252530633991E-3</v>
      </c>
      <c r="G56" s="17">
        <f t="shared" si="10"/>
        <v>-0.6875</v>
      </c>
      <c r="H56" s="17">
        <f t="shared" si="9"/>
        <v>-4.346108257605689E-3</v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13</v>
      </c>
      <c r="D58" s="16">
        <v>36</v>
      </c>
      <c r="E58" s="17">
        <f t="shared" si="7"/>
        <v>5.1363097589885416E-3</v>
      </c>
      <c r="F58" s="17">
        <f t="shared" si="8"/>
        <v>1.9179541822056473E-2</v>
      </c>
      <c r="G58" s="17">
        <f t="shared" si="10"/>
        <v>1.7692307692307692</v>
      </c>
      <c r="H58" s="17">
        <f t="shared" si="9"/>
        <v>9.0873172659028043E-3</v>
      </c>
    </row>
    <row r="59" spans="1:8" x14ac:dyDescent="0.2">
      <c r="A59" s="14"/>
      <c r="B59" s="15" t="s">
        <v>52</v>
      </c>
      <c r="C59" s="16">
        <v>81</v>
      </c>
      <c r="D59" s="16">
        <v>41</v>
      </c>
      <c r="E59" s="17">
        <f t="shared" si="7"/>
        <v>3.2003160806005529E-2</v>
      </c>
      <c r="F59" s="17">
        <f t="shared" si="8"/>
        <v>2.1843367075119871E-2</v>
      </c>
      <c r="G59" s="17">
        <f t="shared" si="10"/>
        <v>-0.49382716049382713</v>
      </c>
      <c r="H59" s="17">
        <f t="shared" si="9"/>
        <v>-1.580403002765705E-2</v>
      </c>
    </row>
    <row r="60" spans="1:8" ht="25.5" x14ac:dyDescent="0.2">
      <c r="A60" s="14"/>
      <c r="B60" s="15" t="s">
        <v>53</v>
      </c>
      <c r="C60" s="16">
        <v>9</v>
      </c>
      <c r="D60" s="16">
        <v>83</v>
      </c>
      <c r="E60" s="17">
        <f t="shared" si="7"/>
        <v>3.5559067562228367E-3</v>
      </c>
      <c r="F60" s="17">
        <f t="shared" si="8"/>
        <v>4.4219499200852427E-2</v>
      </c>
      <c r="G60" s="17">
        <f t="shared" si="10"/>
        <v>8.2222222222222214</v>
      </c>
      <c r="H60" s="17">
        <f t="shared" si="9"/>
        <v>2.9237455551165543E-2</v>
      </c>
    </row>
    <row r="61" spans="1:8" ht="25.5" x14ac:dyDescent="0.2">
      <c r="A61" s="14"/>
      <c r="B61" s="15" t="s">
        <v>54</v>
      </c>
      <c r="C61" s="16">
        <v>192</v>
      </c>
      <c r="D61" s="16">
        <v>65</v>
      </c>
      <c r="E61" s="17">
        <f t="shared" si="7"/>
        <v>7.5859344132753859E-2</v>
      </c>
      <c r="F61" s="17">
        <f t="shared" si="8"/>
        <v>3.4629728289824191E-2</v>
      </c>
      <c r="G61" s="17">
        <f t="shared" si="10"/>
        <v>-0.66145833333333337</v>
      </c>
      <c r="H61" s="17">
        <f t="shared" si="9"/>
        <v>-5.0177795337811151E-2</v>
      </c>
    </row>
    <row r="62" spans="1:8" x14ac:dyDescent="0.2">
      <c r="A62" s="14"/>
      <c r="B62" s="15" t="s">
        <v>55</v>
      </c>
      <c r="C62" s="16">
        <v>93</v>
      </c>
      <c r="D62" s="16">
        <v>46</v>
      </c>
      <c r="E62" s="17">
        <f t="shared" si="7"/>
        <v>3.6744369814302645E-2</v>
      </c>
      <c r="F62" s="17">
        <f t="shared" si="8"/>
        <v>2.4507192328183273E-2</v>
      </c>
      <c r="G62" s="17">
        <f t="shared" si="10"/>
        <v>-0.5053763440860215</v>
      </c>
      <c r="H62" s="17">
        <f t="shared" si="9"/>
        <v>-1.8569735282497037E-2</v>
      </c>
    </row>
    <row r="63" spans="1:8" x14ac:dyDescent="0.2">
      <c r="A63" s="14"/>
      <c r="B63" s="15" t="s">
        <v>56</v>
      </c>
      <c r="C63" s="16">
        <v>8</v>
      </c>
      <c r="D63" s="16">
        <v>3</v>
      </c>
      <c r="E63" s="17">
        <f t="shared" si="7"/>
        <v>3.1608060055314103E-3</v>
      </c>
      <c r="F63" s="17">
        <f t="shared" si="8"/>
        <v>1.5982951518380393E-3</v>
      </c>
      <c r="G63" s="17">
        <f t="shared" si="10"/>
        <v>-0.625</v>
      </c>
      <c r="H63" s="17">
        <f t="shared" si="9"/>
        <v>-1.9755037534571313E-3</v>
      </c>
    </row>
    <row r="64" spans="1:8" x14ac:dyDescent="0.2">
      <c r="A64" s="14"/>
      <c r="B64" s="15" t="s">
        <v>57</v>
      </c>
      <c r="C64" s="16">
        <v>385</v>
      </c>
      <c r="D64" s="16">
        <v>308</v>
      </c>
      <c r="E64" s="17">
        <f t="shared" si="7"/>
        <v>0.15211378901619912</v>
      </c>
      <c r="F64" s="17">
        <f t="shared" si="8"/>
        <v>0.16409163558870538</v>
      </c>
      <c r="G64" s="17">
        <f t="shared" si="10"/>
        <v>-0.2</v>
      </c>
      <c r="H64" s="17">
        <f t="shared" si="9"/>
        <v>-3.0422757803239827E-2</v>
      </c>
    </row>
    <row r="65" spans="1:8" x14ac:dyDescent="0.2">
      <c r="A65" s="14"/>
      <c r="B65" s="15" t="s">
        <v>58</v>
      </c>
      <c r="C65" s="16">
        <v>17</v>
      </c>
      <c r="D65" s="16">
        <v>15</v>
      </c>
      <c r="E65" s="17">
        <f t="shared" si="7"/>
        <v>6.716712761754247E-3</v>
      </c>
      <c r="F65" s="17">
        <f t="shared" si="8"/>
        <v>7.9914757591901964E-3</v>
      </c>
      <c r="G65" s="17">
        <f t="shared" si="10"/>
        <v>-0.11764705882352941</v>
      </c>
      <c r="H65" s="17">
        <f t="shared" si="9"/>
        <v>-7.9020150138285259E-4</v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43</v>
      </c>
      <c r="D67" s="16">
        <v>135</v>
      </c>
      <c r="E67" s="17">
        <f t="shared" si="7"/>
        <v>1.6989332279731331E-2</v>
      </c>
      <c r="F67" s="17">
        <f t="shared" si="8"/>
        <v>7.192328183271178E-2</v>
      </c>
      <c r="G67" s="17">
        <f t="shared" si="10"/>
        <v>2.13953488372093</v>
      </c>
      <c r="H67" s="17">
        <f t="shared" si="9"/>
        <v>3.6349269063611217E-2</v>
      </c>
    </row>
    <row r="68" spans="1:8" x14ac:dyDescent="0.2">
      <c r="A68" s="14"/>
      <c r="B68" s="15" t="s">
        <v>62</v>
      </c>
      <c r="C68" s="16">
        <v>33</v>
      </c>
      <c r="D68" s="16">
        <v>22</v>
      </c>
      <c r="E68" s="17">
        <f t="shared" si="7"/>
        <v>1.3038324772817068E-2</v>
      </c>
      <c r="F68" s="17">
        <f t="shared" si="8"/>
        <v>1.1720831113478956E-2</v>
      </c>
      <c r="G68" s="17">
        <f t="shared" si="10"/>
        <v>-0.33333333333333331</v>
      </c>
      <c r="H68" s="17">
        <f t="shared" si="9"/>
        <v>-4.346108257605689E-3</v>
      </c>
    </row>
    <row r="69" spans="1:8" x14ac:dyDescent="0.2">
      <c r="A69" s="14"/>
      <c r="B69" s="15" t="s">
        <v>63</v>
      </c>
      <c r="C69" s="16">
        <v>26</v>
      </c>
      <c r="D69" s="16">
        <v>33</v>
      </c>
      <c r="E69" s="17">
        <f t="shared" si="7"/>
        <v>1.0272619517977083E-2</v>
      </c>
      <c r="F69" s="17">
        <f t="shared" si="8"/>
        <v>1.7581246670218435E-2</v>
      </c>
      <c r="G69" s="17">
        <f t="shared" si="10"/>
        <v>0.26923076923076922</v>
      </c>
      <c r="H69" s="17">
        <f t="shared" si="9"/>
        <v>2.765705254839984E-3</v>
      </c>
    </row>
    <row r="70" spans="1:8" x14ac:dyDescent="0.2">
      <c r="A70" s="14"/>
      <c r="B70" s="15" t="s">
        <v>64</v>
      </c>
      <c r="C70" s="16">
        <v>36</v>
      </c>
      <c r="D70" s="16">
        <v>23</v>
      </c>
      <c r="E70" s="17">
        <f t="shared" si="7"/>
        <v>1.4223627024891347E-2</v>
      </c>
      <c r="F70" s="17">
        <f t="shared" si="8"/>
        <v>1.2253596164091636E-2</v>
      </c>
      <c r="G70" s="17">
        <f t="shared" si="10"/>
        <v>-0.3611111111111111</v>
      </c>
      <c r="H70" s="17">
        <f t="shared" si="9"/>
        <v>-5.1363097589885416E-3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28600</v>
      </c>
      <c r="D76" s="20">
        <f>SUM(D77:D171)</f>
        <v>17865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-0.37534965034965034</v>
      </c>
      <c r="H76" s="21">
        <f t="shared" ref="H76:H107" si="13">+IF(OR(AND(E76=""),(G76="")),"",E76*G76)</f>
        <v>-0.37534965034965034</v>
      </c>
    </row>
    <row r="77" spans="1:8" x14ac:dyDescent="0.2">
      <c r="A77" s="14"/>
      <c r="B77" s="15" t="s">
        <v>65</v>
      </c>
      <c r="C77" s="16">
        <v>710</v>
      </c>
      <c r="D77" s="16">
        <v>414</v>
      </c>
      <c r="E77" s="17">
        <f t="shared" si="11"/>
        <v>2.4825174825174826E-2</v>
      </c>
      <c r="F77" s="17">
        <f t="shared" si="12"/>
        <v>2.3173803526448364E-2</v>
      </c>
      <c r="G77" s="17">
        <f t="shared" ref="G77:G108" si="14">+IF(AND(C77=0,D77=0)," ",IF(C77=0,1,IF(D77=0,-1,(D77-C77)/C77)))</f>
        <v>-0.41690140845070423</v>
      </c>
      <c r="H77" s="17">
        <f t="shared" si="13"/>
        <v>-1.0349650349650351E-2</v>
      </c>
    </row>
    <row r="78" spans="1:8" ht="25.5" x14ac:dyDescent="0.2">
      <c r="A78" s="14"/>
      <c r="B78" s="15" t="s">
        <v>66</v>
      </c>
      <c r="C78" s="16">
        <v>308</v>
      </c>
      <c r="D78" s="16">
        <v>308</v>
      </c>
      <c r="E78" s="17">
        <f t="shared" si="11"/>
        <v>1.0769230769230769E-2</v>
      </c>
      <c r="F78" s="17">
        <f t="shared" si="12"/>
        <v>1.7240414217744193E-2</v>
      </c>
      <c r="G78" s="17">
        <f t="shared" si="14"/>
        <v>0</v>
      </c>
      <c r="H78" s="17">
        <f t="shared" si="13"/>
        <v>0</v>
      </c>
    </row>
    <row r="79" spans="1:8" x14ac:dyDescent="0.2">
      <c r="A79" s="14"/>
      <c r="B79" s="15" t="s">
        <v>67</v>
      </c>
      <c r="C79" s="16">
        <v>180</v>
      </c>
      <c r="D79" s="16">
        <v>61</v>
      </c>
      <c r="E79" s="17">
        <f t="shared" si="11"/>
        <v>6.2937062937062941E-3</v>
      </c>
      <c r="F79" s="17">
        <f t="shared" si="12"/>
        <v>3.4144976210467395E-3</v>
      </c>
      <c r="G79" s="17">
        <f t="shared" si="14"/>
        <v>-0.66111111111111109</v>
      </c>
      <c r="H79" s="17">
        <f t="shared" si="13"/>
        <v>-4.1608391608391609E-3</v>
      </c>
    </row>
    <row r="80" spans="1:8" x14ac:dyDescent="0.2">
      <c r="A80" s="14"/>
      <c r="B80" s="15" t="s">
        <v>68</v>
      </c>
      <c r="C80" s="16">
        <v>661</v>
      </c>
      <c r="D80" s="16">
        <v>636</v>
      </c>
      <c r="E80" s="17">
        <f t="shared" si="11"/>
        <v>2.311188811188811E-2</v>
      </c>
      <c r="F80" s="17">
        <f t="shared" si="12"/>
        <v>3.5600335852225024E-2</v>
      </c>
      <c r="G80" s="17">
        <f t="shared" si="14"/>
        <v>-3.7821482602118005E-2</v>
      </c>
      <c r="H80" s="17">
        <f t="shared" si="13"/>
        <v>-8.7412587412587413E-4</v>
      </c>
    </row>
    <row r="81" spans="1:8" ht="25.5" x14ac:dyDescent="0.2">
      <c r="A81" s="14"/>
      <c r="B81" s="15" t="s">
        <v>69</v>
      </c>
      <c r="C81" s="16">
        <v>1708</v>
      </c>
      <c r="D81" s="16">
        <v>1194</v>
      </c>
      <c r="E81" s="17">
        <f t="shared" si="11"/>
        <v>5.9720279720279719E-2</v>
      </c>
      <c r="F81" s="17">
        <f t="shared" si="12"/>
        <v>6.6834592779177165E-2</v>
      </c>
      <c r="G81" s="17">
        <f t="shared" si="14"/>
        <v>-0.30093676814988291</v>
      </c>
      <c r="H81" s="17">
        <f t="shared" si="13"/>
        <v>-1.797202797202797E-2</v>
      </c>
    </row>
    <row r="82" spans="1:8" x14ac:dyDescent="0.2">
      <c r="A82" s="14"/>
      <c r="B82" s="15" t="s">
        <v>70</v>
      </c>
      <c r="C82" s="16">
        <v>5</v>
      </c>
      <c r="D82" s="16">
        <v>8</v>
      </c>
      <c r="E82" s="17">
        <f t="shared" si="11"/>
        <v>1.7482517482517483E-4</v>
      </c>
      <c r="F82" s="17">
        <f t="shared" si="12"/>
        <v>4.4780296669465436E-4</v>
      </c>
      <c r="G82" s="17">
        <f t="shared" si="14"/>
        <v>0.6</v>
      </c>
      <c r="H82" s="17">
        <f t="shared" si="13"/>
        <v>1.048951048951049E-4</v>
      </c>
    </row>
    <row r="83" spans="1:8" x14ac:dyDescent="0.2">
      <c r="A83" s="14"/>
      <c r="B83" s="15" t="s">
        <v>71</v>
      </c>
      <c r="C83" s="16">
        <v>73</v>
      </c>
      <c r="D83" s="16">
        <v>122</v>
      </c>
      <c r="E83" s="17">
        <f t="shared" si="11"/>
        <v>2.5524475524475523E-3</v>
      </c>
      <c r="F83" s="17">
        <f t="shared" si="12"/>
        <v>6.828995242093479E-3</v>
      </c>
      <c r="G83" s="17">
        <f t="shared" si="14"/>
        <v>0.67123287671232879</v>
      </c>
      <c r="H83" s="17">
        <f t="shared" si="13"/>
        <v>1.7132867132867132E-3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18</v>
      </c>
      <c r="D85" s="16">
        <v>34</v>
      </c>
      <c r="E85" s="17">
        <f t="shared" si="11"/>
        <v>6.2937062937062937E-4</v>
      </c>
      <c r="F85" s="17">
        <f t="shared" si="12"/>
        <v>1.9031626084522811E-3</v>
      </c>
      <c r="G85" s="17">
        <f t="shared" si="14"/>
        <v>0.88888888888888884</v>
      </c>
      <c r="H85" s="17">
        <f t="shared" si="13"/>
        <v>5.5944055944055944E-4</v>
      </c>
    </row>
    <row r="86" spans="1:8" x14ac:dyDescent="0.2">
      <c r="A86" s="14"/>
      <c r="B86" s="15" t="s">
        <v>74</v>
      </c>
      <c r="C86" s="16">
        <v>57</v>
      </c>
      <c r="D86" s="16">
        <v>43</v>
      </c>
      <c r="E86" s="17">
        <f t="shared" si="11"/>
        <v>1.9930069930069929E-3</v>
      </c>
      <c r="F86" s="17">
        <f t="shared" si="12"/>
        <v>2.4069409459837672E-3</v>
      </c>
      <c r="G86" s="17">
        <f t="shared" si="14"/>
        <v>-0.24561403508771928</v>
      </c>
      <c r="H86" s="17">
        <f t="shared" si="13"/>
        <v>-4.8951048951048951E-4</v>
      </c>
    </row>
    <row r="87" spans="1:8" x14ac:dyDescent="0.2">
      <c r="A87" s="14"/>
      <c r="B87" s="15" t="s">
        <v>75</v>
      </c>
      <c r="C87" s="16">
        <v>75</v>
      </c>
      <c r="D87" s="16">
        <v>29</v>
      </c>
      <c r="E87" s="17">
        <f t="shared" si="11"/>
        <v>2.6223776223776225E-3</v>
      </c>
      <c r="F87" s="17">
        <f t="shared" si="12"/>
        <v>1.6232857542681221E-3</v>
      </c>
      <c r="G87" s="17">
        <f t="shared" si="14"/>
        <v>-0.61333333333333329</v>
      </c>
      <c r="H87" s="17">
        <f t="shared" si="13"/>
        <v>-1.6083916083916084E-3</v>
      </c>
    </row>
    <row r="88" spans="1:8" x14ac:dyDescent="0.2">
      <c r="A88" s="14"/>
      <c r="B88" s="15" t="s">
        <v>76</v>
      </c>
      <c r="C88" s="16">
        <v>1</v>
      </c>
      <c r="D88" s="16">
        <v>1</v>
      </c>
      <c r="E88" s="17">
        <f t="shared" si="11"/>
        <v>3.4965034965034965E-5</v>
      </c>
      <c r="F88" s="17">
        <f t="shared" si="12"/>
        <v>5.5975370836831795E-5</v>
      </c>
      <c r="G88" s="17">
        <f t="shared" si="14"/>
        <v>0</v>
      </c>
      <c r="H88" s="17">
        <f t="shared" si="13"/>
        <v>0</v>
      </c>
    </row>
    <row r="89" spans="1:8" x14ac:dyDescent="0.2">
      <c r="A89" s="14"/>
      <c r="B89" s="15" t="s">
        <v>77</v>
      </c>
      <c r="C89" s="16">
        <v>260</v>
      </c>
      <c r="D89" s="16">
        <v>130</v>
      </c>
      <c r="E89" s="17">
        <f t="shared" si="11"/>
        <v>9.0909090909090905E-3</v>
      </c>
      <c r="F89" s="17">
        <f t="shared" si="12"/>
        <v>7.2767982087881336E-3</v>
      </c>
      <c r="G89" s="17">
        <f t="shared" si="14"/>
        <v>-0.5</v>
      </c>
      <c r="H89" s="17">
        <f t="shared" si="13"/>
        <v>-4.5454545454545452E-3</v>
      </c>
    </row>
    <row r="90" spans="1:8" x14ac:dyDescent="0.2">
      <c r="A90" s="14"/>
      <c r="B90" s="15" t="s">
        <v>78</v>
      </c>
      <c r="C90" s="16">
        <v>51</v>
      </c>
      <c r="D90" s="16">
        <v>16</v>
      </c>
      <c r="E90" s="17">
        <f t="shared" si="11"/>
        <v>1.7832167832167833E-3</v>
      </c>
      <c r="F90" s="17">
        <f t="shared" si="12"/>
        <v>8.9560593338930872E-4</v>
      </c>
      <c r="G90" s="17">
        <f t="shared" si="14"/>
        <v>-0.68627450980392157</v>
      </c>
      <c r="H90" s="17">
        <f t="shared" si="13"/>
        <v>-1.2237762237762239E-3</v>
      </c>
    </row>
    <row r="91" spans="1:8" x14ac:dyDescent="0.2">
      <c r="A91" s="14"/>
      <c r="B91" s="15" t="s">
        <v>79</v>
      </c>
      <c r="C91" s="16">
        <v>870</v>
      </c>
      <c r="D91" s="16">
        <v>380</v>
      </c>
      <c r="E91" s="17">
        <f t="shared" si="11"/>
        <v>3.0419580419580421E-2</v>
      </c>
      <c r="F91" s="17">
        <f t="shared" si="12"/>
        <v>2.1270640917996082E-2</v>
      </c>
      <c r="G91" s="17">
        <f t="shared" si="14"/>
        <v>-0.56321839080459768</v>
      </c>
      <c r="H91" s="17">
        <f t="shared" si="13"/>
        <v>-1.7132867132867134E-2</v>
      </c>
    </row>
    <row r="92" spans="1:8" x14ac:dyDescent="0.2">
      <c r="A92" s="14"/>
      <c r="B92" s="15" t="s">
        <v>80</v>
      </c>
      <c r="C92" s="16">
        <v>1171</v>
      </c>
      <c r="D92" s="16">
        <v>862</v>
      </c>
      <c r="E92" s="17">
        <f t="shared" si="11"/>
        <v>4.0944055944055945E-2</v>
      </c>
      <c r="F92" s="17">
        <f t="shared" si="12"/>
        <v>4.8250769661349009E-2</v>
      </c>
      <c r="G92" s="17">
        <f t="shared" si="14"/>
        <v>-0.26387702818104186</v>
      </c>
      <c r="H92" s="17">
        <f t="shared" si="13"/>
        <v>-1.0804195804195805E-2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795</v>
      </c>
      <c r="D94" s="16">
        <v>449</v>
      </c>
      <c r="E94" s="17">
        <f t="shared" si="11"/>
        <v>2.7797202797202797E-2</v>
      </c>
      <c r="F94" s="17">
        <f t="shared" si="12"/>
        <v>2.5132941505737475E-2</v>
      </c>
      <c r="G94" s="17">
        <f t="shared" si="14"/>
        <v>-0.43522012578616354</v>
      </c>
      <c r="H94" s="17">
        <f t="shared" si="13"/>
        <v>-1.2097902097902099E-2</v>
      </c>
    </row>
    <row r="95" spans="1:8" x14ac:dyDescent="0.2">
      <c r="A95" s="14"/>
      <c r="B95" s="15" t="s">
        <v>83</v>
      </c>
      <c r="C95" s="16">
        <v>333</v>
      </c>
      <c r="D95" s="16">
        <v>169</v>
      </c>
      <c r="E95" s="17">
        <f t="shared" si="11"/>
        <v>1.1643356643356643E-2</v>
      </c>
      <c r="F95" s="17">
        <f t="shared" si="12"/>
        <v>9.4598376714245726E-3</v>
      </c>
      <c r="G95" s="17">
        <f t="shared" si="14"/>
        <v>-0.4924924924924925</v>
      </c>
      <c r="H95" s="17">
        <f t="shared" si="13"/>
        <v>-5.7342657342657338E-3</v>
      </c>
    </row>
    <row r="96" spans="1:8" x14ac:dyDescent="0.2">
      <c r="A96" s="14"/>
      <c r="B96" s="15" t="s">
        <v>84</v>
      </c>
      <c r="C96" s="16">
        <v>245</v>
      </c>
      <c r="D96" s="16">
        <v>96</v>
      </c>
      <c r="E96" s="17">
        <f t="shared" si="11"/>
        <v>8.5664335664335668E-3</v>
      </c>
      <c r="F96" s="17">
        <f t="shared" si="12"/>
        <v>5.3736356003358521E-3</v>
      </c>
      <c r="G96" s="17">
        <f t="shared" si="14"/>
        <v>-0.60816326530612241</v>
      </c>
      <c r="H96" s="17">
        <f t="shared" si="13"/>
        <v>-5.2097902097902101E-3</v>
      </c>
    </row>
    <row r="97" spans="1:8" x14ac:dyDescent="0.2">
      <c r="A97" s="14"/>
      <c r="B97" s="15" t="s">
        <v>85</v>
      </c>
      <c r="C97" s="16">
        <v>238</v>
      </c>
      <c r="D97" s="16">
        <v>117</v>
      </c>
      <c r="E97" s="17">
        <f t="shared" si="11"/>
        <v>8.3216783216783219E-3</v>
      </c>
      <c r="F97" s="17">
        <f t="shared" si="12"/>
        <v>6.5491183879093197E-3</v>
      </c>
      <c r="G97" s="17">
        <f t="shared" si="14"/>
        <v>-0.50840336134453779</v>
      </c>
      <c r="H97" s="17">
        <f t="shared" si="13"/>
        <v>-4.2307692307692307E-3</v>
      </c>
    </row>
    <row r="98" spans="1:8" x14ac:dyDescent="0.2">
      <c r="A98" s="14"/>
      <c r="B98" s="15" t="s">
        <v>86</v>
      </c>
      <c r="C98" s="16">
        <v>212</v>
      </c>
      <c r="D98" s="16">
        <v>64</v>
      </c>
      <c r="E98" s="17">
        <f t="shared" si="11"/>
        <v>7.412587412587413E-3</v>
      </c>
      <c r="F98" s="17">
        <f t="shared" si="12"/>
        <v>3.5824237335572349E-3</v>
      </c>
      <c r="G98" s="17">
        <f t="shared" si="14"/>
        <v>-0.69811320754716977</v>
      </c>
      <c r="H98" s="17">
        <f t="shared" si="13"/>
        <v>-5.1748251748251744E-3</v>
      </c>
    </row>
    <row r="99" spans="1:8" x14ac:dyDescent="0.2">
      <c r="A99" s="14"/>
      <c r="B99" s="15" t="s">
        <v>87</v>
      </c>
      <c r="C99" s="16">
        <v>170</v>
      </c>
      <c r="D99" s="16">
        <v>68</v>
      </c>
      <c r="E99" s="17">
        <f t="shared" si="11"/>
        <v>5.9440559440559438E-3</v>
      </c>
      <c r="F99" s="17">
        <f t="shared" si="12"/>
        <v>3.8063252169045622E-3</v>
      </c>
      <c r="G99" s="17">
        <f t="shared" si="14"/>
        <v>-0.6</v>
      </c>
      <c r="H99" s="17">
        <f t="shared" si="13"/>
        <v>-3.5664335664335662E-3</v>
      </c>
    </row>
    <row r="100" spans="1:8" x14ac:dyDescent="0.2">
      <c r="A100" s="14"/>
      <c r="B100" s="15" t="s">
        <v>88</v>
      </c>
      <c r="C100" s="16">
        <v>71</v>
      </c>
      <c r="D100" s="16">
        <v>44</v>
      </c>
      <c r="E100" s="17">
        <f t="shared" si="11"/>
        <v>2.4825174825174826E-3</v>
      </c>
      <c r="F100" s="17">
        <f t="shared" si="12"/>
        <v>2.4629163168205987E-3</v>
      </c>
      <c r="G100" s="17">
        <f t="shared" si="14"/>
        <v>-0.38028169014084506</v>
      </c>
      <c r="H100" s="17">
        <f t="shared" si="13"/>
        <v>-9.4405594405594406E-4</v>
      </c>
    </row>
    <row r="101" spans="1:8" x14ac:dyDescent="0.2">
      <c r="A101" s="14"/>
      <c r="B101" s="15" t="s">
        <v>89</v>
      </c>
      <c r="C101" s="16">
        <v>3</v>
      </c>
      <c r="D101" s="16">
        <v>2</v>
      </c>
      <c r="E101" s="17">
        <f t="shared" si="11"/>
        <v>1.048951048951049E-4</v>
      </c>
      <c r="F101" s="17">
        <f t="shared" si="12"/>
        <v>1.1195074167366359E-4</v>
      </c>
      <c r="G101" s="17">
        <f t="shared" si="14"/>
        <v>-0.33333333333333331</v>
      </c>
      <c r="H101" s="17">
        <f t="shared" si="13"/>
        <v>-3.4965034965034965E-5</v>
      </c>
    </row>
    <row r="102" spans="1:8" x14ac:dyDescent="0.2">
      <c r="A102" s="14"/>
      <c r="B102" s="15" t="s">
        <v>90</v>
      </c>
      <c r="C102" s="16">
        <v>877</v>
      </c>
      <c r="D102" s="16">
        <v>478</v>
      </c>
      <c r="E102" s="17">
        <f t="shared" si="11"/>
        <v>3.0664335664335664E-2</v>
      </c>
      <c r="F102" s="17">
        <f t="shared" si="12"/>
        <v>2.6756227260005597E-2</v>
      </c>
      <c r="G102" s="17">
        <f t="shared" si="14"/>
        <v>-0.45496009122006842</v>
      </c>
      <c r="H102" s="17">
        <f t="shared" si="13"/>
        <v>-1.395104895104895E-2</v>
      </c>
    </row>
    <row r="103" spans="1:8" x14ac:dyDescent="0.2">
      <c r="A103" s="14"/>
      <c r="B103" s="15" t="s">
        <v>91</v>
      </c>
      <c r="C103" s="16">
        <v>26</v>
      </c>
      <c r="D103" s="16">
        <v>9</v>
      </c>
      <c r="E103" s="17">
        <f t="shared" si="11"/>
        <v>9.0909090909090909E-4</v>
      </c>
      <c r="F103" s="17">
        <f t="shared" si="12"/>
        <v>5.0377833753148613E-4</v>
      </c>
      <c r="G103" s="17">
        <f t="shared" si="14"/>
        <v>-0.65384615384615385</v>
      </c>
      <c r="H103" s="17">
        <f t="shared" si="13"/>
        <v>-5.9440559440559441E-4</v>
      </c>
    </row>
    <row r="104" spans="1:8" x14ac:dyDescent="0.2">
      <c r="A104" s="14"/>
      <c r="B104" s="15" t="s">
        <v>92</v>
      </c>
      <c r="C104" s="16">
        <v>14</v>
      </c>
      <c r="D104" s="16">
        <v>16</v>
      </c>
      <c r="E104" s="17">
        <f t="shared" si="11"/>
        <v>4.8951048951048951E-4</v>
      </c>
      <c r="F104" s="17">
        <f t="shared" si="12"/>
        <v>8.9560593338930872E-4</v>
      </c>
      <c r="G104" s="17">
        <f t="shared" si="14"/>
        <v>0.14285714285714285</v>
      </c>
      <c r="H104" s="17">
        <f t="shared" si="13"/>
        <v>6.993006993006993E-5</v>
      </c>
    </row>
    <row r="105" spans="1:8" x14ac:dyDescent="0.2">
      <c r="A105" s="14"/>
      <c r="B105" s="15" t="s">
        <v>93</v>
      </c>
      <c r="C105" s="16">
        <v>141</v>
      </c>
      <c r="D105" s="16">
        <v>45</v>
      </c>
      <c r="E105" s="17">
        <f t="shared" si="11"/>
        <v>4.9300699300699304E-3</v>
      </c>
      <c r="F105" s="17">
        <f t="shared" si="12"/>
        <v>2.5188916876574307E-3</v>
      </c>
      <c r="G105" s="17">
        <f t="shared" si="14"/>
        <v>-0.68085106382978722</v>
      </c>
      <c r="H105" s="17">
        <f t="shared" si="13"/>
        <v>-3.3566433566433566E-3</v>
      </c>
    </row>
    <row r="106" spans="1:8" x14ac:dyDescent="0.2">
      <c r="A106" s="14"/>
      <c r="B106" s="15" t="s">
        <v>94</v>
      </c>
      <c r="C106" s="16">
        <v>516</v>
      </c>
      <c r="D106" s="16">
        <v>310</v>
      </c>
      <c r="E106" s="17">
        <f t="shared" si="11"/>
        <v>1.8041958041958042E-2</v>
      </c>
      <c r="F106" s="17">
        <f t="shared" si="12"/>
        <v>1.7352364959417856E-2</v>
      </c>
      <c r="G106" s="17">
        <f t="shared" si="14"/>
        <v>-0.39922480620155038</v>
      </c>
      <c r="H106" s="17">
        <f t="shared" si="13"/>
        <v>-7.2027972027972021E-3</v>
      </c>
    </row>
    <row r="107" spans="1:8" x14ac:dyDescent="0.2">
      <c r="A107" s="14"/>
      <c r="B107" s="15" t="s">
        <v>95</v>
      </c>
      <c r="C107" s="16">
        <v>650</v>
      </c>
      <c r="D107" s="16">
        <v>284</v>
      </c>
      <c r="E107" s="17">
        <f t="shared" si="11"/>
        <v>2.2727272727272728E-2</v>
      </c>
      <c r="F107" s="17">
        <f t="shared" si="12"/>
        <v>1.589700531766023E-2</v>
      </c>
      <c r="G107" s="17">
        <f t="shared" si="14"/>
        <v>-0.56307692307692303</v>
      </c>
      <c r="H107" s="17">
        <f t="shared" si="13"/>
        <v>-1.2797202797202796E-2</v>
      </c>
    </row>
    <row r="108" spans="1:8" x14ac:dyDescent="0.2">
      <c r="A108" s="14"/>
      <c r="B108" s="15" t="s">
        <v>96</v>
      </c>
      <c r="C108" s="16">
        <v>11</v>
      </c>
      <c r="D108" s="16">
        <v>9</v>
      </c>
      <c r="E108" s="17">
        <f t="shared" ref="E108:E139" si="15">+IF(C108=0,"",C108/C$76)</f>
        <v>3.8461538461538462E-4</v>
      </c>
      <c r="F108" s="17">
        <f t="shared" ref="F108:F139" si="16">+IF(D108=0,"",D108/D$76)</f>
        <v>5.0377833753148613E-4</v>
      </c>
      <c r="G108" s="17">
        <f t="shared" si="14"/>
        <v>-0.18181818181818182</v>
      </c>
      <c r="H108" s="17">
        <f t="shared" ref="H108:H139" si="17">+IF(OR(AND(E108=""),(G108="")),"",E108*G108)</f>
        <v>-6.993006993006993E-5</v>
      </c>
    </row>
    <row r="109" spans="1:8" x14ac:dyDescent="0.2">
      <c r="A109" s="14"/>
      <c r="B109" s="15" t="s">
        <v>97</v>
      </c>
      <c r="C109" s="16">
        <v>343</v>
      </c>
      <c r="D109" s="16">
        <v>247</v>
      </c>
      <c r="E109" s="17">
        <f t="shared" si="15"/>
        <v>1.1993006993006993E-2</v>
      </c>
      <c r="F109" s="17">
        <f t="shared" si="16"/>
        <v>1.3825916596697452E-2</v>
      </c>
      <c r="G109" s="17">
        <f t="shared" ref="G109:G140" si="18">+IF(AND(C109=0,D109=0)," ",IF(C109=0,1,IF(D109=0,-1,(D109-C109)/C109)))</f>
        <v>-0.27988338192419826</v>
      </c>
      <c r="H109" s="17">
        <f t="shared" si="17"/>
        <v>-3.3566433566433566E-3</v>
      </c>
    </row>
    <row r="110" spans="1:8" x14ac:dyDescent="0.2">
      <c r="A110" s="14"/>
      <c r="B110" s="15" t="s">
        <v>98</v>
      </c>
      <c r="C110" s="16">
        <v>8</v>
      </c>
      <c r="D110" s="16">
        <v>5</v>
      </c>
      <c r="E110" s="17">
        <f t="shared" si="15"/>
        <v>2.7972027972027972E-4</v>
      </c>
      <c r="F110" s="17">
        <f t="shared" si="16"/>
        <v>2.7987685418415898E-4</v>
      </c>
      <c r="G110" s="17">
        <f t="shared" si="18"/>
        <v>-0.375</v>
      </c>
      <c r="H110" s="17">
        <f t="shared" si="17"/>
        <v>-1.048951048951049E-4</v>
      </c>
    </row>
    <row r="111" spans="1:8" x14ac:dyDescent="0.2">
      <c r="A111" s="14"/>
      <c r="B111" s="15" t="s">
        <v>99</v>
      </c>
      <c r="C111" s="16">
        <v>37</v>
      </c>
      <c r="D111" s="16">
        <v>21</v>
      </c>
      <c r="E111" s="17">
        <f t="shared" si="15"/>
        <v>1.2937062937062938E-3</v>
      </c>
      <c r="F111" s="17">
        <f t="shared" si="16"/>
        <v>1.1754827875734676E-3</v>
      </c>
      <c r="G111" s="17">
        <f t="shared" si="18"/>
        <v>-0.43243243243243246</v>
      </c>
      <c r="H111" s="17">
        <f t="shared" si="17"/>
        <v>-5.5944055944055955E-4</v>
      </c>
    </row>
    <row r="112" spans="1:8" x14ac:dyDescent="0.2">
      <c r="A112" s="14"/>
      <c r="B112" s="15" t="s">
        <v>100</v>
      </c>
      <c r="C112" s="16">
        <v>146</v>
      </c>
      <c r="D112" s="16">
        <v>40</v>
      </c>
      <c r="E112" s="17">
        <f t="shared" si="15"/>
        <v>5.1048951048951047E-3</v>
      </c>
      <c r="F112" s="17">
        <f t="shared" si="16"/>
        <v>2.2390148334732718E-3</v>
      </c>
      <c r="G112" s="17">
        <f t="shared" si="18"/>
        <v>-0.72602739726027399</v>
      </c>
      <c r="H112" s="17">
        <f t="shared" si="17"/>
        <v>-3.7062937062937061E-3</v>
      </c>
    </row>
    <row r="113" spans="1:8" x14ac:dyDescent="0.2">
      <c r="A113" s="14"/>
      <c r="B113" s="15" t="s">
        <v>101</v>
      </c>
      <c r="C113" s="16">
        <v>52</v>
      </c>
      <c r="D113" s="16">
        <v>143</v>
      </c>
      <c r="E113" s="17">
        <f t="shared" si="15"/>
        <v>1.8181818181818182E-3</v>
      </c>
      <c r="F113" s="17">
        <f t="shared" si="16"/>
        <v>8.0044780296669466E-3</v>
      </c>
      <c r="G113" s="17">
        <f t="shared" si="18"/>
        <v>1.75</v>
      </c>
      <c r="H113" s="17">
        <f t="shared" si="17"/>
        <v>3.1818181818181819E-3</v>
      </c>
    </row>
    <row r="114" spans="1:8" x14ac:dyDescent="0.2">
      <c r="A114" s="14"/>
      <c r="B114" s="15" t="s">
        <v>102</v>
      </c>
      <c r="C114" s="16">
        <v>1407</v>
      </c>
      <c r="D114" s="16">
        <v>1347</v>
      </c>
      <c r="E114" s="17">
        <f t="shared" si="15"/>
        <v>4.9195804195804195E-2</v>
      </c>
      <c r="F114" s="17">
        <f t="shared" si="16"/>
        <v>7.5398824517212429E-2</v>
      </c>
      <c r="G114" s="17">
        <f t="shared" si="18"/>
        <v>-4.2643923240938165E-2</v>
      </c>
      <c r="H114" s="17">
        <f t="shared" si="17"/>
        <v>-2.0979020979020979E-3</v>
      </c>
    </row>
    <row r="115" spans="1:8" ht="25.5" x14ac:dyDescent="0.2">
      <c r="A115" s="14"/>
      <c r="B115" s="15" t="s">
        <v>103</v>
      </c>
      <c r="C115" s="16">
        <v>1726</v>
      </c>
      <c r="D115" s="16">
        <v>1031</v>
      </c>
      <c r="E115" s="17">
        <f t="shared" si="15"/>
        <v>6.0349650349650348E-2</v>
      </c>
      <c r="F115" s="17">
        <f t="shared" si="16"/>
        <v>5.7710607332773577E-2</v>
      </c>
      <c r="G115" s="17">
        <f t="shared" si="18"/>
        <v>-0.40266512166859791</v>
      </c>
      <c r="H115" s="17">
        <f t="shared" si="17"/>
        <v>-2.4300699300699301E-2</v>
      </c>
    </row>
    <row r="116" spans="1:8" ht="25.5" x14ac:dyDescent="0.2">
      <c r="A116" s="14"/>
      <c r="B116" s="15" t="s">
        <v>104</v>
      </c>
      <c r="C116" s="16">
        <v>1265</v>
      </c>
      <c r="D116" s="16">
        <v>552</v>
      </c>
      <c r="E116" s="17">
        <f t="shared" si="15"/>
        <v>4.4230769230769233E-2</v>
      </c>
      <c r="F116" s="17">
        <f t="shared" si="16"/>
        <v>3.0898404701931149E-2</v>
      </c>
      <c r="G116" s="17">
        <f t="shared" si="18"/>
        <v>-0.5636363636363636</v>
      </c>
      <c r="H116" s="17">
        <f t="shared" si="17"/>
        <v>-2.493006993006993E-2</v>
      </c>
    </row>
    <row r="117" spans="1:8" x14ac:dyDescent="0.2">
      <c r="A117" s="14"/>
      <c r="B117" s="15" t="s">
        <v>105</v>
      </c>
      <c r="C117" s="16">
        <v>92</v>
      </c>
      <c r="D117" s="16">
        <v>89</v>
      </c>
      <c r="E117" s="17">
        <f t="shared" si="15"/>
        <v>3.2167832167832168E-3</v>
      </c>
      <c r="F117" s="17">
        <f t="shared" si="16"/>
        <v>4.9818080044780298E-3</v>
      </c>
      <c r="G117" s="17">
        <f t="shared" si="18"/>
        <v>-3.2608695652173912E-2</v>
      </c>
      <c r="H117" s="17">
        <f t="shared" si="17"/>
        <v>-1.048951048951049E-4</v>
      </c>
    </row>
    <row r="118" spans="1:8" x14ac:dyDescent="0.2">
      <c r="A118" s="14"/>
      <c r="B118" s="15" t="s">
        <v>106</v>
      </c>
      <c r="C118" s="16">
        <v>409</v>
      </c>
      <c r="D118" s="16">
        <v>306</v>
      </c>
      <c r="E118" s="17">
        <f t="shared" si="15"/>
        <v>1.4300699300699301E-2</v>
      </c>
      <c r="F118" s="17">
        <f t="shared" si="16"/>
        <v>1.712846347607053E-2</v>
      </c>
      <c r="G118" s="17">
        <f t="shared" si="18"/>
        <v>-0.25183374083129584</v>
      </c>
      <c r="H118" s="17">
        <f t="shared" si="17"/>
        <v>-3.6013986013986015E-3</v>
      </c>
    </row>
    <row r="119" spans="1:8" x14ac:dyDescent="0.2">
      <c r="A119" s="14"/>
      <c r="B119" s="15" t="s">
        <v>107</v>
      </c>
      <c r="C119" s="16">
        <v>125</v>
      </c>
      <c r="D119" s="16">
        <v>90</v>
      </c>
      <c r="E119" s="17">
        <f t="shared" si="15"/>
        <v>4.370629370629371E-3</v>
      </c>
      <c r="F119" s="17">
        <f t="shared" si="16"/>
        <v>5.0377833753148613E-3</v>
      </c>
      <c r="G119" s="17">
        <f t="shared" si="18"/>
        <v>-0.28000000000000003</v>
      </c>
      <c r="H119" s="17">
        <f t="shared" si="17"/>
        <v>-1.2237762237762239E-3</v>
      </c>
    </row>
    <row r="120" spans="1:8" x14ac:dyDescent="0.2">
      <c r="A120" s="14"/>
      <c r="B120" s="15" t="s">
        <v>108</v>
      </c>
      <c r="C120" s="16">
        <v>111</v>
      </c>
      <c r="D120" s="16">
        <v>87</v>
      </c>
      <c r="E120" s="17">
        <f t="shared" si="15"/>
        <v>3.8811188811188812E-3</v>
      </c>
      <c r="F120" s="17">
        <f t="shared" si="16"/>
        <v>4.8698572628043659E-3</v>
      </c>
      <c r="G120" s="17">
        <f t="shared" si="18"/>
        <v>-0.21621621621621623</v>
      </c>
      <c r="H120" s="17">
        <f t="shared" si="17"/>
        <v>-8.3916083916083927E-4</v>
      </c>
    </row>
    <row r="121" spans="1:8" x14ac:dyDescent="0.2">
      <c r="A121" s="14"/>
      <c r="B121" s="15" t="s">
        <v>109</v>
      </c>
      <c r="C121" s="16">
        <v>14</v>
      </c>
      <c r="D121" s="16">
        <v>5</v>
      </c>
      <c r="E121" s="17">
        <f t="shared" si="15"/>
        <v>4.8951048951048951E-4</v>
      </c>
      <c r="F121" s="17">
        <f t="shared" si="16"/>
        <v>2.7987685418415898E-4</v>
      </c>
      <c r="G121" s="17">
        <f t="shared" si="18"/>
        <v>-0.6428571428571429</v>
      </c>
      <c r="H121" s="17">
        <f t="shared" si="17"/>
        <v>-3.1468531468531469E-4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79</v>
      </c>
      <c r="D123" s="16">
        <v>17</v>
      </c>
      <c r="E123" s="17">
        <f t="shared" si="15"/>
        <v>2.7622377622377623E-3</v>
      </c>
      <c r="F123" s="17">
        <f t="shared" si="16"/>
        <v>9.5158130422614054E-4</v>
      </c>
      <c r="G123" s="17">
        <f t="shared" si="18"/>
        <v>-0.78481012658227844</v>
      </c>
      <c r="H123" s="17">
        <f t="shared" si="17"/>
        <v>-2.1678321678321676E-3</v>
      </c>
    </row>
    <row r="124" spans="1:8" x14ac:dyDescent="0.2">
      <c r="A124" s="14"/>
      <c r="B124" s="15" t="s">
        <v>112</v>
      </c>
      <c r="C124" s="16">
        <v>304</v>
      </c>
      <c r="D124" s="16">
        <v>65</v>
      </c>
      <c r="E124" s="17">
        <f t="shared" si="15"/>
        <v>1.0629370629370629E-2</v>
      </c>
      <c r="F124" s="17">
        <f t="shared" si="16"/>
        <v>3.6383991043940668E-3</v>
      </c>
      <c r="G124" s="17">
        <f t="shared" si="18"/>
        <v>-0.78618421052631582</v>
      </c>
      <c r="H124" s="17">
        <f t="shared" si="17"/>
        <v>-8.3566433566433576E-3</v>
      </c>
    </row>
    <row r="125" spans="1:8" x14ac:dyDescent="0.2">
      <c r="A125" s="14"/>
      <c r="B125" s="15" t="s">
        <v>113</v>
      </c>
      <c r="C125" s="16">
        <v>46</v>
      </c>
      <c r="D125" s="16">
        <v>27</v>
      </c>
      <c r="E125" s="17">
        <f t="shared" si="15"/>
        <v>1.6083916083916084E-3</v>
      </c>
      <c r="F125" s="17">
        <f t="shared" si="16"/>
        <v>1.5113350125944584E-3</v>
      </c>
      <c r="G125" s="17">
        <f t="shared" si="18"/>
        <v>-0.41304347826086957</v>
      </c>
      <c r="H125" s="17">
        <f t="shared" si="17"/>
        <v>-6.6433566433566434E-4</v>
      </c>
    </row>
    <row r="126" spans="1:8" x14ac:dyDescent="0.2">
      <c r="A126" s="14"/>
      <c r="B126" s="15" t="s">
        <v>114</v>
      </c>
      <c r="C126" s="16">
        <v>183</v>
      </c>
      <c r="D126" s="16">
        <v>135</v>
      </c>
      <c r="E126" s="17">
        <f t="shared" si="15"/>
        <v>6.3986013986013987E-3</v>
      </c>
      <c r="F126" s="17">
        <f t="shared" si="16"/>
        <v>7.556675062972292E-3</v>
      </c>
      <c r="G126" s="17">
        <f t="shared" si="18"/>
        <v>-0.26229508196721313</v>
      </c>
      <c r="H126" s="17">
        <f t="shared" si="17"/>
        <v>-1.6783216783216785E-3</v>
      </c>
    </row>
    <row r="127" spans="1:8" x14ac:dyDescent="0.2">
      <c r="A127" s="14"/>
      <c r="B127" s="15" t="s">
        <v>115</v>
      </c>
      <c r="C127" s="16">
        <v>23</v>
      </c>
      <c r="D127" s="16">
        <v>16</v>
      </c>
      <c r="E127" s="17">
        <f t="shared" si="15"/>
        <v>8.041958041958042E-4</v>
      </c>
      <c r="F127" s="17">
        <f t="shared" si="16"/>
        <v>8.9560593338930872E-4</v>
      </c>
      <c r="G127" s="17">
        <f t="shared" si="18"/>
        <v>-0.30434782608695654</v>
      </c>
      <c r="H127" s="17">
        <f t="shared" si="17"/>
        <v>-2.4475524475524476E-4</v>
      </c>
    </row>
    <row r="128" spans="1:8" x14ac:dyDescent="0.2">
      <c r="A128" s="14"/>
      <c r="B128" s="15" t="s">
        <v>116</v>
      </c>
      <c r="C128" s="16">
        <v>629</v>
      </c>
      <c r="D128" s="16">
        <v>475</v>
      </c>
      <c r="E128" s="17">
        <f t="shared" si="15"/>
        <v>2.1993006993006992E-2</v>
      </c>
      <c r="F128" s="17">
        <f t="shared" si="16"/>
        <v>2.6588301147495101E-2</v>
      </c>
      <c r="G128" s="17">
        <f t="shared" si="18"/>
        <v>-0.24483306836248012</v>
      </c>
      <c r="H128" s="17">
        <f t="shared" si="17"/>
        <v>-5.3846153846153844E-3</v>
      </c>
    </row>
    <row r="129" spans="1:8" x14ac:dyDescent="0.2">
      <c r="A129" s="14" t="s">
        <v>59</v>
      </c>
      <c r="B129" s="15" t="s">
        <v>117</v>
      </c>
      <c r="C129" s="16">
        <v>55</v>
      </c>
      <c r="D129" s="16">
        <v>1</v>
      </c>
      <c r="E129" s="17">
        <f t="shared" si="15"/>
        <v>1.9230769230769232E-3</v>
      </c>
      <c r="F129" s="17">
        <f t="shared" si="16"/>
        <v>5.5975370836831795E-5</v>
      </c>
      <c r="G129" s="17">
        <f t="shared" si="18"/>
        <v>-0.98181818181818181</v>
      </c>
      <c r="H129" s="17">
        <f t="shared" si="17"/>
        <v>-1.8881118881118881E-3</v>
      </c>
    </row>
    <row r="130" spans="1:8" x14ac:dyDescent="0.2">
      <c r="A130" s="14"/>
      <c r="B130" s="15" t="s">
        <v>118</v>
      </c>
      <c r="C130" s="16">
        <v>1392</v>
      </c>
      <c r="D130" s="16">
        <v>731</v>
      </c>
      <c r="E130" s="17">
        <f t="shared" si="15"/>
        <v>4.8671328671328673E-2</v>
      </c>
      <c r="F130" s="17">
        <f t="shared" si="16"/>
        <v>4.0917996081724042E-2</v>
      </c>
      <c r="G130" s="17">
        <f t="shared" si="18"/>
        <v>-0.47485632183908044</v>
      </c>
      <c r="H130" s="17">
        <f t="shared" si="17"/>
        <v>-2.311188811188811E-2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1886</v>
      </c>
      <c r="D132" s="16">
        <v>628</v>
      </c>
      <c r="E132" s="17">
        <f t="shared" si="15"/>
        <v>6.5944055944055946E-2</v>
      </c>
      <c r="F132" s="17">
        <f t="shared" si="16"/>
        <v>3.5152532885530365E-2</v>
      </c>
      <c r="G132" s="17">
        <f t="shared" si="18"/>
        <v>-0.66702014846235413</v>
      </c>
      <c r="H132" s="17">
        <f t="shared" si="17"/>
        <v>-4.3986013986013983E-2</v>
      </c>
    </row>
    <row r="133" spans="1:8" x14ac:dyDescent="0.2">
      <c r="A133" s="14"/>
      <c r="B133" s="15" t="s">
        <v>121</v>
      </c>
      <c r="C133" s="16">
        <v>622</v>
      </c>
      <c r="D133" s="16">
        <v>357</v>
      </c>
      <c r="E133" s="17">
        <f t="shared" si="15"/>
        <v>2.1748251748251748E-2</v>
      </c>
      <c r="F133" s="17">
        <f t="shared" si="16"/>
        <v>1.9983207388748949E-2</v>
      </c>
      <c r="G133" s="17">
        <f t="shared" si="18"/>
        <v>-0.42604501607717044</v>
      </c>
      <c r="H133" s="17">
        <f t="shared" si="17"/>
        <v>-9.2657342657342656E-3</v>
      </c>
    </row>
    <row r="134" spans="1:8" x14ac:dyDescent="0.2">
      <c r="A134" s="14"/>
      <c r="B134" s="15" t="s">
        <v>122</v>
      </c>
      <c r="C134" s="16">
        <v>43</v>
      </c>
      <c r="D134" s="16">
        <v>19</v>
      </c>
      <c r="E134" s="17">
        <f t="shared" si="15"/>
        <v>1.5034965034965036E-3</v>
      </c>
      <c r="F134" s="17">
        <f t="shared" si="16"/>
        <v>1.063532045899804E-3</v>
      </c>
      <c r="G134" s="17">
        <f t="shared" si="18"/>
        <v>-0.55813953488372092</v>
      </c>
      <c r="H134" s="17">
        <f t="shared" si="17"/>
        <v>-8.3916083916083916E-4</v>
      </c>
    </row>
    <row r="135" spans="1:8" ht="25.5" x14ac:dyDescent="0.2">
      <c r="A135" s="14"/>
      <c r="B135" s="15" t="s">
        <v>123</v>
      </c>
      <c r="C135" s="16">
        <v>1068</v>
      </c>
      <c r="D135" s="16">
        <v>870</v>
      </c>
      <c r="E135" s="17">
        <f t="shared" si="15"/>
        <v>3.7342657342657341E-2</v>
      </c>
      <c r="F135" s="17">
        <f t="shared" si="16"/>
        <v>4.8698572628043661E-2</v>
      </c>
      <c r="G135" s="17">
        <f t="shared" si="18"/>
        <v>-0.1853932584269663</v>
      </c>
      <c r="H135" s="17">
        <f t="shared" si="17"/>
        <v>-6.9230769230769233E-3</v>
      </c>
    </row>
    <row r="136" spans="1:8" ht="25.5" x14ac:dyDescent="0.2">
      <c r="A136" s="14"/>
      <c r="B136" s="15" t="s">
        <v>124</v>
      </c>
      <c r="C136" s="16">
        <v>802</v>
      </c>
      <c r="D136" s="16">
        <v>731</v>
      </c>
      <c r="E136" s="17">
        <f t="shared" si="15"/>
        <v>2.8041958041958043E-2</v>
      </c>
      <c r="F136" s="17">
        <f t="shared" si="16"/>
        <v>4.0917996081724042E-2</v>
      </c>
      <c r="G136" s="17">
        <f t="shared" si="18"/>
        <v>-8.8528678304239397E-2</v>
      </c>
      <c r="H136" s="17">
        <f t="shared" si="17"/>
        <v>-2.4825174825174826E-3</v>
      </c>
    </row>
    <row r="137" spans="1:8" x14ac:dyDescent="0.2">
      <c r="A137" s="14"/>
      <c r="B137" s="15" t="s">
        <v>125</v>
      </c>
      <c r="C137" s="16">
        <v>614</v>
      </c>
      <c r="D137" s="16">
        <v>694</v>
      </c>
      <c r="E137" s="17">
        <f t="shared" si="15"/>
        <v>2.146853146853147E-2</v>
      </c>
      <c r="F137" s="17">
        <f t="shared" si="16"/>
        <v>3.8846907360761268E-2</v>
      </c>
      <c r="G137" s="17">
        <f t="shared" si="18"/>
        <v>0.13029315960912052</v>
      </c>
      <c r="H137" s="17">
        <f t="shared" si="17"/>
        <v>2.7972027972027972E-3</v>
      </c>
    </row>
    <row r="138" spans="1:8" x14ac:dyDescent="0.2">
      <c r="A138" s="14"/>
      <c r="B138" s="15" t="s">
        <v>126</v>
      </c>
      <c r="C138" s="16">
        <v>279</v>
      </c>
      <c r="D138" s="16">
        <v>224</v>
      </c>
      <c r="E138" s="17">
        <f t="shared" si="15"/>
        <v>9.7552447552447553E-3</v>
      </c>
      <c r="F138" s="17">
        <f t="shared" si="16"/>
        <v>1.2538483067450323E-2</v>
      </c>
      <c r="G138" s="17">
        <f t="shared" si="18"/>
        <v>-0.1971326164874552</v>
      </c>
      <c r="H138" s="17">
        <f t="shared" si="17"/>
        <v>-1.9230769230769232E-3</v>
      </c>
    </row>
    <row r="139" spans="1:8" x14ac:dyDescent="0.2">
      <c r="A139" s="14"/>
      <c r="B139" s="15" t="s">
        <v>127</v>
      </c>
      <c r="C139" s="16">
        <v>41</v>
      </c>
      <c r="D139" s="16">
        <v>84</v>
      </c>
      <c r="E139" s="17">
        <f t="shared" si="15"/>
        <v>1.4335664335664337E-3</v>
      </c>
      <c r="F139" s="17">
        <f t="shared" si="16"/>
        <v>4.7019311502938706E-3</v>
      </c>
      <c r="G139" s="17">
        <f t="shared" si="18"/>
        <v>1.0487804878048781</v>
      </c>
      <c r="H139" s="17">
        <f t="shared" si="17"/>
        <v>1.5034965034965036E-3</v>
      </c>
    </row>
    <row r="140" spans="1:8" x14ac:dyDescent="0.2">
      <c r="A140" s="14"/>
      <c r="B140" s="15" t="s">
        <v>128</v>
      </c>
      <c r="C140" s="16">
        <v>177</v>
      </c>
      <c r="D140" s="16">
        <v>85</v>
      </c>
      <c r="E140" s="17">
        <f t="shared" ref="E140:E171" si="19">+IF(C140=0,"",C140/C$76)</f>
        <v>6.1888111888111887E-3</v>
      </c>
      <c r="F140" s="17">
        <f t="shared" ref="F140:F171" si="20">+IF(D140=0,"",D140/D$76)</f>
        <v>4.7579065211307021E-3</v>
      </c>
      <c r="G140" s="17">
        <f t="shared" si="18"/>
        <v>-0.51977401129943501</v>
      </c>
      <c r="H140" s="17">
        <f t="shared" ref="H140:H171" si="21">+IF(OR(AND(E140=""),(G140="")),"",E140*G140)</f>
        <v>-3.2167832167832168E-3</v>
      </c>
    </row>
    <row r="141" spans="1:8" x14ac:dyDescent="0.2">
      <c r="A141" s="14"/>
      <c r="B141" s="15" t="s">
        <v>129</v>
      </c>
      <c r="C141" s="16">
        <v>153</v>
      </c>
      <c r="D141" s="16">
        <v>111</v>
      </c>
      <c r="E141" s="17">
        <f t="shared" si="19"/>
        <v>5.3496503496503495E-3</v>
      </c>
      <c r="F141" s="17">
        <f t="shared" si="20"/>
        <v>6.213266162888329E-3</v>
      </c>
      <c r="G141" s="17">
        <f t="shared" ref="G141:G171" si="22">+IF(AND(C141=0,D141=0)," ",IF(C141=0,1,IF(D141=0,-1,(D141-C141)/C141)))</f>
        <v>-0.27450980392156865</v>
      </c>
      <c r="H141" s="17">
        <f t="shared" si="21"/>
        <v>-1.4685314685314685E-3</v>
      </c>
    </row>
    <row r="142" spans="1:8" x14ac:dyDescent="0.2">
      <c r="A142" s="14"/>
      <c r="B142" s="15" t="s">
        <v>130</v>
      </c>
      <c r="C142" s="16">
        <v>1</v>
      </c>
      <c r="D142" s="16">
        <v>3</v>
      </c>
      <c r="E142" s="17">
        <f t="shared" si="19"/>
        <v>3.4965034965034965E-5</v>
      </c>
      <c r="F142" s="17">
        <f t="shared" si="20"/>
        <v>1.6792611251049538E-4</v>
      </c>
      <c r="G142" s="17">
        <f t="shared" si="22"/>
        <v>2</v>
      </c>
      <c r="H142" s="17">
        <f t="shared" si="21"/>
        <v>6.993006993006993E-5</v>
      </c>
    </row>
    <row r="143" spans="1:8" x14ac:dyDescent="0.2">
      <c r="A143" s="14"/>
      <c r="B143" s="15" t="s">
        <v>131</v>
      </c>
      <c r="C143" s="16">
        <v>121</v>
      </c>
      <c r="D143" s="16">
        <v>55</v>
      </c>
      <c r="E143" s="17">
        <f t="shared" si="19"/>
        <v>4.2307692307692307E-3</v>
      </c>
      <c r="F143" s="17">
        <f t="shared" si="20"/>
        <v>3.0786453960257487E-3</v>
      </c>
      <c r="G143" s="17">
        <f t="shared" si="22"/>
        <v>-0.54545454545454541</v>
      </c>
      <c r="H143" s="17">
        <f t="shared" si="21"/>
        <v>-2.3076923076923075E-3</v>
      </c>
    </row>
    <row r="144" spans="1:8" x14ac:dyDescent="0.2">
      <c r="A144" s="14"/>
      <c r="B144" s="15" t="s">
        <v>132</v>
      </c>
      <c r="C144" s="16">
        <v>95</v>
      </c>
      <c r="D144" s="16">
        <v>46</v>
      </c>
      <c r="E144" s="17">
        <f t="shared" si="19"/>
        <v>3.3216783216783218E-3</v>
      </c>
      <c r="F144" s="17">
        <f t="shared" si="20"/>
        <v>2.5748670584942626E-3</v>
      </c>
      <c r="G144" s="17">
        <f t="shared" si="22"/>
        <v>-0.51578947368421058</v>
      </c>
      <c r="H144" s="17">
        <f t="shared" si="21"/>
        <v>-1.7132867132867136E-3</v>
      </c>
    </row>
    <row r="145" spans="1:8" ht="25.5" x14ac:dyDescent="0.2">
      <c r="A145" s="14"/>
      <c r="B145" s="15" t="s">
        <v>133</v>
      </c>
      <c r="C145" s="16">
        <v>371</v>
      </c>
      <c r="D145" s="16">
        <v>144</v>
      </c>
      <c r="E145" s="17">
        <f t="shared" si="19"/>
        <v>1.2972027972027973E-2</v>
      </c>
      <c r="F145" s="17">
        <f t="shared" si="20"/>
        <v>8.0604534005037781E-3</v>
      </c>
      <c r="G145" s="17">
        <f t="shared" si="22"/>
        <v>-0.61185983827493262</v>
      </c>
      <c r="H145" s="17">
        <f t="shared" si="21"/>
        <v>-7.9370629370629376E-3</v>
      </c>
    </row>
    <row r="146" spans="1:8" ht="25.5" x14ac:dyDescent="0.2">
      <c r="A146" s="14"/>
      <c r="B146" s="15" t="s">
        <v>134</v>
      </c>
      <c r="C146" s="16">
        <v>142</v>
      </c>
      <c r="D146" s="16">
        <v>70</v>
      </c>
      <c r="E146" s="17">
        <f t="shared" si="19"/>
        <v>4.9650349650349652E-3</v>
      </c>
      <c r="F146" s="17">
        <f t="shared" si="20"/>
        <v>3.9182759585782252E-3</v>
      </c>
      <c r="G146" s="17">
        <f t="shared" si="22"/>
        <v>-0.50704225352112675</v>
      </c>
      <c r="H146" s="17">
        <f t="shared" si="21"/>
        <v>-2.5174825174825175E-3</v>
      </c>
    </row>
    <row r="147" spans="1:8" ht="25.5" x14ac:dyDescent="0.2">
      <c r="A147" s="14"/>
      <c r="B147" s="15" t="s">
        <v>135</v>
      </c>
      <c r="C147" s="16">
        <v>91</v>
      </c>
      <c r="D147" s="16">
        <v>46</v>
      </c>
      <c r="E147" s="17">
        <f t="shared" si="19"/>
        <v>3.1818181818181819E-3</v>
      </c>
      <c r="F147" s="17">
        <f t="shared" si="20"/>
        <v>2.5748670584942626E-3</v>
      </c>
      <c r="G147" s="17">
        <f t="shared" si="22"/>
        <v>-0.49450549450549453</v>
      </c>
      <c r="H147" s="17">
        <f t="shared" si="21"/>
        <v>-1.5734265734265735E-3</v>
      </c>
    </row>
    <row r="148" spans="1:8" ht="25.5" x14ac:dyDescent="0.2">
      <c r="A148" s="14"/>
      <c r="B148" s="15" t="s">
        <v>136</v>
      </c>
      <c r="C148" s="16">
        <v>75</v>
      </c>
      <c r="D148" s="16">
        <v>84</v>
      </c>
      <c r="E148" s="17">
        <f t="shared" si="19"/>
        <v>2.6223776223776225E-3</v>
      </c>
      <c r="F148" s="17">
        <f t="shared" si="20"/>
        <v>4.7019311502938706E-3</v>
      </c>
      <c r="G148" s="17">
        <f t="shared" si="22"/>
        <v>0.12</v>
      </c>
      <c r="H148" s="17">
        <f t="shared" si="21"/>
        <v>3.1468531468531469E-4</v>
      </c>
    </row>
    <row r="149" spans="1:8" ht="25.5" x14ac:dyDescent="0.2">
      <c r="A149" s="14"/>
      <c r="B149" s="15" t="s">
        <v>137</v>
      </c>
      <c r="C149" s="16">
        <v>22</v>
      </c>
      <c r="D149" s="16">
        <v>10</v>
      </c>
      <c r="E149" s="17">
        <f t="shared" si="19"/>
        <v>7.6923076923076923E-4</v>
      </c>
      <c r="F149" s="17">
        <f t="shared" si="20"/>
        <v>5.5975370836831796E-4</v>
      </c>
      <c r="G149" s="17">
        <f t="shared" si="22"/>
        <v>-0.54545454545454541</v>
      </c>
      <c r="H149" s="17">
        <f t="shared" si="21"/>
        <v>-4.1958041958041953E-4</v>
      </c>
    </row>
    <row r="150" spans="1:8" x14ac:dyDescent="0.2">
      <c r="A150" s="14"/>
      <c r="B150" s="15" t="s">
        <v>138</v>
      </c>
      <c r="C150" s="16">
        <v>20</v>
      </c>
      <c r="D150" s="16">
        <v>6</v>
      </c>
      <c r="E150" s="17">
        <f t="shared" si="19"/>
        <v>6.993006993006993E-4</v>
      </c>
      <c r="F150" s="17">
        <f t="shared" si="20"/>
        <v>3.3585222502099076E-4</v>
      </c>
      <c r="G150" s="17">
        <f t="shared" si="22"/>
        <v>-0.7</v>
      </c>
      <c r="H150" s="17">
        <f t="shared" si="21"/>
        <v>-4.8951048951048951E-4</v>
      </c>
    </row>
    <row r="151" spans="1:8" x14ac:dyDescent="0.2">
      <c r="A151" s="14"/>
      <c r="B151" s="15" t="s">
        <v>139</v>
      </c>
      <c r="C151" s="16">
        <v>5</v>
      </c>
      <c r="D151" s="16">
        <v>4</v>
      </c>
      <c r="E151" s="17">
        <f t="shared" si="19"/>
        <v>1.7482517482517483E-4</v>
      </c>
      <c r="F151" s="17">
        <f t="shared" si="20"/>
        <v>2.2390148334732718E-4</v>
      </c>
      <c r="G151" s="17">
        <f t="shared" si="22"/>
        <v>-0.2</v>
      </c>
      <c r="H151" s="17">
        <f t="shared" si="21"/>
        <v>-3.4965034965034965E-5</v>
      </c>
    </row>
    <row r="152" spans="1:8" x14ac:dyDescent="0.2">
      <c r="A152" s="14"/>
      <c r="B152" s="15" t="s">
        <v>140</v>
      </c>
      <c r="C152" s="16">
        <v>18</v>
      </c>
      <c r="D152" s="16">
        <v>76</v>
      </c>
      <c r="E152" s="17">
        <f t="shared" si="19"/>
        <v>6.2937062937062937E-4</v>
      </c>
      <c r="F152" s="17">
        <f t="shared" si="20"/>
        <v>4.2541281835992159E-3</v>
      </c>
      <c r="G152" s="17">
        <f t="shared" si="22"/>
        <v>3.2222222222222223</v>
      </c>
      <c r="H152" s="17">
        <f t="shared" si="21"/>
        <v>2.0279720279720282E-3</v>
      </c>
    </row>
    <row r="153" spans="1:8" x14ac:dyDescent="0.2">
      <c r="A153" s="14"/>
      <c r="B153" s="15" t="s">
        <v>141</v>
      </c>
      <c r="C153" s="16">
        <v>11</v>
      </c>
      <c r="D153" s="16">
        <v>6</v>
      </c>
      <c r="E153" s="17">
        <f t="shared" si="19"/>
        <v>3.8461538461538462E-4</v>
      </c>
      <c r="F153" s="17">
        <f t="shared" si="20"/>
        <v>3.3585222502099076E-4</v>
      </c>
      <c r="G153" s="17">
        <f t="shared" si="22"/>
        <v>-0.45454545454545453</v>
      </c>
      <c r="H153" s="17">
        <f t="shared" si="21"/>
        <v>-1.7482517482517483E-4</v>
      </c>
    </row>
    <row r="154" spans="1:8" x14ac:dyDescent="0.2">
      <c r="A154" s="14"/>
      <c r="B154" s="15" t="s">
        <v>142</v>
      </c>
      <c r="C154" s="16">
        <v>1</v>
      </c>
      <c r="D154" s="16">
        <v>0</v>
      </c>
      <c r="E154" s="17">
        <f t="shared" si="19"/>
        <v>3.4965034965034965E-5</v>
      </c>
      <c r="F154" s="17" t="str">
        <f t="shared" si="20"/>
        <v/>
      </c>
      <c r="G154" s="17">
        <f t="shared" si="22"/>
        <v>-1</v>
      </c>
      <c r="H154" s="17">
        <f t="shared" si="21"/>
        <v>-3.4965034965034965E-5</v>
      </c>
    </row>
    <row r="155" spans="1:8" x14ac:dyDescent="0.2">
      <c r="A155" s="14"/>
      <c r="B155" s="15" t="s">
        <v>143</v>
      </c>
      <c r="C155" s="16">
        <v>4</v>
      </c>
      <c r="D155" s="16">
        <v>5</v>
      </c>
      <c r="E155" s="17">
        <f t="shared" si="19"/>
        <v>1.3986013986013986E-4</v>
      </c>
      <c r="F155" s="17">
        <f t="shared" si="20"/>
        <v>2.7987685418415898E-4</v>
      </c>
      <c r="G155" s="17">
        <f t="shared" si="22"/>
        <v>0.25</v>
      </c>
      <c r="H155" s="17">
        <f t="shared" si="21"/>
        <v>3.4965034965034965E-5</v>
      </c>
    </row>
    <row r="156" spans="1:8" x14ac:dyDescent="0.2">
      <c r="A156" s="14"/>
      <c r="B156" s="15" t="s">
        <v>144</v>
      </c>
      <c r="C156" s="16">
        <v>42</v>
      </c>
      <c r="D156" s="16">
        <v>23</v>
      </c>
      <c r="E156" s="17">
        <f t="shared" si="19"/>
        <v>1.4685314685314685E-3</v>
      </c>
      <c r="F156" s="17">
        <f t="shared" si="20"/>
        <v>1.2874335292471313E-3</v>
      </c>
      <c r="G156" s="17">
        <f t="shared" si="22"/>
        <v>-0.45238095238095238</v>
      </c>
      <c r="H156" s="17">
        <f t="shared" si="21"/>
        <v>-6.6433566433566434E-4</v>
      </c>
    </row>
    <row r="157" spans="1:8" x14ac:dyDescent="0.2">
      <c r="A157" s="14"/>
      <c r="B157" s="15" t="s">
        <v>145</v>
      </c>
      <c r="C157" s="16">
        <v>433</v>
      </c>
      <c r="D157" s="16">
        <v>157</v>
      </c>
      <c r="E157" s="17">
        <f t="shared" si="19"/>
        <v>1.5139860139860141E-2</v>
      </c>
      <c r="F157" s="17">
        <f t="shared" si="20"/>
        <v>8.7881332213825911E-3</v>
      </c>
      <c r="G157" s="17">
        <f t="shared" si="22"/>
        <v>-0.6374133949191686</v>
      </c>
      <c r="H157" s="17">
        <f t="shared" si="21"/>
        <v>-9.6503496503496516E-3</v>
      </c>
    </row>
    <row r="158" spans="1:8" x14ac:dyDescent="0.2">
      <c r="A158" s="14"/>
      <c r="B158" s="15" t="s">
        <v>146</v>
      </c>
      <c r="C158" s="16">
        <v>17</v>
      </c>
      <c r="D158" s="16">
        <v>10</v>
      </c>
      <c r="E158" s="17">
        <f t="shared" si="19"/>
        <v>5.9440559440559441E-4</v>
      </c>
      <c r="F158" s="17">
        <f t="shared" si="20"/>
        <v>5.5975370836831796E-4</v>
      </c>
      <c r="G158" s="17">
        <f t="shared" si="22"/>
        <v>-0.41176470588235292</v>
      </c>
      <c r="H158" s="17">
        <f t="shared" si="21"/>
        <v>-2.4475524475524476E-4</v>
      </c>
    </row>
    <row r="159" spans="1:8" ht="25.5" x14ac:dyDescent="0.2">
      <c r="A159" s="14"/>
      <c r="B159" s="15" t="s">
        <v>147</v>
      </c>
      <c r="C159" s="16">
        <v>83</v>
      </c>
      <c r="D159" s="16">
        <v>68</v>
      </c>
      <c r="E159" s="17">
        <f t="shared" si="19"/>
        <v>2.9020979020979022E-3</v>
      </c>
      <c r="F159" s="17">
        <f t="shared" si="20"/>
        <v>3.8063252169045622E-3</v>
      </c>
      <c r="G159" s="17">
        <f t="shared" si="22"/>
        <v>-0.18072289156626506</v>
      </c>
      <c r="H159" s="17">
        <f t="shared" si="21"/>
        <v>-5.2447552447552448E-4</v>
      </c>
    </row>
    <row r="160" spans="1:8" x14ac:dyDescent="0.2">
      <c r="A160" s="14"/>
      <c r="B160" s="15" t="s">
        <v>148</v>
      </c>
      <c r="C160" s="16">
        <v>62</v>
      </c>
      <c r="D160" s="16">
        <v>31</v>
      </c>
      <c r="E160" s="17">
        <f t="shared" si="19"/>
        <v>2.167832167832168E-3</v>
      </c>
      <c r="F160" s="17">
        <f t="shared" si="20"/>
        <v>1.7352364959417857E-3</v>
      </c>
      <c r="G160" s="17">
        <f t="shared" si="22"/>
        <v>-0.5</v>
      </c>
      <c r="H160" s="17">
        <f t="shared" si="21"/>
        <v>-1.083916083916084E-3</v>
      </c>
    </row>
    <row r="161" spans="1:8" ht="25.5" x14ac:dyDescent="0.2">
      <c r="A161" s="14"/>
      <c r="B161" s="15" t="s">
        <v>149</v>
      </c>
      <c r="C161" s="16">
        <v>51</v>
      </c>
      <c r="D161" s="16">
        <v>63</v>
      </c>
      <c r="E161" s="17">
        <f t="shared" si="19"/>
        <v>1.7832167832167833E-3</v>
      </c>
      <c r="F161" s="17">
        <f t="shared" si="20"/>
        <v>3.5264483627204029E-3</v>
      </c>
      <c r="G161" s="17">
        <f t="shared" si="22"/>
        <v>0.23529411764705882</v>
      </c>
      <c r="H161" s="17">
        <f t="shared" si="21"/>
        <v>4.1958041958041958E-4</v>
      </c>
    </row>
    <row r="162" spans="1:8" x14ac:dyDescent="0.2">
      <c r="A162" s="14"/>
      <c r="B162" s="15" t="s">
        <v>150</v>
      </c>
      <c r="C162" s="16">
        <v>55</v>
      </c>
      <c r="D162" s="16">
        <v>94</v>
      </c>
      <c r="E162" s="17">
        <f t="shared" si="19"/>
        <v>1.9230769230769232E-3</v>
      </c>
      <c r="F162" s="17">
        <f t="shared" si="20"/>
        <v>5.2616848586621882E-3</v>
      </c>
      <c r="G162" s="17">
        <f t="shared" si="22"/>
        <v>0.70909090909090911</v>
      </c>
      <c r="H162" s="17">
        <f t="shared" si="21"/>
        <v>1.3636363636363637E-3</v>
      </c>
    </row>
    <row r="163" spans="1:8" x14ac:dyDescent="0.2">
      <c r="A163" s="14"/>
      <c r="B163" s="15" t="s">
        <v>151</v>
      </c>
      <c r="C163" s="16">
        <v>9</v>
      </c>
      <c r="D163" s="16">
        <v>9</v>
      </c>
      <c r="E163" s="17">
        <f t="shared" si="19"/>
        <v>3.1468531468531469E-4</v>
      </c>
      <c r="F163" s="17">
        <f t="shared" si="20"/>
        <v>5.0377833753148613E-4</v>
      </c>
      <c r="G163" s="17">
        <f t="shared" si="22"/>
        <v>0</v>
      </c>
      <c r="H163" s="17">
        <f t="shared" si="21"/>
        <v>0</v>
      </c>
    </row>
    <row r="164" spans="1:8" x14ac:dyDescent="0.2">
      <c r="A164" s="14"/>
      <c r="B164" s="15" t="s">
        <v>152</v>
      </c>
      <c r="C164" s="16">
        <v>17</v>
      </c>
      <c r="D164" s="16">
        <v>19</v>
      </c>
      <c r="E164" s="17">
        <f t="shared" si="19"/>
        <v>5.9440559440559441E-4</v>
      </c>
      <c r="F164" s="17">
        <f t="shared" si="20"/>
        <v>1.063532045899804E-3</v>
      </c>
      <c r="G164" s="17">
        <f t="shared" si="22"/>
        <v>0.11764705882352941</v>
      </c>
      <c r="H164" s="17">
        <f t="shared" si="21"/>
        <v>6.993006993006993E-5</v>
      </c>
    </row>
    <row r="165" spans="1:8" x14ac:dyDescent="0.2">
      <c r="A165" s="14"/>
      <c r="B165" s="15" t="s">
        <v>153</v>
      </c>
      <c r="C165" s="16">
        <v>20</v>
      </c>
      <c r="D165" s="16">
        <v>65</v>
      </c>
      <c r="E165" s="17">
        <f t="shared" si="19"/>
        <v>6.993006993006993E-4</v>
      </c>
      <c r="F165" s="17">
        <f t="shared" si="20"/>
        <v>3.6383991043940668E-3</v>
      </c>
      <c r="G165" s="17">
        <f t="shared" si="22"/>
        <v>2.25</v>
      </c>
      <c r="H165" s="17">
        <f t="shared" si="21"/>
        <v>1.5734265734265733E-3</v>
      </c>
    </row>
    <row r="166" spans="1:8" x14ac:dyDescent="0.2">
      <c r="A166" s="14"/>
      <c r="B166" s="15" t="s">
        <v>154</v>
      </c>
      <c r="C166" s="16">
        <v>16</v>
      </c>
      <c r="D166" s="16">
        <v>7</v>
      </c>
      <c r="E166" s="17">
        <f t="shared" si="19"/>
        <v>5.5944055944055944E-4</v>
      </c>
      <c r="F166" s="17">
        <f t="shared" si="20"/>
        <v>3.9182759585782258E-4</v>
      </c>
      <c r="G166" s="17">
        <f t="shared" si="22"/>
        <v>-0.5625</v>
      </c>
      <c r="H166" s="17">
        <f t="shared" si="21"/>
        <v>-3.1468531468531469E-4</v>
      </c>
    </row>
    <row r="167" spans="1:8" x14ac:dyDescent="0.2">
      <c r="A167" s="14"/>
      <c r="B167" s="15" t="s">
        <v>155</v>
      </c>
      <c r="C167" s="16">
        <v>15</v>
      </c>
      <c r="D167" s="16">
        <v>24</v>
      </c>
      <c r="E167" s="17">
        <f t="shared" si="19"/>
        <v>5.2447552447552448E-4</v>
      </c>
      <c r="F167" s="17">
        <f t="shared" si="20"/>
        <v>1.343408900083963E-3</v>
      </c>
      <c r="G167" s="17">
        <f t="shared" si="22"/>
        <v>0.6</v>
      </c>
      <c r="H167" s="17">
        <f t="shared" si="21"/>
        <v>3.1468531468531469E-4</v>
      </c>
    </row>
    <row r="168" spans="1:8" x14ac:dyDescent="0.2">
      <c r="A168" s="14"/>
      <c r="B168" s="15" t="s">
        <v>156</v>
      </c>
      <c r="C168" s="16">
        <v>2150</v>
      </c>
      <c r="D168" s="16">
        <v>1025</v>
      </c>
      <c r="E168" s="17">
        <f t="shared" si="19"/>
        <v>7.5174825174825169E-2</v>
      </c>
      <c r="F168" s="17">
        <f t="shared" si="20"/>
        <v>5.7374755107752591E-2</v>
      </c>
      <c r="G168" s="17">
        <f t="shared" si="22"/>
        <v>-0.52325581395348841</v>
      </c>
      <c r="H168" s="17">
        <f t="shared" si="21"/>
        <v>-3.9335664335664336E-2</v>
      </c>
    </row>
    <row r="169" spans="1:8" ht="25.5" x14ac:dyDescent="0.2">
      <c r="A169" s="14"/>
      <c r="B169" s="15" t="s">
        <v>157</v>
      </c>
      <c r="C169" s="16">
        <v>68</v>
      </c>
      <c r="D169" s="16">
        <v>83</v>
      </c>
      <c r="E169" s="17">
        <f t="shared" si="19"/>
        <v>2.3776223776223776E-3</v>
      </c>
      <c r="F169" s="17">
        <f t="shared" si="20"/>
        <v>4.6459557794570391E-3</v>
      </c>
      <c r="G169" s="17">
        <f t="shared" si="22"/>
        <v>0.22058823529411764</v>
      </c>
      <c r="H169" s="17">
        <f t="shared" si="21"/>
        <v>5.2447552447552448E-4</v>
      </c>
    </row>
    <row r="170" spans="1:8" ht="25.5" x14ac:dyDescent="0.2">
      <c r="A170" s="14"/>
      <c r="B170" s="15" t="s">
        <v>158</v>
      </c>
      <c r="C170" s="16">
        <v>1</v>
      </c>
      <c r="D170" s="16">
        <v>1</v>
      </c>
      <c r="E170" s="17">
        <f t="shared" si="19"/>
        <v>3.4965034965034965E-5</v>
      </c>
      <c r="F170" s="17">
        <f t="shared" si="20"/>
        <v>5.5975370836831795E-5</v>
      </c>
      <c r="G170" s="17">
        <f t="shared" si="22"/>
        <v>0</v>
      </c>
      <c r="H170" s="17">
        <f t="shared" si="21"/>
        <v>0</v>
      </c>
    </row>
    <row r="171" spans="1:8" x14ac:dyDescent="0.2">
      <c r="A171" s="14"/>
      <c r="B171" s="15" t="s">
        <v>159</v>
      </c>
      <c r="C171" s="16">
        <v>3</v>
      </c>
      <c r="D171" s="16">
        <v>0</v>
      </c>
      <c r="E171" s="17">
        <f t="shared" si="19"/>
        <v>1.048951048951049E-4</v>
      </c>
      <c r="F171" s="17" t="str">
        <f t="shared" si="20"/>
        <v/>
      </c>
      <c r="G171" s="17">
        <f t="shared" si="22"/>
        <v>-1</v>
      </c>
      <c r="H171" s="17">
        <f t="shared" si="21"/>
        <v>-1.048951048951049E-4</v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44058</v>
      </c>
      <c r="D177" s="20">
        <f>SUM(D178:D350)</f>
        <v>32940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-0.25234917608606838</v>
      </c>
      <c r="H177" s="21">
        <f t="shared" ref="H177:H208" si="25">+IF(OR(AND(E177=""),(G177="")),"",E177*G177)</f>
        <v>-0.25234917608606838</v>
      </c>
    </row>
    <row r="178" spans="1:8" x14ac:dyDescent="0.2">
      <c r="A178" s="14"/>
      <c r="B178" s="15" t="s">
        <v>160</v>
      </c>
      <c r="C178" s="16">
        <v>192</v>
      </c>
      <c r="D178" s="16">
        <v>99</v>
      </c>
      <c r="E178" s="17">
        <f t="shared" si="23"/>
        <v>4.35789186980798E-3</v>
      </c>
      <c r="F178" s="17">
        <f t="shared" si="24"/>
        <v>3.0054644808743172E-3</v>
      </c>
      <c r="G178" s="17">
        <f t="shared" ref="G178:G209" si="26">+IF(AND(C178=0,D178=0)," ",IF(C178=0,1,IF(D178=0,-1,(D178-C178)/C178)))</f>
        <v>-0.484375</v>
      </c>
      <c r="H178" s="17">
        <f t="shared" si="25"/>
        <v>-2.1108538744382403E-3</v>
      </c>
    </row>
    <row r="179" spans="1:8" x14ac:dyDescent="0.2">
      <c r="A179" s="14"/>
      <c r="B179" s="15" t="s">
        <v>161</v>
      </c>
      <c r="C179" s="16">
        <v>45</v>
      </c>
      <c r="D179" s="16">
        <v>15</v>
      </c>
      <c r="E179" s="17">
        <f t="shared" si="23"/>
        <v>1.0213809069862453E-3</v>
      </c>
      <c r="F179" s="17">
        <f t="shared" si="24"/>
        <v>4.5537340619307832E-4</v>
      </c>
      <c r="G179" s="17">
        <f t="shared" si="26"/>
        <v>-0.66666666666666663</v>
      </c>
      <c r="H179" s="17">
        <f t="shared" si="25"/>
        <v>-6.8092060465749682E-4</v>
      </c>
    </row>
    <row r="180" spans="1:8" ht="38.25" x14ac:dyDescent="0.2">
      <c r="A180" s="14"/>
      <c r="B180" s="15" t="s">
        <v>162</v>
      </c>
      <c r="C180" s="16">
        <v>68</v>
      </c>
      <c r="D180" s="16">
        <v>34</v>
      </c>
      <c r="E180" s="17">
        <f t="shared" si="23"/>
        <v>1.5434200372236597E-3</v>
      </c>
      <c r="F180" s="17">
        <f t="shared" si="24"/>
        <v>1.0321797207043109E-3</v>
      </c>
      <c r="G180" s="17">
        <f t="shared" si="26"/>
        <v>-0.5</v>
      </c>
      <c r="H180" s="17">
        <f t="shared" si="25"/>
        <v>-7.7171001861182985E-4</v>
      </c>
    </row>
    <row r="181" spans="1:8" x14ac:dyDescent="0.2">
      <c r="A181" s="14"/>
      <c r="B181" s="15" t="s">
        <v>163</v>
      </c>
      <c r="C181" s="16">
        <v>5</v>
      </c>
      <c r="D181" s="16">
        <v>3</v>
      </c>
      <c r="E181" s="17">
        <f t="shared" si="23"/>
        <v>1.1348676744291616E-4</v>
      </c>
      <c r="F181" s="17">
        <f t="shared" si="24"/>
        <v>9.1074681238615665E-5</v>
      </c>
      <c r="G181" s="17">
        <f t="shared" si="26"/>
        <v>-0.4</v>
      </c>
      <c r="H181" s="17">
        <f t="shared" si="25"/>
        <v>-4.5394706977166465E-5</v>
      </c>
    </row>
    <row r="182" spans="1:8" ht="25.5" x14ac:dyDescent="0.2">
      <c r="A182" s="14"/>
      <c r="B182" s="15" t="s">
        <v>164</v>
      </c>
      <c r="C182" s="16">
        <v>461</v>
      </c>
      <c r="D182" s="16">
        <v>328</v>
      </c>
      <c r="E182" s="17">
        <f t="shared" si="23"/>
        <v>1.046347995823687E-2</v>
      </c>
      <c r="F182" s="17">
        <f t="shared" si="24"/>
        <v>9.9574984820886454E-3</v>
      </c>
      <c r="G182" s="17">
        <f t="shared" si="26"/>
        <v>-0.28850325379609543</v>
      </c>
      <c r="H182" s="17">
        <f t="shared" si="25"/>
        <v>-3.0187480139815697E-3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6831</v>
      </c>
      <c r="D184" s="16">
        <v>6090</v>
      </c>
      <c r="E184" s="17">
        <f t="shared" si="23"/>
        <v>0.15504562168051206</v>
      </c>
      <c r="F184" s="17">
        <f t="shared" si="24"/>
        <v>0.18488160291438979</v>
      </c>
      <c r="G184" s="17">
        <f t="shared" si="26"/>
        <v>-0.10847606499780413</v>
      </c>
      <c r="H184" s="17">
        <f t="shared" si="25"/>
        <v>-1.6818738935040174E-2</v>
      </c>
    </row>
    <row r="185" spans="1:8" x14ac:dyDescent="0.2">
      <c r="A185" s="14"/>
      <c r="B185" s="15" t="s">
        <v>167</v>
      </c>
      <c r="C185" s="16">
        <v>51</v>
      </c>
      <c r="D185" s="16">
        <v>39</v>
      </c>
      <c r="E185" s="17">
        <f t="shared" si="23"/>
        <v>1.1575650279177449E-3</v>
      </c>
      <c r="F185" s="17">
        <f t="shared" si="24"/>
        <v>1.1839708561020036E-3</v>
      </c>
      <c r="G185" s="17">
        <f t="shared" si="26"/>
        <v>-0.23529411764705882</v>
      </c>
      <c r="H185" s="17">
        <f t="shared" si="25"/>
        <v>-2.723682418629988E-4</v>
      </c>
    </row>
    <row r="186" spans="1:8" x14ac:dyDescent="0.2">
      <c r="A186" s="14"/>
      <c r="B186" s="15" t="s">
        <v>168</v>
      </c>
      <c r="C186" s="16">
        <v>915</v>
      </c>
      <c r="D186" s="16">
        <v>596</v>
      </c>
      <c r="E186" s="17">
        <f t="shared" si="23"/>
        <v>2.0768078442053656E-2</v>
      </c>
      <c r="F186" s="17">
        <f t="shared" si="24"/>
        <v>1.809350333940498E-2</v>
      </c>
      <c r="G186" s="17">
        <f t="shared" si="26"/>
        <v>-0.34863387978142074</v>
      </c>
      <c r="H186" s="17">
        <f t="shared" si="25"/>
        <v>-7.24045576285805E-3</v>
      </c>
    </row>
    <row r="187" spans="1:8" x14ac:dyDescent="0.2">
      <c r="A187" s="14"/>
      <c r="B187" s="15" t="s">
        <v>169</v>
      </c>
      <c r="C187" s="16">
        <v>87</v>
      </c>
      <c r="D187" s="16">
        <v>29</v>
      </c>
      <c r="E187" s="17">
        <f t="shared" si="23"/>
        <v>1.974669753506741E-3</v>
      </c>
      <c r="F187" s="17">
        <f t="shared" si="24"/>
        <v>8.8038858530661813E-4</v>
      </c>
      <c r="G187" s="17">
        <f t="shared" si="26"/>
        <v>-0.66666666666666663</v>
      </c>
      <c r="H187" s="17">
        <f t="shared" si="25"/>
        <v>-1.3164465023378273E-3</v>
      </c>
    </row>
    <row r="188" spans="1:8" x14ac:dyDescent="0.2">
      <c r="A188" s="14"/>
      <c r="B188" s="15" t="s">
        <v>170</v>
      </c>
      <c r="C188" s="16">
        <v>22</v>
      </c>
      <c r="D188" s="16">
        <v>8</v>
      </c>
      <c r="E188" s="17">
        <f t="shared" si="23"/>
        <v>4.993417767488311E-4</v>
      </c>
      <c r="F188" s="17">
        <f t="shared" si="24"/>
        <v>2.4286581663630845E-4</v>
      </c>
      <c r="G188" s="17">
        <f t="shared" si="26"/>
        <v>-0.63636363636363635</v>
      </c>
      <c r="H188" s="17">
        <f t="shared" si="25"/>
        <v>-3.1776294884016526E-4</v>
      </c>
    </row>
    <row r="189" spans="1:8" ht="25.5" x14ac:dyDescent="0.2">
      <c r="A189" s="14"/>
      <c r="B189" s="15" t="s">
        <v>171</v>
      </c>
      <c r="C189" s="16">
        <v>9</v>
      </c>
      <c r="D189" s="16">
        <v>13</v>
      </c>
      <c r="E189" s="17">
        <f t="shared" si="23"/>
        <v>2.0427618139724909E-4</v>
      </c>
      <c r="F189" s="17">
        <f t="shared" si="24"/>
        <v>3.9465695203400123E-4</v>
      </c>
      <c r="G189" s="17">
        <f t="shared" si="26"/>
        <v>0.44444444444444442</v>
      </c>
      <c r="H189" s="17">
        <f t="shared" si="25"/>
        <v>9.078941395433293E-5</v>
      </c>
    </row>
    <row r="190" spans="1:8" x14ac:dyDescent="0.2">
      <c r="A190" s="14"/>
      <c r="B190" s="15" t="s">
        <v>172</v>
      </c>
      <c r="C190" s="16">
        <v>155</v>
      </c>
      <c r="D190" s="16">
        <v>101</v>
      </c>
      <c r="E190" s="17">
        <f t="shared" si="23"/>
        <v>3.5180897907304007E-3</v>
      </c>
      <c r="F190" s="17">
        <f t="shared" si="24"/>
        <v>3.066180935033394E-3</v>
      </c>
      <c r="G190" s="17">
        <f t="shared" si="26"/>
        <v>-0.34838709677419355</v>
      </c>
      <c r="H190" s="17">
        <f t="shared" si="25"/>
        <v>-1.2256570883834945E-3</v>
      </c>
    </row>
    <row r="191" spans="1:8" x14ac:dyDescent="0.2">
      <c r="A191" s="14"/>
      <c r="B191" s="15" t="s">
        <v>173</v>
      </c>
      <c r="C191" s="16">
        <v>275</v>
      </c>
      <c r="D191" s="16">
        <v>329</v>
      </c>
      <c r="E191" s="17">
        <f t="shared" si="23"/>
        <v>6.2417722093603889E-3</v>
      </c>
      <c r="F191" s="17">
        <f t="shared" si="24"/>
        <v>9.9878567091681841E-3</v>
      </c>
      <c r="G191" s="17">
        <f t="shared" si="26"/>
        <v>0.19636363636363635</v>
      </c>
      <c r="H191" s="17">
        <f t="shared" si="25"/>
        <v>1.2256570883834945E-3</v>
      </c>
    </row>
    <row r="192" spans="1:8" x14ac:dyDescent="0.2">
      <c r="A192" s="14"/>
      <c r="B192" s="15" t="s">
        <v>174</v>
      </c>
      <c r="C192" s="16">
        <v>2145</v>
      </c>
      <c r="D192" s="16">
        <v>1320</v>
      </c>
      <c r="E192" s="17">
        <f t="shared" si="23"/>
        <v>4.868582323301103E-2</v>
      </c>
      <c r="F192" s="17">
        <f t="shared" si="24"/>
        <v>4.0072859744990891E-2</v>
      </c>
      <c r="G192" s="17">
        <f t="shared" si="26"/>
        <v>-0.38461538461538464</v>
      </c>
      <c r="H192" s="17">
        <f t="shared" si="25"/>
        <v>-1.8725316628081166E-2</v>
      </c>
    </row>
    <row r="193" spans="1:8" ht="25.5" x14ac:dyDescent="0.2">
      <c r="A193" s="14"/>
      <c r="B193" s="15" t="s">
        <v>175</v>
      </c>
      <c r="C193" s="16">
        <v>1012</v>
      </c>
      <c r="D193" s="16">
        <v>410</v>
      </c>
      <c r="E193" s="17">
        <f t="shared" si="23"/>
        <v>2.296972173044623E-2</v>
      </c>
      <c r="F193" s="17">
        <f t="shared" si="24"/>
        <v>1.2446873102610808E-2</v>
      </c>
      <c r="G193" s="17">
        <f t="shared" si="26"/>
        <v>-0.59486166007905139</v>
      </c>
      <c r="H193" s="17">
        <f t="shared" si="25"/>
        <v>-1.3663806800127106E-2</v>
      </c>
    </row>
    <row r="194" spans="1:8" ht="25.5" x14ac:dyDescent="0.2">
      <c r="A194" s="14"/>
      <c r="B194" s="15" t="s">
        <v>176</v>
      </c>
      <c r="C194" s="16">
        <v>59</v>
      </c>
      <c r="D194" s="16">
        <v>57</v>
      </c>
      <c r="E194" s="17">
        <f t="shared" si="23"/>
        <v>1.3391438558264107E-3</v>
      </c>
      <c r="F194" s="17">
        <f t="shared" si="24"/>
        <v>1.7304189435336976E-3</v>
      </c>
      <c r="G194" s="17">
        <f t="shared" si="26"/>
        <v>-3.3898305084745763E-2</v>
      </c>
      <c r="H194" s="17">
        <f t="shared" si="25"/>
        <v>-4.5394706977166465E-5</v>
      </c>
    </row>
    <row r="195" spans="1:8" x14ac:dyDescent="0.2">
      <c r="A195" s="14"/>
      <c r="B195" s="15" t="s">
        <v>177</v>
      </c>
      <c r="C195" s="16">
        <v>38</v>
      </c>
      <c r="D195" s="16">
        <v>163</v>
      </c>
      <c r="E195" s="17">
        <f t="shared" si="23"/>
        <v>8.6249943256616276E-4</v>
      </c>
      <c r="F195" s="17">
        <f t="shared" si="24"/>
        <v>4.9483910139647841E-3</v>
      </c>
      <c r="G195" s="17">
        <f t="shared" si="26"/>
        <v>3.2894736842105261</v>
      </c>
      <c r="H195" s="17">
        <f t="shared" si="25"/>
        <v>2.8371691860729037E-3</v>
      </c>
    </row>
    <row r="196" spans="1:8" x14ac:dyDescent="0.2">
      <c r="A196" s="14"/>
      <c r="B196" s="15" t="s">
        <v>178</v>
      </c>
      <c r="C196" s="16">
        <v>84</v>
      </c>
      <c r="D196" s="16">
        <v>48</v>
      </c>
      <c r="E196" s="17">
        <f t="shared" si="23"/>
        <v>1.9065776930409914E-3</v>
      </c>
      <c r="F196" s="17">
        <f t="shared" si="24"/>
        <v>1.4571948998178506E-3</v>
      </c>
      <c r="G196" s="17">
        <f t="shared" si="26"/>
        <v>-0.42857142857142855</v>
      </c>
      <c r="H196" s="17">
        <f t="shared" si="25"/>
        <v>-8.1710472558899625E-4</v>
      </c>
    </row>
    <row r="197" spans="1:8" x14ac:dyDescent="0.2">
      <c r="A197" s="14"/>
      <c r="B197" s="15" t="s">
        <v>179</v>
      </c>
      <c r="C197" s="16">
        <v>15</v>
      </c>
      <c r="D197" s="16">
        <v>5</v>
      </c>
      <c r="E197" s="17">
        <f t="shared" si="23"/>
        <v>3.4046030232874846E-4</v>
      </c>
      <c r="F197" s="17">
        <f t="shared" si="24"/>
        <v>1.5179113539769278E-4</v>
      </c>
      <c r="G197" s="17">
        <f t="shared" si="26"/>
        <v>-0.66666666666666663</v>
      </c>
      <c r="H197" s="17">
        <f t="shared" si="25"/>
        <v>-2.2697353488583229E-4</v>
      </c>
    </row>
    <row r="198" spans="1:8" ht="25.5" x14ac:dyDescent="0.2">
      <c r="A198" s="14"/>
      <c r="B198" s="15" t="s">
        <v>180</v>
      </c>
      <c r="C198" s="16">
        <v>893</v>
      </c>
      <c r="D198" s="16">
        <v>832</v>
      </c>
      <c r="E198" s="17">
        <f t="shared" si="23"/>
        <v>2.0268736665304824E-2</v>
      </c>
      <c r="F198" s="17">
        <f t="shared" si="24"/>
        <v>2.5258044930176079E-2</v>
      </c>
      <c r="G198" s="17">
        <f t="shared" si="26"/>
        <v>-6.83090705487122E-2</v>
      </c>
      <c r="H198" s="17">
        <f t="shared" si="25"/>
        <v>-1.3845385628035768E-3</v>
      </c>
    </row>
    <row r="199" spans="1:8" x14ac:dyDescent="0.2">
      <c r="A199" s="14"/>
      <c r="B199" s="15" t="s">
        <v>181</v>
      </c>
      <c r="C199" s="16">
        <v>415</v>
      </c>
      <c r="D199" s="16">
        <v>169</v>
      </c>
      <c r="E199" s="17">
        <f t="shared" si="23"/>
        <v>9.4194016977620417E-3</v>
      </c>
      <c r="F199" s="17">
        <f t="shared" si="24"/>
        <v>5.1305403764420159E-3</v>
      </c>
      <c r="G199" s="17">
        <f t="shared" si="26"/>
        <v>-0.59277108433734937</v>
      </c>
      <c r="H199" s="17">
        <f t="shared" si="25"/>
        <v>-5.5835489581914748E-3</v>
      </c>
    </row>
    <row r="200" spans="1:8" x14ac:dyDescent="0.2">
      <c r="A200" s="14"/>
      <c r="B200" s="15" t="s">
        <v>182</v>
      </c>
      <c r="C200" s="16">
        <v>43</v>
      </c>
      <c r="D200" s="16">
        <v>52</v>
      </c>
      <c r="E200" s="17">
        <f t="shared" si="23"/>
        <v>9.7598620000907894E-4</v>
      </c>
      <c r="F200" s="17">
        <f t="shared" si="24"/>
        <v>1.5786278081360049E-3</v>
      </c>
      <c r="G200" s="17">
        <f t="shared" si="26"/>
        <v>0.20930232558139536</v>
      </c>
      <c r="H200" s="17">
        <f t="shared" si="25"/>
        <v>2.0427618139724909E-4</v>
      </c>
    </row>
    <row r="201" spans="1:8" x14ac:dyDescent="0.2">
      <c r="A201" s="14"/>
      <c r="B201" s="15" t="s">
        <v>183</v>
      </c>
      <c r="C201" s="16">
        <v>2</v>
      </c>
      <c r="D201" s="16">
        <v>1</v>
      </c>
      <c r="E201" s="17">
        <f t="shared" si="23"/>
        <v>4.5394706977166465E-5</v>
      </c>
      <c r="F201" s="17">
        <f t="shared" si="24"/>
        <v>3.0358227079538556E-5</v>
      </c>
      <c r="G201" s="17">
        <f t="shared" si="26"/>
        <v>-0.5</v>
      </c>
      <c r="H201" s="17">
        <f t="shared" si="25"/>
        <v>-2.2697353488583233E-5</v>
      </c>
    </row>
    <row r="202" spans="1:8" x14ac:dyDescent="0.2">
      <c r="A202" s="14"/>
      <c r="B202" s="15" t="s">
        <v>184</v>
      </c>
      <c r="C202" s="16">
        <v>41</v>
      </c>
      <c r="D202" s="16">
        <v>18</v>
      </c>
      <c r="E202" s="17">
        <f t="shared" si="23"/>
        <v>9.3059149303191253E-4</v>
      </c>
      <c r="F202" s="17">
        <f t="shared" si="24"/>
        <v>5.4644808743169399E-4</v>
      </c>
      <c r="G202" s="17">
        <f t="shared" si="26"/>
        <v>-0.56097560975609762</v>
      </c>
      <c r="H202" s="17">
        <f t="shared" si="25"/>
        <v>-5.2203913023741435E-4</v>
      </c>
    </row>
    <row r="203" spans="1:8" x14ac:dyDescent="0.2">
      <c r="A203" s="14"/>
      <c r="B203" s="15" t="s">
        <v>185</v>
      </c>
      <c r="C203" s="16">
        <v>75</v>
      </c>
      <c r="D203" s="16">
        <v>16</v>
      </c>
      <c r="E203" s="17">
        <f t="shared" si="23"/>
        <v>1.7023015116437424E-3</v>
      </c>
      <c r="F203" s="17">
        <f t="shared" si="24"/>
        <v>4.857316332726169E-4</v>
      </c>
      <c r="G203" s="17">
        <f t="shared" si="26"/>
        <v>-0.78666666666666663</v>
      </c>
      <c r="H203" s="17">
        <f t="shared" si="25"/>
        <v>-1.3391438558264105E-3</v>
      </c>
    </row>
    <row r="204" spans="1:8" x14ac:dyDescent="0.2">
      <c r="A204" s="14"/>
      <c r="B204" s="15" t="s">
        <v>186</v>
      </c>
      <c r="C204" s="16">
        <v>2455</v>
      </c>
      <c r="D204" s="16">
        <v>1522</v>
      </c>
      <c r="E204" s="17">
        <f t="shared" si="23"/>
        <v>5.572200281447183E-2</v>
      </c>
      <c r="F204" s="17">
        <f t="shared" si="24"/>
        <v>4.6205221615057683E-2</v>
      </c>
      <c r="G204" s="17">
        <f t="shared" si="26"/>
        <v>-0.38004073319755599</v>
      </c>
      <c r="H204" s="17">
        <f t="shared" si="25"/>
        <v>-2.1176630804848152E-2</v>
      </c>
    </row>
    <row r="205" spans="1:8" ht="25.5" x14ac:dyDescent="0.2">
      <c r="A205" s="14"/>
      <c r="B205" s="15" t="s">
        <v>187</v>
      </c>
      <c r="C205" s="16">
        <v>858</v>
      </c>
      <c r="D205" s="16">
        <v>640</v>
      </c>
      <c r="E205" s="17">
        <f t="shared" si="23"/>
        <v>1.9474329293204411E-2</v>
      </c>
      <c r="F205" s="17">
        <f t="shared" si="24"/>
        <v>1.9429265330904676E-2</v>
      </c>
      <c r="G205" s="17">
        <f t="shared" si="26"/>
        <v>-0.25407925407925408</v>
      </c>
      <c r="H205" s="17">
        <f t="shared" si="25"/>
        <v>-4.948023060511144E-3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880</v>
      </c>
      <c r="D207" s="16">
        <v>497</v>
      </c>
      <c r="E207" s="17">
        <f t="shared" si="23"/>
        <v>1.9973671069953243E-2</v>
      </c>
      <c r="F207" s="17">
        <f t="shared" si="24"/>
        <v>1.5088038858530661E-2</v>
      </c>
      <c r="G207" s="17">
        <f t="shared" si="26"/>
        <v>-0.43522727272727274</v>
      </c>
      <c r="H207" s="17">
        <f t="shared" si="25"/>
        <v>-8.6930863861273775E-3</v>
      </c>
    </row>
    <row r="208" spans="1:8" x14ac:dyDescent="0.2">
      <c r="A208" s="14"/>
      <c r="B208" s="15" t="s">
        <v>190</v>
      </c>
      <c r="C208" s="16">
        <v>273</v>
      </c>
      <c r="D208" s="16">
        <v>233</v>
      </c>
      <c r="E208" s="17">
        <f t="shared" si="23"/>
        <v>6.1963775023832221E-3</v>
      </c>
      <c r="F208" s="17">
        <f t="shared" si="24"/>
        <v>7.0734669095324837E-3</v>
      </c>
      <c r="G208" s="17">
        <f t="shared" si="26"/>
        <v>-0.14652014652014653</v>
      </c>
      <c r="H208" s="17">
        <f t="shared" si="25"/>
        <v>-9.0789413954332928E-4</v>
      </c>
    </row>
    <row r="209" spans="1:8" x14ac:dyDescent="0.2">
      <c r="A209" s="14"/>
      <c r="B209" s="15" t="s">
        <v>191</v>
      </c>
      <c r="C209" s="16">
        <v>918</v>
      </c>
      <c r="D209" s="16">
        <v>801</v>
      </c>
      <c r="E209" s="17">
        <f t="shared" ref="E209:E240" si="27">+IF(C209=0,"",C209/C$177)</f>
        <v>2.0836170502519406E-2</v>
      </c>
      <c r="F209" s="17">
        <f t="shared" ref="F209:F240" si="28">+IF(D209=0,"",D209/D$177)</f>
        <v>2.4316939890710383E-2</v>
      </c>
      <c r="G209" s="17">
        <f t="shared" si="26"/>
        <v>-0.12745098039215685</v>
      </c>
      <c r="H209" s="17">
        <f t="shared" ref="H209:H240" si="29">+IF(OR(AND(E209=""),(G209="")),"",E209*G209)</f>
        <v>-2.6555903581642376E-3</v>
      </c>
    </row>
    <row r="210" spans="1:8" x14ac:dyDescent="0.2">
      <c r="A210" s="14"/>
      <c r="B210" s="15" t="s">
        <v>192</v>
      </c>
      <c r="C210" s="16">
        <v>206</v>
      </c>
      <c r="D210" s="16">
        <v>198</v>
      </c>
      <c r="E210" s="17">
        <f t="shared" si="27"/>
        <v>4.6756548186481454E-3</v>
      </c>
      <c r="F210" s="17">
        <f t="shared" si="28"/>
        <v>6.0109289617486343E-3</v>
      </c>
      <c r="G210" s="17">
        <f t="shared" ref="G210:G241" si="30">+IF(AND(C210=0,D210=0)," ",IF(C210=0,1,IF(D210=0,-1,(D210-C210)/C210)))</f>
        <v>-3.8834951456310676E-2</v>
      </c>
      <c r="H210" s="17">
        <f t="shared" si="29"/>
        <v>-1.8157882790866583E-4</v>
      </c>
    </row>
    <row r="211" spans="1:8" x14ac:dyDescent="0.2">
      <c r="A211" s="14"/>
      <c r="B211" s="15" t="s">
        <v>193</v>
      </c>
      <c r="C211" s="16">
        <v>193</v>
      </c>
      <c r="D211" s="16">
        <v>122</v>
      </c>
      <c r="E211" s="17">
        <f t="shared" si="27"/>
        <v>4.3805892232965634E-3</v>
      </c>
      <c r="F211" s="17">
        <f t="shared" si="28"/>
        <v>3.7037037037037038E-3</v>
      </c>
      <c r="G211" s="17">
        <f t="shared" si="30"/>
        <v>-0.36787564766839376</v>
      </c>
      <c r="H211" s="17">
        <f t="shared" si="29"/>
        <v>-1.6115120976894091E-3</v>
      </c>
    </row>
    <row r="212" spans="1:8" x14ac:dyDescent="0.2">
      <c r="A212" s="14"/>
      <c r="B212" s="15" t="s">
        <v>194</v>
      </c>
      <c r="C212" s="16">
        <v>103</v>
      </c>
      <c r="D212" s="16">
        <v>57</v>
      </c>
      <c r="E212" s="17">
        <f t="shared" si="27"/>
        <v>2.3378274093240727E-3</v>
      </c>
      <c r="F212" s="17">
        <f t="shared" si="28"/>
        <v>1.7304189435336976E-3</v>
      </c>
      <c r="G212" s="17">
        <f t="shared" si="30"/>
        <v>-0.44660194174757284</v>
      </c>
      <c r="H212" s="17">
        <f t="shared" si="29"/>
        <v>-1.0440782604748287E-3</v>
      </c>
    </row>
    <row r="213" spans="1:8" x14ac:dyDescent="0.2">
      <c r="A213" s="14"/>
      <c r="B213" s="15" t="s">
        <v>195</v>
      </c>
      <c r="C213" s="16">
        <v>7</v>
      </c>
      <c r="D213" s="16">
        <v>5</v>
      </c>
      <c r="E213" s="17">
        <f t="shared" si="27"/>
        <v>1.5888147442008263E-4</v>
      </c>
      <c r="F213" s="17">
        <f t="shared" si="28"/>
        <v>1.5179113539769278E-4</v>
      </c>
      <c r="G213" s="17">
        <f t="shared" si="30"/>
        <v>-0.2857142857142857</v>
      </c>
      <c r="H213" s="17">
        <f t="shared" si="29"/>
        <v>-4.5394706977166465E-5</v>
      </c>
    </row>
    <row r="214" spans="1:8" x14ac:dyDescent="0.2">
      <c r="A214" s="14"/>
      <c r="B214" s="15" t="s">
        <v>196</v>
      </c>
      <c r="C214" s="16">
        <v>109</v>
      </c>
      <c r="D214" s="16">
        <v>60</v>
      </c>
      <c r="E214" s="17">
        <f t="shared" si="27"/>
        <v>2.474011530255572E-3</v>
      </c>
      <c r="F214" s="17">
        <f t="shared" si="28"/>
        <v>1.8214936247723133E-3</v>
      </c>
      <c r="G214" s="17">
        <f t="shared" si="30"/>
        <v>-0.44954128440366975</v>
      </c>
      <c r="H214" s="17">
        <f t="shared" si="29"/>
        <v>-1.1121703209405784E-3</v>
      </c>
    </row>
    <row r="215" spans="1:8" x14ac:dyDescent="0.2">
      <c r="A215" s="14"/>
      <c r="B215" s="15" t="s">
        <v>197</v>
      </c>
      <c r="C215" s="16">
        <v>830</v>
      </c>
      <c r="D215" s="16">
        <v>475</v>
      </c>
      <c r="E215" s="17">
        <f t="shared" si="27"/>
        <v>1.8838803395524083E-2</v>
      </c>
      <c r="F215" s="17">
        <f t="shared" si="28"/>
        <v>1.4420157862780813E-2</v>
      </c>
      <c r="G215" s="17">
        <f t="shared" si="30"/>
        <v>-0.42771084337349397</v>
      </c>
      <c r="H215" s="17">
        <f t="shared" si="29"/>
        <v>-8.0575604884470468E-3</v>
      </c>
    </row>
    <row r="216" spans="1:8" x14ac:dyDescent="0.2">
      <c r="A216" s="14"/>
      <c r="B216" s="15" t="s">
        <v>198</v>
      </c>
      <c r="C216" s="16">
        <v>108</v>
      </c>
      <c r="D216" s="16">
        <v>76</v>
      </c>
      <c r="E216" s="17">
        <f t="shared" si="27"/>
        <v>2.4513141767669891E-3</v>
      </c>
      <c r="F216" s="17">
        <f t="shared" si="28"/>
        <v>2.30722525804493E-3</v>
      </c>
      <c r="G216" s="17">
        <f t="shared" si="30"/>
        <v>-0.29629629629629628</v>
      </c>
      <c r="H216" s="17">
        <f t="shared" si="29"/>
        <v>-7.2631531163466344E-4</v>
      </c>
    </row>
    <row r="217" spans="1:8" x14ac:dyDescent="0.2">
      <c r="A217" s="14"/>
      <c r="B217" s="15" t="s">
        <v>199</v>
      </c>
      <c r="C217" s="16">
        <v>10</v>
      </c>
      <c r="D217" s="16">
        <v>5</v>
      </c>
      <c r="E217" s="17">
        <f t="shared" si="27"/>
        <v>2.2697353488583232E-4</v>
      </c>
      <c r="F217" s="17">
        <f t="shared" si="28"/>
        <v>1.5179113539769278E-4</v>
      </c>
      <c r="G217" s="17">
        <f t="shared" si="30"/>
        <v>-0.5</v>
      </c>
      <c r="H217" s="17">
        <f t="shared" si="29"/>
        <v>-1.1348676744291616E-4</v>
      </c>
    </row>
    <row r="218" spans="1:8" x14ac:dyDescent="0.2">
      <c r="A218" s="14"/>
      <c r="B218" s="15" t="s">
        <v>200</v>
      </c>
      <c r="C218" s="16">
        <v>8</v>
      </c>
      <c r="D218" s="16">
        <v>2</v>
      </c>
      <c r="E218" s="17">
        <f t="shared" si="27"/>
        <v>1.8157882790866586E-4</v>
      </c>
      <c r="F218" s="17">
        <f t="shared" si="28"/>
        <v>6.0716454159077112E-5</v>
      </c>
      <c r="G218" s="17">
        <f t="shared" si="30"/>
        <v>-0.75</v>
      </c>
      <c r="H218" s="17">
        <f t="shared" si="29"/>
        <v>-1.361841209314994E-4</v>
      </c>
    </row>
    <row r="219" spans="1:8" ht="25.5" x14ac:dyDescent="0.2">
      <c r="A219" s="14"/>
      <c r="B219" s="15" t="s">
        <v>201</v>
      </c>
      <c r="C219" s="16">
        <v>574</v>
      </c>
      <c r="D219" s="16">
        <v>425</v>
      </c>
      <c r="E219" s="17">
        <f t="shared" si="27"/>
        <v>1.3028280902446775E-2</v>
      </c>
      <c r="F219" s="17">
        <f t="shared" si="28"/>
        <v>1.2902246508803885E-2</v>
      </c>
      <c r="G219" s="17">
        <f t="shared" si="30"/>
        <v>-0.25958188153310102</v>
      </c>
      <c r="H219" s="17">
        <f t="shared" si="29"/>
        <v>-3.3819056697989014E-3</v>
      </c>
    </row>
    <row r="220" spans="1:8" x14ac:dyDescent="0.2">
      <c r="A220" s="14"/>
      <c r="B220" s="15" t="s">
        <v>202</v>
      </c>
      <c r="C220" s="16">
        <v>39</v>
      </c>
      <c r="D220" s="16">
        <v>23</v>
      </c>
      <c r="E220" s="17">
        <f t="shared" si="27"/>
        <v>8.8519678605474602E-4</v>
      </c>
      <c r="F220" s="17">
        <f t="shared" si="28"/>
        <v>6.982392228293868E-4</v>
      </c>
      <c r="G220" s="17">
        <f t="shared" si="30"/>
        <v>-0.41025641025641024</v>
      </c>
      <c r="H220" s="17">
        <f t="shared" si="29"/>
        <v>-3.6315765581733167E-4</v>
      </c>
    </row>
    <row r="221" spans="1:8" ht="25.5" x14ac:dyDescent="0.2">
      <c r="A221" s="14"/>
      <c r="B221" s="15" t="s">
        <v>203</v>
      </c>
      <c r="C221" s="16">
        <v>6</v>
      </c>
      <c r="D221" s="16">
        <v>1</v>
      </c>
      <c r="E221" s="17">
        <f t="shared" si="27"/>
        <v>1.3618412093149938E-4</v>
      </c>
      <c r="F221" s="17">
        <f t="shared" si="28"/>
        <v>3.0358227079538556E-5</v>
      </c>
      <c r="G221" s="17">
        <f t="shared" si="30"/>
        <v>-0.83333333333333337</v>
      </c>
      <c r="H221" s="17">
        <f t="shared" si="29"/>
        <v>-1.1348676744291615E-4</v>
      </c>
    </row>
    <row r="222" spans="1:8" ht="25.5" x14ac:dyDescent="0.2">
      <c r="A222" s="14"/>
      <c r="B222" s="15" t="s">
        <v>204</v>
      </c>
      <c r="C222" s="16">
        <v>73</v>
      </c>
      <c r="D222" s="16">
        <v>53</v>
      </c>
      <c r="E222" s="17">
        <f t="shared" si="27"/>
        <v>1.6569068046665759E-3</v>
      </c>
      <c r="F222" s="17">
        <f t="shared" si="28"/>
        <v>1.6089860352155433E-3</v>
      </c>
      <c r="G222" s="17">
        <f t="shared" si="30"/>
        <v>-0.27397260273972601</v>
      </c>
      <c r="H222" s="17">
        <f t="shared" si="29"/>
        <v>-4.5394706977166458E-4</v>
      </c>
    </row>
    <row r="223" spans="1:8" x14ac:dyDescent="0.2">
      <c r="A223" s="14"/>
      <c r="B223" s="15" t="s">
        <v>205</v>
      </c>
      <c r="C223" s="16">
        <v>0</v>
      </c>
      <c r="D223" s="16">
        <v>3</v>
      </c>
      <c r="E223" s="17" t="str">
        <f t="shared" si="27"/>
        <v/>
      </c>
      <c r="F223" s="17">
        <f t="shared" si="28"/>
        <v>9.1074681238615665E-5</v>
      </c>
      <c r="G223" s="17">
        <f t="shared" si="30"/>
        <v>1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448</v>
      </c>
      <c r="D224" s="16">
        <v>546</v>
      </c>
      <c r="E224" s="17">
        <f t="shared" si="27"/>
        <v>1.0168414362885288E-2</v>
      </c>
      <c r="F224" s="17">
        <f t="shared" si="28"/>
        <v>1.6575591985428052E-2</v>
      </c>
      <c r="G224" s="17">
        <f t="shared" si="30"/>
        <v>0.21875</v>
      </c>
      <c r="H224" s="17">
        <f t="shared" si="29"/>
        <v>2.2243406418811567E-3</v>
      </c>
    </row>
    <row r="225" spans="1:8" x14ac:dyDescent="0.2">
      <c r="A225" s="14"/>
      <c r="B225" s="15" t="s">
        <v>207</v>
      </c>
      <c r="C225" s="16">
        <v>26</v>
      </c>
      <c r="D225" s="16">
        <v>8</v>
      </c>
      <c r="E225" s="17">
        <f t="shared" si="27"/>
        <v>5.9013119070316401E-4</v>
      </c>
      <c r="F225" s="17">
        <f t="shared" si="28"/>
        <v>2.4286581663630845E-4</v>
      </c>
      <c r="G225" s="17">
        <f t="shared" si="30"/>
        <v>-0.69230769230769229</v>
      </c>
      <c r="H225" s="17">
        <f t="shared" si="29"/>
        <v>-4.0855236279449818E-4</v>
      </c>
    </row>
    <row r="226" spans="1:8" x14ac:dyDescent="0.2">
      <c r="A226" s="14"/>
      <c r="B226" s="15" t="s">
        <v>208</v>
      </c>
      <c r="C226" s="16">
        <v>5</v>
      </c>
      <c r="D226" s="16">
        <v>2</v>
      </c>
      <c r="E226" s="17">
        <f t="shared" si="27"/>
        <v>1.1348676744291616E-4</v>
      </c>
      <c r="F226" s="17">
        <f t="shared" si="28"/>
        <v>6.0716454159077112E-5</v>
      </c>
      <c r="G226" s="17">
        <f t="shared" si="30"/>
        <v>-0.6</v>
      </c>
      <c r="H226" s="17">
        <f t="shared" si="29"/>
        <v>-6.8092060465749688E-5</v>
      </c>
    </row>
    <row r="227" spans="1:8" x14ac:dyDescent="0.2">
      <c r="A227" s="14"/>
      <c r="B227" s="15" t="s">
        <v>209</v>
      </c>
      <c r="C227" s="16">
        <v>3</v>
      </c>
      <c r="D227" s="16">
        <v>8</v>
      </c>
      <c r="E227" s="17">
        <f t="shared" si="27"/>
        <v>6.8092060465749688E-5</v>
      </c>
      <c r="F227" s="17">
        <f t="shared" si="28"/>
        <v>2.4286581663630845E-4</v>
      </c>
      <c r="G227" s="17">
        <f t="shared" si="30"/>
        <v>1.6666666666666667</v>
      </c>
      <c r="H227" s="17">
        <f t="shared" si="29"/>
        <v>1.1348676744291615E-4</v>
      </c>
    </row>
    <row r="228" spans="1:8" x14ac:dyDescent="0.2">
      <c r="A228" s="14"/>
      <c r="B228" s="15" t="s">
        <v>210</v>
      </c>
      <c r="C228" s="16">
        <v>14</v>
      </c>
      <c r="D228" s="16">
        <v>2</v>
      </c>
      <c r="E228" s="17">
        <f t="shared" si="27"/>
        <v>3.1776294884016526E-4</v>
      </c>
      <c r="F228" s="17">
        <f t="shared" si="28"/>
        <v>6.0716454159077112E-5</v>
      </c>
      <c r="G228" s="17">
        <f t="shared" si="30"/>
        <v>-0.8571428571428571</v>
      </c>
      <c r="H228" s="17">
        <f t="shared" si="29"/>
        <v>-2.723682418629988E-4</v>
      </c>
    </row>
    <row r="229" spans="1:8" x14ac:dyDescent="0.2">
      <c r="A229" s="14"/>
      <c r="B229" s="15" t="s">
        <v>211</v>
      </c>
      <c r="C229" s="16">
        <v>4</v>
      </c>
      <c r="D229" s="16">
        <v>3</v>
      </c>
      <c r="E229" s="17">
        <f t="shared" si="27"/>
        <v>9.078941395433293E-5</v>
      </c>
      <c r="F229" s="17">
        <f t="shared" si="28"/>
        <v>9.1074681238615665E-5</v>
      </c>
      <c r="G229" s="17">
        <f t="shared" si="30"/>
        <v>-0.25</v>
      </c>
      <c r="H229" s="17">
        <f t="shared" si="29"/>
        <v>-2.2697353488583233E-5</v>
      </c>
    </row>
    <row r="230" spans="1:8" x14ac:dyDescent="0.2">
      <c r="A230" s="14"/>
      <c r="B230" s="15" t="s">
        <v>212</v>
      </c>
      <c r="C230" s="16">
        <v>6</v>
      </c>
      <c r="D230" s="16">
        <v>2</v>
      </c>
      <c r="E230" s="17">
        <f t="shared" si="27"/>
        <v>1.3618412093149938E-4</v>
      </c>
      <c r="F230" s="17">
        <f t="shared" si="28"/>
        <v>6.0716454159077112E-5</v>
      </c>
      <c r="G230" s="17">
        <f t="shared" si="30"/>
        <v>-0.66666666666666663</v>
      </c>
      <c r="H230" s="17">
        <f t="shared" si="29"/>
        <v>-9.0789413954332917E-5</v>
      </c>
    </row>
    <row r="231" spans="1:8" x14ac:dyDescent="0.2">
      <c r="A231" s="14"/>
      <c r="B231" s="15" t="s">
        <v>213</v>
      </c>
      <c r="C231" s="16">
        <v>6350</v>
      </c>
      <c r="D231" s="16">
        <v>3821</v>
      </c>
      <c r="E231" s="17">
        <f t="shared" si="27"/>
        <v>0.14412819465250351</v>
      </c>
      <c r="F231" s="17">
        <f t="shared" si="28"/>
        <v>0.11599878567091682</v>
      </c>
      <c r="G231" s="17">
        <f t="shared" si="30"/>
        <v>-0.39826771653543308</v>
      </c>
      <c r="H231" s="17">
        <f t="shared" si="29"/>
        <v>-5.7401606972626987E-2</v>
      </c>
    </row>
    <row r="232" spans="1:8" x14ac:dyDescent="0.2">
      <c r="A232" s="14"/>
      <c r="B232" s="15" t="s">
        <v>214</v>
      </c>
      <c r="C232" s="16">
        <v>31</v>
      </c>
      <c r="D232" s="16">
        <v>29</v>
      </c>
      <c r="E232" s="17">
        <f t="shared" si="27"/>
        <v>7.0361795814608019E-4</v>
      </c>
      <c r="F232" s="17">
        <f t="shared" si="28"/>
        <v>8.8038858530661813E-4</v>
      </c>
      <c r="G232" s="17">
        <f t="shared" si="30"/>
        <v>-6.4516129032258063E-2</v>
      </c>
      <c r="H232" s="17">
        <f t="shared" si="29"/>
        <v>-4.5394706977166465E-5</v>
      </c>
    </row>
    <row r="233" spans="1:8" x14ac:dyDescent="0.2">
      <c r="A233" s="14"/>
      <c r="B233" s="15" t="s">
        <v>215</v>
      </c>
      <c r="C233" s="16">
        <v>25</v>
      </c>
      <c r="D233" s="16">
        <v>7</v>
      </c>
      <c r="E233" s="17">
        <f t="shared" si="27"/>
        <v>5.6743383721458076E-4</v>
      </c>
      <c r="F233" s="17">
        <f t="shared" si="28"/>
        <v>2.1250758955676988E-4</v>
      </c>
      <c r="G233" s="17">
        <f t="shared" si="30"/>
        <v>-0.72</v>
      </c>
      <c r="H233" s="17">
        <f t="shared" si="29"/>
        <v>-4.0855236279449813E-4</v>
      </c>
    </row>
    <row r="234" spans="1:8" x14ac:dyDescent="0.2">
      <c r="A234" s="14"/>
      <c r="B234" s="15" t="s">
        <v>216</v>
      </c>
      <c r="C234" s="16">
        <v>51</v>
      </c>
      <c r="D234" s="16">
        <v>23</v>
      </c>
      <c r="E234" s="17">
        <f t="shared" si="27"/>
        <v>1.1575650279177449E-3</v>
      </c>
      <c r="F234" s="17">
        <f t="shared" si="28"/>
        <v>6.982392228293868E-4</v>
      </c>
      <c r="G234" s="17">
        <f t="shared" si="30"/>
        <v>-0.5490196078431373</v>
      </c>
      <c r="H234" s="17">
        <f t="shared" si="29"/>
        <v>-6.3552589768033053E-4</v>
      </c>
    </row>
    <row r="235" spans="1:8" x14ac:dyDescent="0.2">
      <c r="A235" s="14"/>
      <c r="B235" s="15" t="s">
        <v>217</v>
      </c>
      <c r="C235" s="16">
        <v>2</v>
      </c>
      <c r="D235" s="16">
        <v>0</v>
      </c>
      <c r="E235" s="17">
        <f t="shared" si="27"/>
        <v>4.5394706977166465E-5</v>
      </c>
      <c r="F235" s="17" t="str">
        <f t="shared" si="28"/>
        <v/>
      </c>
      <c r="G235" s="17">
        <f t="shared" si="30"/>
        <v>-1</v>
      </c>
      <c r="H235" s="17">
        <f t="shared" si="29"/>
        <v>-4.5394706977166465E-5</v>
      </c>
    </row>
    <row r="236" spans="1:8" x14ac:dyDescent="0.2">
      <c r="A236" s="14"/>
      <c r="B236" s="15" t="s">
        <v>218</v>
      </c>
      <c r="C236" s="16">
        <v>0</v>
      </c>
      <c r="D236" s="16">
        <v>2</v>
      </c>
      <c r="E236" s="17" t="str">
        <f t="shared" si="27"/>
        <v/>
      </c>
      <c r="F236" s="17">
        <f t="shared" si="28"/>
        <v>6.0716454159077112E-5</v>
      </c>
      <c r="G236" s="17">
        <f t="shared" si="30"/>
        <v>1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99</v>
      </c>
      <c r="D237" s="16">
        <v>82</v>
      </c>
      <c r="E237" s="17">
        <f t="shared" si="27"/>
        <v>2.2470379953697401E-3</v>
      </c>
      <c r="F237" s="17">
        <f t="shared" si="28"/>
        <v>2.4893746205221614E-3</v>
      </c>
      <c r="G237" s="17">
        <f t="shared" si="30"/>
        <v>-0.17171717171717171</v>
      </c>
      <c r="H237" s="17">
        <f t="shared" si="29"/>
        <v>-3.8585500930591498E-4</v>
      </c>
    </row>
    <row r="238" spans="1:8" x14ac:dyDescent="0.2">
      <c r="A238" s="14"/>
      <c r="B238" s="15" t="s">
        <v>220</v>
      </c>
      <c r="C238" s="16">
        <v>23</v>
      </c>
      <c r="D238" s="16">
        <v>37</v>
      </c>
      <c r="E238" s="17">
        <f t="shared" si="27"/>
        <v>5.2203913023741435E-4</v>
      </c>
      <c r="F238" s="17">
        <f t="shared" si="28"/>
        <v>1.1232544019429266E-3</v>
      </c>
      <c r="G238" s="17">
        <f t="shared" si="30"/>
        <v>0.60869565217391308</v>
      </c>
      <c r="H238" s="17">
        <f t="shared" si="29"/>
        <v>3.1776294884016526E-4</v>
      </c>
    </row>
    <row r="239" spans="1:8" x14ac:dyDescent="0.2">
      <c r="A239" s="14"/>
      <c r="B239" s="15" t="s">
        <v>221</v>
      </c>
      <c r="C239" s="16">
        <v>2</v>
      </c>
      <c r="D239" s="16">
        <v>2</v>
      </c>
      <c r="E239" s="17">
        <f t="shared" si="27"/>
        <v>4.5394706977166465E-5</v>
      </c>
      <c r="F239" s="17">
        <f t="shared" si="28"/>
        <v>6.0716454159077112E-5</v>
      </c>
      <c r="G239" s="17">
        <f t="shared" si="30"/>
        <v>0</v>
      </c>
      <c r="H239" s="17">
        <f t="shared" si="29"/>
        <v>0</v>
      </c>
    </row>
    <row r="240" spans="1:8" x14ac:dyDescent="0.2">
      <c r="A240" s="14"/>
      <c r="B240" s="15" t="s">
        <v>222</v>
      </c>
      <c r="C240" s="16">
        <v>5</v>
      </c>
      <c r="D240" s="16">
        <v>14</v>
      </c>
      <c r="E240" s="17">
        <f t="shared" si="27"/>
        <v>1.1348676744291616E-4</v>
      </c>
      <c r="F240" s="17">
        <f t="shared" si="28"/>
        <v>4.2501517911353975E-4</v>
      </c>
      <c r="G240" s="17">
        <f t="shared" si="30"/>
        <v>1.8</v>
      </c>
      <c r="H240" s="17">
        <f t="shared" si="29"/>
        <v>2.0427618139724909E-4</v>
      </c>
    </row>
    <row r="241" spans="1:8" ht="25.5" x14ac:dyDescent="0.2">
      <c r="A241" s="14"/>
      <c r="B241" s="15" t="s">
        <v>223</v>
      </c>
      <c r="C241" s="16">
        <v>16</v>
      </c>
      <c r="D241" s="16">
        <v>34</v>
      </c>
      <c r="E241" s="17">
        <f t="shared" ref="E241:E272" si="31">+IF(C241=0,"",C241/C$177)</f>
        <v>3.6315765581733172E-4</v>
      </c>
      <c r="F241" s="17">
        <f t="shared" ref="F241:F272" si="32">+IF(D241=0,"",D241/D$177)</f>
        <v>1.0321797207043109E-3</v>
      </c>
      <c r="G241" s="17">
        <f t="shared" si="30"/>
        <v>1.125</v>
      </c>
      <c r="H241" s="17">
        <f t="shared" ref="H241:H272" si="33">+IF(OR(AND(E241=""),(G241="")),"",E241*G241)</f>
        <v>4.0855236279449818E-4</v>
      </c>
    </row>
    <row r="242" spans="1:8" ht="25.5" x14ac:dyDescent="0.2">
      <c r="A242" s="14"/>
      <c r="B242" s="15" t="s">
        <v>224</v>
      </c>
      <c r="C242" s="16">
        <v>1</v>
      </c>
      <c r="D242" s="16">
        <v>0</v>
      </c>
      <c r="E242" s="17">
        <f t="shared" si="31"/>
        <v>2.2697353488583233E-5</v>
      </c>
      <c r="F242" s="17" t="str">
        <f t="shared" si="32"/>
        <v/>
      </c>
      <c r="G242" s="17">
        <f t="shared" ref="G242:G273" si="34">+IF(AND(C242=0,D242=0)," ",IF(C242=0,1,IF(D242=0,-1,(D242-C242)/C242)))</f>
        <v>-1</v>
      </c>
      <c r="H242" s="17">
        <f t="shared" si="33"/>
        <v>-2.2697353488583233E-5</v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759</v>
      </c>
      <c r="D244" s="16">
        <v>281</v>
      </c>
      <c r="E244" s="17">
        <f t="shared" si="31"/>
        <v>1.7227291297834672E-2</v>
      </c>
      <c r="F244" s="17">
        <f t="shared" si="32"/>
        <v>8.5306618093503334E-3</v>
      </c>
      <c r="G244" s="17">
        <f t="shared" si="34"/>
        <v>-0.6297760210803689</v>
      </c>
      <c r="H244" s="17">
        <f t="shared" si="33"/>
        <v>-1.0849334967542784E-2</v>
      </c>
    </row>
    <row r="245" spans="1:8" x14ac:dyDescent="0.2">
      <c r="A245" s="14"/>
      <c r="B245" s="15" t="s">
        <v>227</v>
      </c>
      <c r="C245" s="16">
        <v>5</v>
      </c>
      <c r="D245" s="16">
        <v>8</v>
      </c>
      <c r="E245" s="17">
        <f t="shared" si="31"/>
        <v>1.1348676744291616E-4</v>
      </c>
      <c r="F245" s="17">
        <f t="shared" si="32"/>
        <v>2.4286581663630845E-4</v>
      </c>
      <c r="G245" s="17">
        <f t="shared" si="34"/>
        <v>0.6</v>
      </c>
      <c r="H245" s="17">
        <f t="shared" si="33"/>
        <v>6.8092060465749688E-5</v>
      </c>
    </row>
    <row r="246" spans="1:8" ht="25.5" x14ac:dyDescent="0.2">
      <c r="A246" s="14"/>
      <c r="B246" s="15" t="s">
        <v>228</v>
      </c>
      <c r="C246" s="16">
        <v>55</v>
      </c>
      <c r="D246" s="16">
        <v>20</v>
      </c>
      <c r="E246" s="17">
        <f t="shared" si="31"/>
        <v>1.2483544418720777E-3</v>
      </c>
      <c r="F246" s="17">
        <f t="shared" si="32"/>
        <v>6.0716454159077113E-4</v>
      </c>
      <c r="G246" s="17">
        <f t="shared" si="34"/>
        <v>-0.63636363636363635</v>
      </c>
      <c r="H246" s="17">
        <f t="shared" si="33"/>
        <v>-7.944073721004131E-4</v>
      </c>
    </row>
    <row r="247" spans="1:8" x14ac:dyDescent="0.2">
      <c r="A247" s="14"/>
      <c r="B247" s="15" t="s">
        <v>229</v>
      </c>
      <c r="C247" s="16">
        <v>202</v>
      </c>
      <c r="D247" s="16">
        <v>142</v>
      </c>
      <c r="E247" s="17">
        <f t="shared" si="31"/>
        <v>4.5848654046938128E-3</v>
      </c>
      <c r="F247" s="17">
        <f t="shared" si="32"/>
        <v>4.3108682452944747E-3</v>
      </c>
      <c r="G247" s="17">
        <f t="shared" si="34"/>
        <v>-0.29702970297029702</v>
      </c>
      <c r="H247" s="17">
        <f t="shared" si="33"/>
        <v>-1.3618412093149939E-3</v>
      </c>
    </row>
    <row r="248" spans="1:8" x14ac:dyDescent="0.2">
      <c r="A248" s="14"/>
      <c r="B248" s="15" t="s">
        <v>230</v>
      </c>
      <c r="C248" s="16">
        <v>1</v>
      </c>
      <c r="D248" s="16">
        <v>2</v>
      </c>
      <c r="E248" s="17">
        <f t="shared" si="31"/>
        <v>2.2697353488583233E-5</v>
      </c>
      <c r="F248" s="17">
        <f t="shared" si="32"/>
        <v>6.0716454159077112E-5</v>
      </c>
      <c r="G248" s="17">
        <f t="shared" si="34"/>
        <v>1</v>
      </c>
      <c r="H248" s="17">
        <f t="shared" si="33"/>
        <v>2.2697353488583233E-5</v>
      </c>
    </row>
    <row r="249" spans="1:8" x14ac:dyDescent="0.2">
      <c r="A249" s="14"/>
      <c r="B249" s="15" t="s">
        <v>231</v>
      </c>
      <c r="C249" s="16">
        <v>114</v>
      </c>
      <c r="D249" s="16">
        <v>54</v>
      </c>
      <c r="E249" s="17">
        <f t="shared" si="31"/>
        <v>2.5874982976984884E-3</v>
      </c>
      <c r="F249" s="17">
        <f t="shared" si="32"/>
        <v>1.639344262295082E-3</v>
      </c>
      <c r="G249" s="17">
        <f t="shared" si="34"/>
        <v>-0.52631578947368418</v>
      </c>
      <c r="H249" s="17">
        <f t="shared" si="33"/>
        <v>-1.3618412093149939E-3</v>
      </c>
    </row>
    <row r="250" spans="1:8" x14ac:dyDescent="0.2">
      <c r="A250" s="14"/>
      <c r="B250" s="15" t="s">
        <v>232</v>
      </c>
      <c r="C250" s="16">
        <v>299</v>
      </c>
      <c r="D250" s="16">
        <v>164</v>
      </c>
      <c r="E250" s="17">
        <f t="shared" si="31"/>
        <v>6.7865086930863862E-3</v>
      </c>
      <c r="F250" s="17">
        <f t="shared" si="32"/>
        <v>4.9787492410443227E-3</v>
      </c>
      <c r="G250" s="17">
        <f t="shared" si="34"/>
        <v>-0.451505016722408</v>
      </c>
      <c r="H250" s="17">
        <f t="shared" si="33"/>
        <v>-3.064142720958736E-3</v>
      </c>
    </row>
    <row r="251" spans="1:8" ht="25.5" x14ac:dyDescent="0.2">
      <c r="A251" s="14"/>
      <c r="B251" s="15" t="s">
        <v>233</v>
      </c>
      <c r="C251" s="16">
        <v>4</v>
      </c>
      <c r="D251" s="16">
        <v>1</v>
      </c>
      <c r="E251" s="17">
        <f t="shared" si="31"/>
        <v>9.078941395433293E-5</v>
      </c>
      <c r="F251" s="17">
        <f t="shared" si="32"/>
        <v>3.0358227079538556E-5</v>
      </c>
      <c r="G251" s="17">
        <f t="shared" si="34"/>
        <v>-0.75</v>
      </c>
      <c r="H251" s="17">
        <f t="shared" si="33"/>
        <v>-6.8092060465749701E-5</v>
      </c>
    </row>
    <row r="252" spans="1:8" x14ac:dyDescent="0.2">
      <c r="A252" s="14"/>
      <c r="B252" s="15" t="s">
        <v>234</v>
      </c>
      <c r="C252" s="16">
        <v>34</v>
      </c>
      <c r="D252" s="16">
        <v>5</v>
      </c>
      <c r="E252" s="17">
        <f t="shared" si="31"/>
        <v>7.7171001861182985E-4</v>
      </c>
      <c r="F252" s="17">
        <f t="shared" si="32"/>
        <v>1.5179113539769278E-4</v>
      </c>
      <c r="G252" s="17">
        <f t="shared" si="34"/>
        <v>-0.8529411764705882</v>
      </c>
      <c r="H252" s="17">
        <f t="shared" si="33"/>
        <v>-6.5822325116891367E-4</v>
      </c>
    </row>
    <row r="253" spans="1:8" ht="25.5" x14ac:dyDescent="0.2">
      <c r="A253" s="14"/>
      <c r="B253" s="15" t="s">
        <v>235</v>
      </c>
      <c r="C253" s="16">
        <v>19</v>
      </c>
      <c r="D253" s="16">
        <v>24</v>
      </c>
      <c r="E253" s="17">
        <f t="shared" si="31"/>
        <v>4.3124971628308138E-4</v>
      </c>
      <c r="F253" s="17">
        <f t="shared" si="32"/>
        <v>7.2859744990892532E-4</v>
      </c>
      <c r="G253" s="17">
        <f t="shared" si="34"/>
        <v>0.26315789473684209</v>
      </c>
      <c r="H253" s="17">
        <f t="shared" si="33"/>
        <v>1.1348676744291615E-4</v>
      </c>
    </row>
    <row r="254" spans="1:8" x14ac:dyDescent="0.2">
      <c r="A254" s="14"/>
      <c r="B254" s="15" t="s">
        <v>236</v>
      </c>
      <c r="C254" s="16">
        <v>78</v>
      </c>
      <c r="D254" s="16">
        <v>193</v>
      </c>
      <c r="E254" s="17">
        <f t="shared" si="31"/>
        <v>1.770393572109492E-3</v>
      </c>
      <c r="F254" s="17">
        <f t="shared" si="32"/>
        <v>5.8591378263509412E-3</v>
      </c>
      <c r="G254" s="17">
        <f t="shared" si="34"/>
        <v>1.4743589743589745</v>
      </c>
      <c r="H254" s="17">
        <f t="shared" si="33"/>
        <v>2.6101956511870718E-3</v>
      </c>
    </row>
    <row r="255" spans="1:8" x14ac:dyDescent="0.2">
      <c r="A255" s="14"/>
      <c r="B255" s="15" t="s">
        <v>237</v>
      </c>
      <c r="C255" s="16">
        <v>40</v>
      </c>
      <c r="D255" s="16">
        <v>30</v>
      </c>
      <c r="E255" s="17">
        <f t="shared" si="31"/>
        <v>9.0789413954332928E-4</v>
      </c>
      <c r="F255" s="17">
        <f t="shared" si="32"/>
        <v>9.1074681238615665E-4</v>
      </c>
      <c r="G255" s="17">
        <f t="shared" si="34"/>
        <v>-0.25</v>
      </c>
      <c r="H255" s="17">
        <f t="shared" si="33"/>
        <v>-2.2697353488583232E-4</v>
      </c>
    </row>
    <row r="256" spans="1:8" x14ac:dyDescent="0.2">
      <c r="A256" s="14"/>
      <c r="B256" s="15" t="s">
        <v>238</v>
      </c>
      <c r="C256" s="16">
        <v>127</v>
      </c>
      <c r="D256" s="16">
        <v>28</v>
      </c>
      <c r="E256" s="17">
        <f t="shared" si="31"/>
        <v>2.8825638930500704E-3</v>
      </c>
      <c r="F256" s="17">
        <f t="shared" si="32"/>
        <v>8.500303582270795E-4</v>
      </c>
      <c r="G256" s="17">
        <f t="shared" si="34"/>
        <v>-0.77952755905511806</v>
      </c>
      <c r="H256" s="17">
        <f t="shared" si="33"/>
        <v>-2.2470379953697397E-3</v>
      </c>
    </row>
    <row r="257" spans="1:8" x14ac:dyDescent="0.2">
      <c r="A257" s="14"/>
      <c r="B257" s="15" t="s">
        <v>239</v>
      </c>
      <c r="C257" s="16">
        <v>0</v>
      </c>
      <c r="D257" s="16">
        <v>1</v>
      </c>
      <c r="E257" s="17" t="str">
        <f t="shared" si="31"/>
        <v/>
      </c>
      <c r="F257" s="17">
        <f t="shared" si="32"/>
        <v>3.0358227079538556E-5</v>
      </c>
      <c r="G257" s="17">
        <f t="shared" si="34"/>
        <v>1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3</v>
      </c>
      <c r="D258" s="16">
        <v>26</v>
      </c>
      <c r="E258" s="17">
        <f t="shared" si="31"/>
        <v>6.8092060465749688E-5</v>
      </c>
      <c r="F258" s="17">
        <f t="shared" si="32"/>
        <v>7.8931390406800246E-4</v>
      </c>
      <c r="G258" s="17">
        <f t="shared" si="34"/>
        <v>7.666666666666667</v>
      </c>
      <c r="H258" s="17">
        <f t="shared" si="33"/>
        <v>5.2203913023741424E-4</v>
      </c>
    </row>
    <row r="259" spans="1:8" ht="25.5" x14ac:dyDescent="0.2">
      <c r="A259" s="14"/>
      <c r="B259" s="15" t="s">
        <v>241</v>
      </c>
      <c r="C259" s="16">
        <v>47</v>
      </c>
      <c r="D259" s="16">
        <v>145</v>
      </c>
      <c r="E259" s="17">
        <f t="shared" si="31"/>
        <v>1.0667756139634119E-3</v>
      </c>
      <c r="F259" s="17">
        <f t="shared" si="32"/>
        <v>4.4019429265330905E-3</v>
      </c>
      <c r="G259" s="17">
        <f t="shared" si="34"/>
        <v>2.0851063829787235</v>
      </c>
      <c r="H259" s="17">
        <f t="shared" si="33"/>
        <v>2.2243406418811567E-3</v>
      </c>
    </row>
    <row r="260" spans="1:8" x14ac:dyDescent="0.2">
      <c r="A260" s="14"/>
      <c r="B260" s="15" t="s">
        <v>242</v>
      </c>
      <c r="C260" s="16">
        <v>22</v>
      </c>
      <c r="D260" s="16">
        <v>66</v>
      </c>
      <c r="E260" s="17">
        <f t="shared" si="31"/>
        <v>4.993417767488311E-4</v>
      </c>
      <c r="F260" s="17">
        <f t="shared" si="32"/>
        <v>2.0036429872495446E-3</v>
      </c>
      <c r="G260" s="17">
        <f t="shared" si="34"/>
        <v>2</v>
      </c>
      <c r="H260" s="17">
        <f t="shared" si="33"/>
        <v>9.9868355349766219E-4</v>
      </c>
    </row>
    <row r="261" spans="1:8" ht="25.5" x14ac:dyDescent="0.2">
      <c r="A261" s="14"/>
      <c r="B261" s="15" t="s">
        <v>243</v>
      </c>
      <c r="C261" s="16">
        <v>12</v>
      </c>
      <c r="D261" s="16">
        <v>14</v>
      </c>
      <c r="E261" s="17">
        <f t="shared" si="31"/>
        <v>2.7236824186299875E-4</v>
      </c>
      <c r="F261" s="17">
        <f t="shared" si="32"/>
        <v>4.2501517911353975E-4</v>
      </c>
      <c r="G261" s="17">
        <f t="shared" si="34"/>
        <v>0.16666666666666666</v>
      </c>
      <c r="H261" s="17">
        <f t="shared" si="33"/>
        <v>4.5394706977166458E-5</v>
      </c>
    </row>
    <row r="262" spans="1:8" x14ac:dyDescent="0.2">
      <c r="A262" s="14"/>
      <c r="B262" s="15" t="s">
        <v>244</v>
      </c>
      <c r="C262" s="16">
        <v>16</v>
      </c>
      <c r="D262" s="16">
        <v>1</v>
      </c>
      <c r="E262" s="17">
        <f t="shared" si="31"/>
        <v>3.6315765581733172E-4</v>
      </c>
      <c r="F262" s="17">
        <f t="shared" si="32"/>
        <v>3.0358227079538556E-5</v>
      </c>
      <c r="G262" s="17">
        <f t="shared" si="34"/>
        <v>-0.9375</v>
      </c>
      <c r="H262" s="17">
        <f t="shared" si="33"/>
        <v>-3.4046030232874846E-4</v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46</v>
      </c>
      <c r="D264" s="16">
        <v>22</v>
      </c>
      <c r="E264" s="17">
        <f t="shared" si="31"/>
        <v>1.0440782604748287E-3</v>
      </c>
      <c r="F264" s="17">
        <f t="shared" si="32"/>
        <v>6.6788099574984817E-4</v>
      </c>
      <c r="G264" s="17">
        <f t="shared" si="34"/>
        <v>-0.52173913043478259</v>
      </c>
      <c r="H264" s="17">
        <f t="shared" si="33"/>
        <v>-5.4473648372599761E-4</v>
      </c>
    </row>
    <row r="265" spans="1:8" ht="25.5" x14ac:dyDescent="0.2">
      <c r="A265" s="14"/>
      <c r="B265" s="15" t="s">
        <v>247</v>
      </c>
      <c r="C265" s="16">
        <v>148</v>
      </c>
      <c r="D265" s="16">
        <v>56</v>
      </c>
      <c r="E265" s="17">
        <f t="shared" si="31"/>
        <v>3.359208316310318E-3</v>
      </c>
      <c r="F265" s="17">
        <f t="shared" si="32"/>
        <v>1.700060716454159E-3</v>
      </c>
      <c r="G265" s="17">
        <f t="shared" si="34"/>
        <v>-0.6216216216216216</v>
      </c>
      <c r="H265" s="17">
        <f t="shared" si="33"/>
        <v>-2.088156520949657E-3</v>
      </c>
    </row>
    <row r="266" spans="1:8" x14ac:dyDescent="0.2">
      <c r="A266" s="14"/>
      <c r="B266" s="15" t="s">
        <v>248</v>
      </c>
      <c r="C266" s="16">
        <v>251</v>
      </c>
      <c r="D266" s="16">
        <v>144</v>
      </c>
      <c r="E266" s="17">
        <f t="shared" si="31"/>
        <v>5.6970357256343907E-3</v>
      </c>
      <c r="F266" s="17">
        <f t="shared" si="32"/>
        <v>4.3715846994535519E-3</v>
      </c>
      <c r="G266" s="17">
        <f t="shared" si="34"/>
        <v>-0.42629482071713148</v>
      </c>
      <c r="H266" s="17">
        <f t="shared" si="33"/>
        <v>-2.4286168232784057E-3</v>
      </c>
    </row>
    <row r="267" spans="1:8" x14ac:dyDescent="0.2">
      <c r="A267" s="14"/>
      <c r="B267" s="15" t="s">
        <v>249</v>
      </c>
      <c r="C267" s="16">
        <v>1</v>
      </c>
      <c r="D267" s="16">
        <v>5</v>
      </c>
      <c r="E267" s="17">
        <f t="shared" si="31"/>
        <v>2.2697353488583233E-5</v>
      </c>
      <c r="F267" s="17">
        <f t="shared" si="32"/>
        <v>1.5179113539769278E-4</v>
      </c>
      <c r="G267" s="17">
        <f t="shared" si="34"/>
        <v>4</v>
      </c>
      <c r="H267" s="17">
        <f t="shared" si="33"/>
        <v>9.078941395433293E-5</v>
      </c>
    </row>
    <row r="268" spans="1:8" x14ac:dyDescent="0.2">
      <c r="A268" s="14"/>
      <c r="B268" s="15" t="s">
        <v>250</v>
      </c>
      <c r="C268" s="16">
        <v>84</v>
      </c>
      <c r="D268" s="16">
        <v>27</v>
      </c>
      <c r="E268" s="17">
        <f t="shared" si="31"/>
        <v>1.9065776930409914E-3</v>
      </c>
      <c r="F268" s="17">
        <f t="shared" si="32"/>
        <v>8.1967213114754098E-4</v>
      </c>
      <c r="G268" s="17">
        <f t="shared" si="34"/>
        <v>-0.6785714285714286</v>
      </c>
      <c r="H268" s="17">
        <f t="shared" si="33"/>
        <v>-1.2937491488492442E-3</v>
      </c>
    </row>
    <row r="269" spans="1:8" x14ac:dyDescent="0.2">
      <c r="A269" s="14"/>
      <c r="B269" s="15" t="s">
        <v>251</v>
      </c>
      <c r="C269" s="16">
        <v>27</v>
      </c>
      <c r="D269" s="16">
        <v>21</v>
      </c>
      <c r="E269" s="17">
        <f t="shared" si="31"/>
        <v>6.1282854419174727E-4</v>
      </c>
      <c r="F269" s="17">
        <f t="shared" si="32"/>
        <v>6.3752276867030965E-4</v>
      </c>
      <c r="G269" s="17">
        <f t="shared" si="34"/>
        <v>-0.22222222222222221</v>
      </c>
      <c r="H269" s="17">
        <f t="shared" si="33"/>
        <v>-1.3618412093149938E-4</v>
      </c>
    </row>
    <row r="270" spans="1:8" x14ac:dyDescent="0.2">
      <c r="A270" s="14"/>
      <c r="B270" s="15" t="s">
        <v>252</v>
      </c>
      <c r="C270" s="16">
        <v>579</v>
      </c>
      <c r="D270" s="16">
        <v>330</v>
      </c>
      <c r="E270" s="17">
        <f t="shared" si="31"/>
        <v>1.3141767669889691E-2</v>
      </c>
      <c r="F270" s="17">
        <f t="shared" si="32"/>
        <v>1.0018214936247723E-2</v>
      </c>
      <c r="G270" s="17">
        <f t="shared" si="34"/>
        <v>-0.43005181347150256</v>
      </c>
      <c r="H270" s="17">
        <f t="shared" si="33"/>
        <v>-5.651641018657224E-3</v>
      </c>
    </row>
    <row r="271" spans="1:8" x14ac:dyDescent="0.2">
      <c r="A271" s="14"/>
      <c r="B271" s="15" t="s">
        <v>253</v>
      </c>
      <c r="C271" s="16">
        <v>6</v>
      </c>
      <c r="D271" s="16">
        <v>61</v>
      </c>
      <c r="E271" s="17">
        <f t="shared" si="31"/>
        <v>1.3618412093149938E-4</v>
      </c>
      <c r="F271" s="17">
        <f t="shared" si="32"/>
        <v>1.8518518518518519E-3</v>
      </c>
      <c r="G271" s="17">
        <f t="shared" si="34"/>
        <v>9.1666666666666661</v>
      </c>
      <c r="H271" s="17">
        <f t="shared" si="33"/>
        <v>1.2483544418720775E-3</v>
      </c>
    </row>
    <row r="272" spans="1:8" x14ac:dyDescent="0.2">
      <c r="A272" s="14"/>
      <c r="B272" s="15" t="s">
        <v>254</v>
      </c>
      <c r="C272" s="16">
        <v>3</v>
      </c>
      <c r="D272" s="16">
        <v>61</v>
      </c>
      <c r="E272" s="17">
        <f t="shared" si="31"/>
        <v>6.8092060465749688E-5</v>
      </c>
      <c r="F272" s="17">
        <f t="shared" si="32"/>
        <v>1.8518518518518519E-3</v>
      </c>
      <c r="G272" s="17">
        <f t="shared" si="34"/>
        <v>19.333333333333332</v>
      </c>
      <c r="H272" s="17">
        <f t="shared" si="33"/>
        <v>1.3164465023378271E-3</v>
      </c>
    </row>
    <row r="273" spans="1:8" x14ac:dyDescent="0.2">
      <c r="A273" s="14"/>
      <c r="B273" s="15" t="s">
        <v>255</v>
      </c>
      <c r="C273" s="16">
        <v>184</v>
      </c>
      <c r="D273" s="16">
        <v>635</v>
      </c>
      <c r="E273" s="17">
        <f t="shared" ref="E273:E304" si="35">+IF(C273=0,"",C273/C$177)</f>
        <v>4.1763130418993148E-3</v>
      </c>
      <c r="F273" s="17">
        <f t="shared" ref="F273:F304" si="36">+IF(D273=0,"",D273/D$177)</f>
        <v>1.9277474195506981E-2</v>
      </c>
      <c r="G273" s="17">
        <f t="shared" si="34"/>
        <v>2.4510869565217392</v>
      </c>
      <c r="H273" s="17">
        <f t="shared" ref="H273:H304" si="37">+IF(OR(AND(E273=""),(G273="")),"",E273*G273)</f>
        <v>1.0236506423351038E-2</v>
      </c>
    </row>
    <row r="274" spans="1:8" x14ac:dyDescent="0.2">
      <c r="A274" s="14"/>
      <c r="B274" s="15" t="s">
        <v>256</v>
      </c>
      <c r="C274" s="16">
        <v>96</v>
      </c>
      <c r="D274" s="16">
        <v>136</v>
      </c>
      <c r="E274" s="17">
        <f t="shared" si="35"/>
        <v>2.17894593490399E-3</v>
      </c>
      <c r="F274" s="17">
        <f t="shared" si="36"/>
        <v>4.1287188828172438E-3</v>
      </c>
      <c r="G274" s="17">
        <f t="shared" ref="G274:G305" si="38">+IF(AND(C274=0,D274=0)," ",IF(C274=0,1,IF(D274=0,-1,(D274-C274)/C274)))</f>
        <v>0.41666666666666669</v>
      </c>
      <c r="H274" s="17">
        <f t="shared" si="37"/>
        <v>9.0789413954332917E-4</v>
      </c>
    </row>
    <row r="275" spans="1:8" x14ac:dyDescent="0.2">
      <c r="A275" s="14"/>
      <c r="B275" s="15" t="s">
        <v>257</v>
      </c>
      <c r="C275" s="16">
        <v>50</v>
      </c>
      <c r="D275" s="16">
        <v>34</v>
      </c>
      <c r="E275" s="17">
        <f t="shared" si="35"/>
        <v>1.1348676744291615E-3</v>
      </c>
      <c r="F275" s="17">
        <f t="shared" si="36"/>
        <v>1.0321797207043109E-3</v>
      </c>
      <c r="G275" s="17">
        <f t="shared" si="38"/>
        <v>-0.32</v>
      </c>
      <c r="H275" s="17">
        <f t="shared" si="37"/>
        <v>-3.6315765581733167E-4</v>
      </c>
    </row>
    <row r="276" spans="1:8" x14ac:dyDescent="0.2">
      <c r="A276" s="14"/>
      <c r="B276" s="15" t="s">
        <v>258</v>
      </c>
      <c r="C276" s="16">
        <v>37</v>
      </c>
      <c r="D276" s="16">
        <v>36</v>
      </c>
      <c r="E276" s="17">
        <f t="shared" si="35"/>
        <v>8.3980207907757951E-4</v>
      </c>
      <c r="F276" s="17">
        <f t="shared" si="36"/>
        <v>1.092896174863388E-3</v>
      </c>
      <c r="G276" s="17">
        <f t="shared" si="38"/>
        <v>-2.7027027027027029E-2</v>
      </c>
      <c r="H276" s="17">
        <f t="shared" si="37"/>
        <v>-2.2697353488583233E-5</v>
      </c>
    </row>
    <row r="277" spans="1:8" x14ac:dyDescent="0.2">
      <c r="A277" s="14"/>
      <c r="B277" s="15" t="s">
        <v>259</v>
      </c>
      <c r="C277" s="16">
        <v>565</v>
      </c>
      <c r="D277" s="16">
        <v>156</v>
      </c>
      <c r="E277" s="17">
        <f t="shared" si="35"/>
        <v>1.2824004721049526E-2</v>
      </c>
      <c r="F277" s="17">
        <f t="shared" si="36"/>
        <v>4.7358834244080146E-3</v>
      </c>
      <c r="G277" s="17">
        <f t="shared" si="38"/>
        <v>-0.72389380530973446</v>
      </c>
      <c r="H277" s="17">
        <f t="shared" si="37"/>
        <v>-9.2832175768305415E-3</v>
      </c>
    </row>
    <row r="278" spans="1:8" x14ac:dyDescent="0.2">
      <c r="A278" s="14"/>
      <c r="B278" s="15" t="s">
        <v>260</v>
      </c>
      <c r="C278" s="16">
        <v>1</v>
      </c>
      <c r="D278" s="16">
        <v>1</v>
      </c>
      <c r="E278" s="17">
        <f t="shared" si="35"/>
        <v>2.2697353488583233E-5</v>
      </c>
      <c r="F278" s="17">
        <f t="shared" si="36"/>
        <v>3.0358227079538556E-5</v>
      </c>
      <c r="G278" s="17">
        <f t="shared" si="38"/>
        <v>0</v>
      </c>
      <c r="H278" s="17">
        <f t="shared" si="37"/>
        <v>0</v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16</v>
      </c>
      <c r="D280" s="16">
        <v>63</v>
      </c>
      <c r="E280" s="17">
        <f t="shared" si="35"/>
        <v>3.6315765581733172E-4</v>
      </c>
      <c r="F280" s="17">
        <f t="shared" si="36"/>
        <v>1.912568306010929E-3</v>
      </c>
      <c r="G280" s="17">
        <f t="shared" si="38"/>
        <v>2.9375</v>
      </c>
      <c r="H280" s="17">
        <f t="shared" si="37"/>
        <v>1.0667756139634119E-3</v>
      </c>
    </row>
    <row r="281" spans="1:8" x14ac:dyDescent="0.2">
      <c r="A281" s="14"/>
      <c r="B281" s="15" t="s">
        <v>263</v>
      </c>
      <c r="C281" s="16">
        <v>113</v>
      </c>
      <c r="D281" s="16">
        <v>29</v>
      </c>
      <c r="E281" s="17">
        <f t="shared" si="35"/>
        <v>2.564800944209905E-3</v>
      </c>
      <c r="F281" s="17">
        <f t="shared" si="36"/>
        <v>8.8038858530661813E-4</v>
      </c>
      <c r="G281" s="17">
        <f t="shared" si="38"/>
        <v>-0.74336283185840712</v>
      </c>
      <c r="H281" s="17">
        <f t="shared" si="37"/>
        <v>-1.9065776930409914E-3</v>
      </c>
    </row>
    <row r="282" spans="1:8" ht="25.5" x14ac:dyDescent="0.2">
      <c r="A282" s="14"/>
      <c r="B282" s="15" t="s">
        <v>264</v>
      </c>
      <c r="C282" s="16">
        <v>748</v>
      </c>
      <c r="D282" s="16">
        <v>644</v>
      </c>
      <c r="E282" s="17">
        <f t="shared" si="35"/>
        <v>1.6977620409460256E-2</v>
      </c>
      <c r="F282" s="17">
        <f t="shared" si="36"/>
        <v>1.9550698239222831E-2</v>
      </c>
      <c r="G282" s="17">
        <f t="shared" si="38"/>
        <v>-0.13903743315508021</v>
      </c>
      <c r="H282" s="17">
        <f t="shared" si="37"/>
        <v>-2.3605247628126561E-3</v>
      </c>
    </row>
    <row r="283" spans="1:8" x14ac:dyDescent="0.2">
      <c r="A283" s="14"/>
      <c r="B283" s="15" t="s">
        <v>265</v>
      </c>
      <c r="C283" s="16">
        <v>128</v>
      </c>
      <c r="D283" s="16">
        <v>78</v>
      </c>
      <c r="E283" s="17">
        <f t="shared" si="35"/>
        <v>2.9052612465386538E-3</v>
      </c>
      <c r="F283" s="17">
        <f t="shared" si="36"/>
        <v>2.3679417122040073E-3</v>
      </c>
      <c r="G283" s="17">
        <f t="shared" si="38"/>
        <v>-0.390625</v>
      </c>
      <c r="H283" s="17">
        <f t="shared" si="37"/>
        <v>-1.1348676744291617E-3</v>
      </c>
    </row>
    <row r="284" spans="1:8" x14ac:dyDescent="0.2">
      <c r="A284" s="14"/>
      <c r="B284" s="15" t="s">
        <v>266</v>
      </c>
      <c r="C284" s="16">
        <v>83</v>
      </c>
      <c r="D284" s="16">
        <v>477</v>
      </c>
      <c r="E284" s="17">
        <f t="shared" si="35"/>
        <v>1.8838803395524082E-3</v>
      </c>
      <c r="F284" s="17">
        <f t="shared" si="36"/>
        <v>1.448087431693989E-2</v>
      </c>
      <c r="G284" s="17">
        <f t="shared" si="38"/>
        <v>4.7469879518072293</v>
      </c>
      <c r="H284" s="17">
        <f t="shared" si="37"/>
        <v>8.9427572745017937E-3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140</v>
      </c>
      <c r="D286" s="16">
        <v>41</v>
      </c>
      <c r="E286" s="17">
        <f t="shared" si="35"/>
        <v>3.1776294884016524E-3</v>
      </c>
      <c r="F286" s="17">
        <f t="shared" si="36"/>
        <v>1.2446873102610807E-3</v>
      </c>
      <c r="G286" s="17">
        <f t="shared" si="38"/>
        <v>-0.70714285714285718</v>
      </c>
      <c r="H286" s="17">
        <f t="shared" si="37"/>
        <v>-2.2470379953697401E-3</v>
      </c>
    </row>
    <row r="287" spans="1:8" x14ac:dyDescent="0.2">
      <c r="A287" s="14"/>
      <c r="B287" s="15" t="s">
        <v>269</v>
      </c>
      <c r="C287" s="16">
        <v>19</v>
      </c>
      <c r="D287" s="16">
        <v>21</v>
      </c>
      <c r="E287" s="17">
        <f t="shared" si="35"/>
        <v>4.3124971628308138E-4</v>
      </c>
      <c r="F287" s="17">
        <f t="shared" si="36"/>
        <v>6.3752276867030965E-4</v>
      </c>
      <c r="G287" s="17">
        <f t="shared" si="38"/>
        <v>0.10526315789473684</v>
      </c>
      <c r="H287" s="17">
        <f t="shared" si="37"/>
        <v>4.5394706977166458E-5</v>
      </c>
    </row>
    <row r="288" spans="1:8" x14ac:dyDescent="0.2">
      <c r="A288" s="14"/>
      <c r="B288" s="15" t="s">
        <v>270</v>
      </c>
      <c r="C288" s="16">
        <v>94</v>
      </c>
      <c r="D288" s="16">
        <v>37</v>
      </c>
      <c r="E288" s="17">
        <f t="shared" si="35"/>
        <v>2.1335512279268237E-3</v>
      </c>
      <c r="F288" s="17">
        <f t="shared" si="36"/>
        <v>1.1232544019429266E-3</v>
      </c>
      <c r="G288" s="17">
        <f t="shared" si="38"/>
        <v>-0.6063829787234043</v>
      </c>
      <c r="H288" s="17">
        <f t="shared" si="37"/>
        <v>-1.2937491488492442E-3</v>
      </c>
    </row>
    <row r="289" spans="1:8" x14ac:dyDescent="0.2">
      <c r="A289" s="14"/>
      <c r="B289" s="15" t="s">
        <v>271</v>
      </c>
      <c r="C289" s="16">
        <v>133</v>
      </c>
      <c r="D289" s="16">
        <v>57</v>
      </c>
      <c r="E289" s="17">
        <f t="shared" si="35"/>
        <v>3.0187480139815697E-3</v>
      </c>
      <c r="F289" s="17">
        <f t="shared" si="36"/>
        <v>1.7304189435336976E-3</v>
      </c>
      <c r="G289" s="17">
        <f t="shared" si="38"/>
        <v>-0.5714285714285714</v>
      </c>
      <c r="H289" s="17">
        <f t="shared" si="37"/>
        <v>-1.7249988651323255E-3</v>
      </c>
    </row>
    <row r="290" spans="1:8" x14ac:dyDescent="0.2">
      <c r="A290" s="14"/>
      <c r="B290" s="15" t="s">
        <v>272</v>
      </c>
      <c r="C290" s="16">
        <v>1</v>
      </c>
      <c r="D290" s="16">
        <v>0</v>
      </c>
      <c r="E290" s="17">
        <f t="shared" si="35"/>
        <v>2.2697353488583233E-5</v>
      </c>
      <c r="F290" s="17" t="str">
        <f t="shared" si="36"/>
        <v/>
      </c>
      <c r="G290" s="17">
        <f t="shared" si="38"/>
        <v>-1</v>
      </c>
      <c r="H290" s="17">
        <f t="shared" si="37"/>
        <v>-2.2697353488583233E-5</v>
      </c>
    </row>
    <row r="291" spans="1:8" x14ac:dyDescent="0.2">
      <c r="A291" s="14"/>
      <c r="B291" s="15" t="s">
        <v>273</v>
      </c>
      <c r="C291" s="16">
        <v>2</v>
      </c>
      <c r="D291" s="16">
        <v>1</v>
      </c>
      <c r="E291" s="17">
        <f t="shared" si="35"/>
        <v>4.5394706977166465E-5</v>
      </c>
      <c r="F291" s="17">
        <f t="shared" si="36"/>
        <v>3.0358227079538556E-5</v>
      </c>
      <c r="G291" s="17">
        <f t="shared" si="38"/>
        <v>-0.5</v>
      </c>
      <c r="H291" s="17">
        <f t="shared" si="37"/>
        <v>-2.2697353488583233E-5</v>
      </c>
    </row>
    <row r="292" spans="1:8" x14ac:dyDescent="0.2">
      <c r="A292" s="14"/>
      <c r="B292" s="15" t="s">
        <v>274</v>
      </c>
      <c r="C292" s="16">
        <v>208</v>
      </c>
      <c r="D292" s="16">
        <v>134</v>
      </c>
      <c r="E292" s="17">
        <f t="shared" si="35"/>
        <v>4.7210495256253121E-3</v>
      </c>
      <c r="F292" s="17">
        <f t="shared" si="36"/>
        <v>4.0680024286581665E-3</v>
      </c>
      <c r="G292" s="17">
        <f t="shared" si="38"/>
        <v>-0.35576923076923078</v>
      </c>
      <c r="H292" s="17">
        <f t="shared" si="37"/>
        <v>-1.6796041581551592E-3</v>
      </c>
    </row>
    <row r="293" spans="1:8" x14ac:dyDescent="0.2">
      <c r="A293" s="14"/>
      <c r="B293" s="15" t="s">
        <v>275</v>
      </c>
      <c r="C293" s="16">
        <v>33</v>
      </c>
      <c r="D293" s="16">
        <v>10</v>
      </c>
      <c r="E293" s="17">
        <f t="shared" si="35"/>
        <v>7.4901266512324659E-4</v>
      </c>
      <c r="F293" s="17">
        <f t="shared" si="36"/>
        <v>3.0358227079538557E-4</v>
      </c>
      <c r="G293" s="17">
        <f t="shared" si="38"/>
        <v>-0.69696969696969702</v>
      </c>
      <c r="H293" s="17">
        <f t="shared" si="37"/>
        <v>-5.2203913023741435E-4</v>
      </c>
    </row>
    <row r="294" spans="1:8" x14ac:dyDescent="0.2">
      <c r="A294" s="14"/>
      <c r="B294" s="15" t="s">
        <v>276</v>
      </c>
      <c r="C294" s="16">
        <v>1566</v>
      </c>
      <c r="D294" s="16">
        <v>560</v>
      </c>
      <c r="E294" s="17">
        <f t="shared" si="35"/>
        <v>3.5544055563121339E-2</v>
      </c>
      <c r="F294" s="17">
        <f t="shared" si="36"/>
        <v>1.700060716454159E-2</v>
      </c>
      <c r="G294" s="17">
        <f t="shared" si="38"/>
        <v>-0.64240102171136659</v>
      </c>
      <c r="H294" s="17">
        <f t="shared" si="37"/>
        <v>-2.2833537609514731E-2</v>
      </c>
    </row>
    <row r="295" spans="1:8" x14ac:dyDescent="0.2">
      <c r="A295" s="14"/>
      <c r="B295" s="15" t="s">
        <v>277</v>
      </c>
      <c r="C295" s="16">
        <v>492</v>
      </c>
      <c r="D295" s="16">
        <v>551</v>
      </c>
      <c r="E295" s="17">
        <f t="shared" si="35"/>
        <v>1.116709791638295E-2</v>
      </c>
      <c r="F295" s="17">
        <f t="shared" si="36"/>
        <v>1.6727383120825744E-2</v>
      </c>
      <c r="G295" s="17">
        <f t="shared" si="38"/>
        <v>0.11991869918699187</v>
      </c>
      <c r="H295" s="17">
        <f t="shared" si="37"/>
        <v>1.3391438558264107E-3</v>
      </c>
    </row>
    <row r="296" spans="1:8" x14ac:dyDescent="0.2">
      <c r="A296" s="14"/>
      <c r="B296" s="15" t="s">
        <v>278</v>
      </c>
      <c r="C296" s="16">
        <v>85</v>
      </c>
      <c r="D296" s="16">
        <v>33</v>
      </c>
      <c r="E296" s="17">
        <f t="shared" si="35"/>
        <v>1.9292750465295747E-3</v>
      </c>
      <c r="F296" s="17">
        <f t="shared" si="36"/>
        <v>1.0018214936247723E-3</v>
      </c>
      <c r="G296" s="17">
        <f t="shared" si="38"/>
        <v>-0.61176470588235299</v>
      </c>
      <c r="H296" s="17">
        <f t="shared" si="37"/>
        <v>-1.1802623814063282E-3</v>
      </c>
    </row>
    <row r="297" spans="1:8" x14ac:dyDescent="0.2">
      <c r="A297" s="14"/>
      <c r="B297" s="15" t="s">
        <v>279</v>
      </c>
      <c r="C297" s="16">
        <v>109</v>
      </c>
      <c r="D297" s="16">
        <v>49</v>
      </c>
      <c r="E297" s="17">
        <f t="shared" si="35"/>
        <v>2.474011530255572E-3</v>
      </c>
      <c r="F297" s="17">
        <f t="shared" si="36"/>
        <v>1.4875531268973893E-3</v>
      </c>
      <c r="G297" s="17">
        <f t="shared" si="38"/>
        <v>-0.55045871559633031</v>
      </c>
      <c r="H297" s="17">
        <f t="shared" si="37"/>
        <v>-1.3618412093149939E-3</v>
      </c>
    </row>
    <row r="298" spans="1:8" x14ac:dyDescent="0.2">
      <c r="A298" s="14"/>
      <c r="B298" s="15" t="s">
        <v>280</v>
      </c>
      <c r="C298" s="16">
        <v>26</v>
      </c>
      <c r="D298" s="16">
        <v>64</v>
      </c>
      <c r="E298" s="17">
        <f t="shared" si="35"/>
        <v>5.9013119070316401E-4</v>
      </c>
      <c r="F298" s="17">
        <f t="shared" si="36"/>
        <v>1.9429265330904676E-3</v>
      </c>
      <c r="G298" s="17">
        <f t="shared" si="38"/>
        <v>1.4615384615384615</v>
      </c>
      <c r="H298" s="17">
        <f t="shared" si="37"/>
        <v>8.6249943256616276E-4</v>
      </c>
    </row>
    <row r="299" spans="1:8" ht="25.5" x14ac:dyDescent="0.2">
      <c r="A299" s="14"/>
      <c r="B299" s="15" t="s">
        <v>281</v>
      </c>
      <c r="C299" s="16">
        <v>351</v>
      </c>
      <c r="D299" s="16">
        <v>214</v>
      </c>
      <c r="E299" s="17">
        <f t="shared" si="35"/>
        <v>7.9667710744927133E-3</v>
      </c>
      <c r="F299" s="17">
        <f t="shared" si="36"/>
        <v>6.4966605950212506E-3</v>
      </c>
      <c r="G299" s="17">
        <f t="shared" si="38"/>
        <v>-0.3903133903133903</v>
      </c>
      <c r="H299" s="17">
        <f t="shared" si="37"/>
        <v>-3.1095374279359023E-3</v>
      </c>
    </row>
    <row r="300" spans="1:8" x14ac:dyDescent="0.2">
      <c r="A300" s="14"/>
      <c r="B300" s="15" t="s">
        <v>282</v>
      </c>
      <c r="C300" s="16">
        <v>153</v>
      </c>
      <c r="D300" s="16">
        <v>168</v>
      </c>
      <c r="E300" s="17">
        <f t="shared" si="35"/>
        <v>3.4726950837532344E-3</v>
      </c>
      <c r="F300" s="17">
        <f t="shared" si="36"/>
        <v>5.1001821493624772E-3</v>
      </c>
      <c r="G300" s="17">
        <f t="shared" si="38"/>
        <v>9.8039215686274508E-2</v>
      </c>
      <c r="H300" s="17">
        <f t="shared" si="37"/>
        <v>3.4046030232874846E-4</v>
      </c>
    </row>
    <row r="301" spans="1:8" x14ac:dyDescent="0.2">
      <c r="A301" s="14"/>
      <c r="B301" s="15" t="s">
        <v>283</v>
      </c>
      <c r="C301" s="16">
        <v>33</v>
      </c>
      <c r="D301" s="16">
        <v>13</v>
      </c>
      <c r="E301" s="17">
        <f t="shared" si="35"/>
        <v>7.4901266512324659E-4</v>
      </c>
      <c r="F301" s="17">
        <f t="shared" si="36"/>
        <v>3.9465695203400123E-4</v>
      </c>
      <c r="G301" s="17">
        <f t="shared" si="38"/>
        <v>-0.60606060606060608</v>
      </c>
      <c r="H301" s="17">
        <f t="shared" si="37"/>
        <v>-4.5394706977166464E-4</v>
      </c>
    </row>
    <row r="302" spans="1:8" x14ac:dyDescent="0.2">
      <c r="A302" s="14"/>
      <c r="B302" s="15" t="s">
        <v>284</v>
      </c>
      <c r="C302" s="16">
        <v>12</v>
      </c>
      <c r="D302" s="16">
        <v>1</v>
      </c>
      <c r="E302" s="17">
        <f t="shared" si="35"/>
        <v>2.7236824186299875E-4</v>
      </c>
      <c r="F302" s="17">
        <f t="shared" si="36"/>
        <v>3.0358227079538556E-5</v>
      </c>
      <c r="G302" s="17">
        <f t="shared" si="38"/>
        <v>-0.91666666666666663</v>
      </c>
      <c r="H302" s="17">
        <f t="shared" si="37"/>
        <v>-2.4967088837441549E-4</v>
      </c>
    </row>
    <row r="303" spans="1:8" x14ac:dyDescent="0.2">
      <c r="A303" s="14"/>
      <c r="B303" s="15" t="s">
        <v>285</v>
      </c>
      <c r="C303" s="16">
        <v>19</v>
      </c>
      <c r="D303" s="16">
        <v>21</v>
      </c>
      <c r="E303" s="17">
        <f t="shared" si="35"/>
        <v>4.3124971628308138E-4</v>
      </c>
      <c r="F303" s="17">
        <f t="shared" si="36"/>
        <v>6.3752276867030965E-4</v>
      </c>
      <c r="G303" s="17">
        <f t="shared" si="38"/>
        <v>0.10526315789473684</v>
      </c>
      <c r="H303" s="17">
        <f t="shared" si="37"/>
        <v>4.5394706977166458E-5</v>
      </c>
    </row>
    <row r="304" spans="1:8" ht="25.5" x14ac:dyDescent="0.2">
      <c r="A304" s="14"/>
      <c r="B304" s="15" t="s">
        <v>286</v>
      </c>
      <c r="C304" s="16">
        <v>3</v>
      </c>
      <c r="D304" s="16">
        <v>4</v>
      </c>
      <c r="E304" s="17">
        <f t="shared" si="35"/>
        <v>6.8092060465749688E-5</v>
      </c>
      <c r="F304" s="17">
        <f t="shared" si="36"/>
        <v>1.2143290831815422E-4</v>
      </c>
      <c r="G304" s="17">
        <f t="shared" si="38"/>
        <v>0.33333333333333331</v>
      </c>
      <c r="H304" s="17">
        <f t="shared" si="37"/>
        <v>2.2697353488583229E-5</v>
      </c>
    </row>
    <row r="305" spans="1:8" x14ac:dyDescent="0.2">
      <c r="A305" s="14"/>
      <c r="B305" s="15" t="s">
        <v>287</v>
      </c>
      <c r="C305" s="16">
        <v>1</v>
      </c>
      <c r="D305" s="16">
        <v>1</v>
      </c>
      <c r="E305" s="17">
        <f t="shared" ref="E305:E336" si="39">+IF(C305=0,"",C305/C$177)</f>
        <v>2.2697353488583233E-5</v>
      </c>
      <c r="F305" s="17">
        <f t="shared" ref="F305:F336" si="40">+IF(D305=0,"",D305/D$177)</f>
        <v>3.0358227079538556E-5</v>
      </c>
      <c r="G305" s="17">
        <f t="shared" si="38"/>
        <v>0</v>
      </c>
      <c r="H305" s="17">
        <f t="shared" ref="H305:H336" si="41">+IF(OR(AND(E305=""),(G305="")),"",E305*G305)</f>
        <v>0</v>
      </c>
    </row>
    <row r="306" spans="1:8" x14ac:dyDescent="0.2">
      <c r="A306" s="14"/>
      <c r="B306" s="15" t="s">
        <v>288</v>
      </c>
      <c r="C306" s="16">
        <v>723</v>
      </c>
      <c r="D306" s="16">
        <v>505</v>
      </c>
      <c r="E306" s="17">
        <f t="shared" si="39"/>
        <v>1.6410186572245675E-2</v>
      </c>
      <c r="F306" s="17">
        <f t="shared" si="40"/>
        <v>1.533090467516697E-2</v>
      </c>
      <c r="G306" s="17">
        <f t="shared" ref="G306:G337" si="42">+IF(AND(C306=0,D306=0)," ",IF(C306=0,1,IF(D306=0,-1,(D306-C306)/C306)))</f>
        <v>-0.30152143845089902</v>
      </c>
      <c r="H306" s="17">
        <f t="shared" si="41"/>
        <v>-4.948023060511144E-3</v>
      </c>
    </row>
    <row r="307" spans="1:8" x14ac:dyDescent="0.2">
      <c r="A307" s="14"/>
      <c r="B307" s="15" t="s">
        <v>289</v>
      </c>
      <c r="C307" s="16">
        <v>95</v>
      </c>
      <c r="D307" s="16">
        <v>65</v>
      </c>
      <c r="E307" s="17">
        <f t="shared" si="39"/>
        <v>2.1562485814154071E-3</v>
      </c>
      <c r="F307" s="17">
        <f t="shared" si="40"/>
        <v>1.973284760170006E-3</v>
      </c>
      <c r="G307" s="17">
        <f t="shared" si="42"/>
        <v>-0.31578947368421051</v>
      </c>
      <c r="H307" s="17">
        <f t="shared" si="41"/>
        <v>-6.8092060465749693E-4</v>
      </c>
    </row>
    <row r="308" spans="1:8" ht="25.5" x14ac:dyDescent="0.2">
      <c r="A308" s="14"/>
      <c r="B308" s="15" t="s">
        <v>290</v>
      </c>
      <c r="C308" s="16">
        <v>46</v>
      </c>
      <c r="D308" s="16">
        <v>22</v>
      </c>
      <c r="E308" s="17">
        <f t="shared" si="39"/>
        <v>1.0440782604748287E-3</v>
      </c>
      <c r="F308" s="17">
        <f t="shared" si="40"/>
        <v>6.6788099574984817E-4</v>
      </c>
      <c r="G308" s="17">
        <f t="shared" si="42"/>
        <v>-0.52173913043478259</v>
      </c>
      <c r="H308" s="17">
        <f t="shared" si="41"/>
        <v>-5.4473648372599761E-4</v>
      </c>
    </row>
    <row r="309" spans="1:8" x14ac:dyDescent="0.2">
      <c r="A309" s="14"/>
      <c r="B309" s="15" t="s">
        <v>291</v>
      </c>
      <c r="C309" s="16">
        <v>14</v>
      </c>
      <c r="D309" s="16">
        <v>9</v>
      </c>
      <c r="E309" s="17">
        <f t="shared" si="39"/>
        <v>3.1776294884016526E-4</v>
      </c>
      <c r="F309" s="17">
        <f t="shared" si="40"/>
        <v>2.7322404371584699E-4</v>
      </c>
      <c r="G309" s="17">
        <f t="shared" si="42"/>
        <v>-0.35714285714285715</v>
      </c>
      <c r="H309" s="17">
        <f t="shared" si="41"/>
        <v>-1.1348676744291617E-4</v>
      </c>
    </row>
    <row r="310" spans="1:8" ht="25.5" x14ac:dyDescent="0.2">
      <c r="A310" s="14"/>
      <c r="B310" s="15" t="s">
        <v>292</v>
      </c>
      <c r="C310" s="16">
        <v>12</v>
      </c>
      <c r="D310" s="16">
        <v>4</v>
      </c>
      <c r="E310" s="17">
        <f t="shared" si="39"/>
        <v>2.7236824186299875E-4</v>
      </c>
      <c r="F310" s="17">
        <f t="shared" si="40"/>
        <v>1.2143290831815422E-4</v>
      </c>
      <c r="G310" s="17">
        <f t="shared" si="42"/>
        <v>-0.66666666666666663</v>
      </c>
      <c r="H310" s="17">
        <f t="shared" si="41"/>
        <v>-1.8157882790866583E-4</v>
      </c>
    </row>
    <row r="311" spans="1:8" x14ac:dyDescent="0.2">
      <c r="A311" s="14"/>
      <c r="B311" s="15" t="s">
        <v>293</v>
      </c>
      <c r="C311" s="16">
        <v>634</v>
      </c>
      <c r="D311" s="16">
        <v>1071</v>
      </c>
      <c r="E311" s="17">
        <f t="shared" si="39"/>
        <v>1.4390122111761768E-2</v>
      </c>
      <c r="F311" s="17">
        <f t="shared" si="40"/>
        <v>3.2513661202185795E-2</v>
      </c>
      <c r="G311" s="17">
        <f t="shared" si="42"/>
        <v>0.68927444794952686</v>
      </c>
      <c r="H311" s="17">
        <f t="shared" si="41"/>
        <v>9.9187434745108723E-3</v>
      </c>
    </row>
    <row r="312" spans="1:8" x14ac:dyDescent="0.2">
      <c r="A312" s="14"/>
      <c r="B312" s="15" t="s">
        <v>294</v>
      </c>
      <c r="C312" s="16">
        <v>211</v>
      </c>
      <c r="D312" s="16">
        <v>61</v>
      </c>
      <c r="E312" s="17">
        <f t="shared" si="39"/>
        <v>4.7891415860910622E-3</v>
      </c>
      <c r="F312" s="17">
        <f t="shared" si="40"/>
        <v>1.8518518518518519E-3</v>
      </c>
      <c r="G312" s="17">
        <f t="shared" si="42"/>
        <v>-0.7109004739336493</v>
      </c>
      <c r="H312" s="17">
        <f t="shared" si="41"/>
        <v>-3.4046030232874852E-3</v>
      </c>
    </row>
    <row r="313" spans="1:8" x14ac:dyDescent="0.2">
      <c r="A313" s="14"/>
      <c r="B313" s="15" t="s">
        <v>295</v>
      </c>
      <c r="C313" s="16">
        <v>0</v>
      </c>
      <c r="D313" s="16">
        <v>6</v>
      </c>
      <c r="E313" s="17" t="str">
        <f t="shared" si="39"/>
        <v/>
      </c>
      <c r="F313" s="17">
        <f t="shared" si="40"/>
        <v>1.8214936247723133E-4</v>
      </c>
      <c r="G313" s="17">
        <f t="shared" si="42"/>
        <v>1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3538</v>
      </c>
      <c r="D314" s="16">
        <v>3137</v>
      </c>
      <c r="E314" s="17">
        <f t="shared" si="39"/>
        <v>8.0303236642607467E-2</v>
      </c>
      <c r="F314" s="17">
        <f t="shared" si="40"/>
        <v>9.5233758348512443E-2</v>
      </c>
      <c r="G314" s="17">
        <f t="shared" si="42"/>
        <v>-0.11334087054833239</v>
      </c>
      <c r="H314" s="17">
        <f t="shared" si="41"/>
        <v>-9.1016387489218746E-3</v>
      </c>
    </row>
    <row r="315" spans="1:8" x14ac:dyDescent="0.2">
      <c r="A315" s="14"/>
      <c r="B315" s="15" t="s">
        <v>297</v>
      </c>
      <c r="C315" s="16">
        <v>18</v>
      </c>
      <c r="D315" s="16">
        <v>7</v>
      </c>
      <c r="E315" s="17">
        <f t="shared" si="39"/>
        <v>4.0855236279449818E-4</v>
      </c>
      <c r="F315" s="17">
        <f t="shared" si="40"/>
        <v>2.1250758955676988E-4</v>
      </c>
      <c r="G315" s="17">
        <f t="shared" si="42"/>
        <v>-0.61111111111111116</v>
      </c>
      <c r="H315" s="17">
        <f t="shared" si="41"/>
        <v>-2.4967088837441555E-4</v>
      </c>
    </row>
    <row r="316" spans="1:8" ht="25.5" x14ac:dyDescent="0.2">
      <c r="A316" s="14"/>
      <c r="B316" s="15" t="s">
        <v>298</v>
      </c>
      <c r="C316" s="16">
        <v>45</v>
      </c>
      <c r="D316" s="16">
        <v>77</v>
      </c>
      <c r="E316" s="17">
        <f t="shared" si="39"/>
        <v>1.0213809069862453E-3</v>
      </c>
      <c r="F316" s="17">
        <f t="shared" si="40"/>
        <v>2.3375834851244687E-3</v>
      </c>
      <c r="G316" s="17">
        <f t="shared" si="42"/>
        <v>0.71111111111111114</v>
      </c>
      <c r="H316" s="17">
        <f t="shared" si="41"/>
        <v>7.2631531163466333E-4</v>
      </c>
    </row>
    <row r="317" spans="1:8" x14ac:dyDescent="0.2">
      <c r="A317" s="14"/>
      <c r="B317" s="15" t="s">
        <v>299</v>
      </c>
      <c r="C317" s="16">
        <v>1</v>
      </c>
      <c r="D317" s="16">
        <v>0</v>
      </c>
      <c r="E317" s="17">
        <f t="shared" si="39"/>
        <v>2.2697353488583233E-5</v>
      </c>
      <c r="F317" s="17" t="str">
        <f t="shared" si="40"/>
        <v/>
      </c>
      <c r="G317" s="17">
        <f t="shared" si="42"/>
        <v>-1</v>
      </c>
      <c r="H317" s="17">
        <f t="shared" si="41"/>
        <v>-2.2697353488583233E-5</v>
      </c>
    </row>
    <row r="318" spans="1:8" ht="38.25" x14ac:dyDescent="0.2">
      <c r="A318" s="14"/>
      <c r="B318" s="15" t="s">
        <v>300</v>
      </c>
      <c r="C318" s="16">
        <v>6</v>
      </c>
      <c r="D318" s="16">
        <v>0</v>
      </c>
      <c r="E318" s="17">
        <f t="shared" si="39"/>
        <v>1.3618412093149938E-4</v>
      </c>
      <c r="F318" s="17" t="str">
        <f t="shared" si="40"/>
        <v/>
      </c>
      <c r="G318" s="17">
        <f t="shared" si="42"/>
        <v>-1</v>
      </c>
      <c r="H318" s="17">
        <f t="shared" si="41"/>
        <v>-1.3618412093149938E-4</v>
      </c>
    </row>
    <row r="319" spans="1:8" ht="25.5" x14ac:dyDescent="0.2">
      <c r="A319" s="14"/>
      <c r="B319" s="15" t="s">
        <v>301</v>
      </c>
      <c r="C319" s="16">
        <v>39</v>
      </c>
      <c r="D319" s="16">
        <v>16</v>
      </c>
      <c r="E319" s="17">
        <f t="shared" si="39"/>
        <v>8.8519678605474602E-4</v>
      </c>
      <c r="F319" s="17">
        <f t="shared" si="40"/>
        <v>4.857316332726169E-4</v>
      </c>
      <c r="G319" s="17">
        <f t="shared" si="42"/>
        <v>-0.58974358974358976</v>
      </c>
      <c r="H319" s="17">
        <f t="shared" si="41"/>
        <v>-5.2203913023741435E-4</v>
      </c>
    </row>
    <row r="320" spans="1:8" ht="25.5" x14ac:dyDescent="0.2">
      <c r="A320" s="14"/>
      <c r="B320" s="15" t="s">
        <v>302</v>
      </c>
      <c r="C320" s="16">
        <v>5</v>
      </c>
      <c r="D320" s="16">
        <v>5</v>
      </c>
      <c r="E320" s="17">
        <f t="shared" si="39"/>
        <v>1.1348676744291616E-4</v>
      </c>
      <c r="F320" s="17">
        <f t="shared" si="40"/>
        <v>1.5179113539769278E-4</v>
      </c>
      <c r="G320" s="17">
        <f t="shared" si="42"/>
        <v>0</v>
      </c>
      <c r="H320" s="17">
        <f t="shared" si="41"/>
        <v>0</v>
      </c>
    </row>
    <row r="321" spans="1:8" ht="25.5" x14ac:dyDescent="0.2">
      <c r="A321" s="14"/>
      <c r="B321" s="15" t="s">
        <v>303</v>
      </c>
      <c r="C321" s="16">
        <v>5</v>
      </c>
      <c r="D321" s="16">
        <v>1</v>
      </c>
      <c r="E321" s="17">
        <f t="shared" si="39"/>
        <v>1.1348676744291616E-4</v>
      </c>
      <c r="F321" s="17">
        <f t="shared" si="40"/>
        <v>3.0358227079538556E-5</v>
      </c>
      <c r="G321" s="17">
        <f t="shared" si="42"/>
        <v>-0.8</v>
      </c>
      <c r="H321" s="17">
        <f t="shared" si="41"/>
        <v>-9.078941395433293E-5</v>
      </c>
    </row>
    <row r="322" spans="1:8" x14ac:dyDescent="0.2">
      <c r="A322" s="14"/>
      <c r="B322" s="15" t="s">
        <v>304</v>
      </c>
      <c r="C322" s="16">
        <v>3</v>
      </c>
      <c r="D322" s="16">
        <v>0</v>
      </c>
      <c r="E322" s="17">
        <f t="shared" si="39"/>
        <v>6.8092060465749688E-5</v>
      </c>
      <c r="F322" s="17" t="str">
        <f t="shared" si="40"/>
        <v/>
      </c>
      <c r="G322" s="17">
        <f t="shared" si="42"/>
        <v>-1</v>
      </c>
      <c r="H322" s="17">
        <f t="shared" si="41"/>
        <v>-6.8092060465749688E-5</v>
      </c>
    </row>
    <row r="323" spans="1:8" x14ac:dyDescent="0.2">
      <c r="A323" s="14"/>
      <c r="B323" s="15" t="s">
        <v>305</v>
      </c>
      <c r="C323" s="16">
        <v>55</v>
      </c>
      <c r="D323" s="16">
        <v>27</v>
      </c>
      <c r="E323" s="17">
        <f t="shared" si="39"/>
        <v>1.2483544418720777E-3</v>
      </c>
      <c r="F323" s="17">
        <f t="shared" si="40"/>
        <v>8.1967213114754098E-4</v>
      </c>
      <c r="G323" s="17">
        <f t="shared" si="42"/>
        <v>-0.50909090909090904</v>
      </c>
      <c r="H323" s="17">
        <f t="shared" si="41"/>
        <v>-6.3552589768033042E-4</v>
      </c>
    </row>
    <row r="324" spans="1:8" ht="25.5" x14ac:dyDescent="0.2">
      <c r="A324" s="14"/>
      <c r="B324" s="15" t="s">
        <v>306</v>
      </c>
      <c r="C324" s="16">
        <v>6</v>
      </c>
      <c r="D324" s="16">
        <v>0</v>
      </c>
      <c r="E324" s="17">
        <f t="shared" si="39"/>
        <v>1.3618412093149938E-4</v>
      </c>
      <c r="F324" s="17" t="str">
        <f t="shared" si="40"/>
        <v/>
      </c>
      <c r="G324" s="17">
        <f t="shared" si="42"/>
        <v>-1</v>
      </c>
      <c r="H324" s="17">
        <f t="shared" si="41"/>
        <v>-1.3618412093149938E-4</v>
      </c>
    </row>
    <row r="325" spans="1:8" ht="25.5" x14ac:dyDescent="0.2">
      <c r="A325" s="14"/>
      <c r="B325" s="15" t="s">
        <v>307</v>
      </c>
      <c r="C325" s="16">
        <v>337</v>
      </c>
      <c r="D325" s="16">
        <v>183</v>
      </c>
      <c r="E325" s="17">
        <f t="shared" si="39"/>
        <v>7.6490081256525488E-3</v>
      </c>
      <c r="F325" s="17">
        <f t="shared" si="40"/>
        <v>5.5555555555555558E-3</v>
      </c>
      <c r="G325" s="17">
        <f t="shared" si="42"/>
        <v>-0.45697329376854601</v>
      </c>
      <c r="H325" s="17">
        <f t="shared" si="41"/>
        <v>-3.4953924372418178E-3</v>
      </c>
    </row>
    <row r="326" spans="1:8" x14ac:dyDescent="0.2">
      <c r="A326" s="14"/>
      <c r="B326" s="15" t="s">
        <v>308</v>
      </c>
      <c r="C326" s="16">
        <v>1</v>
      </c>
      <c r="D326" s="16">
        <v>1</v>
      </c>
      <c r="E326" s="17">
        <f t="shared" si="39"/>
        <v>2.2697353488583233E-5</v>
      </c>
      <c r="F326" s="17">
        <f t="shared" si="40"/>
        <v>3.0358227079538556E-5</v>
      </c>
      <c r="G326" s="17">
        <f t="shared" si="42"/>
        <v>0</v>
      </c>
      <c r="H326" s="17">
        <f t="shared" si="41"/>
        <v>0</v>
      </c>
    </row>
    <row r="327" spans="1:8" ht="25.5" x14ac:dyDescent="0.2">
      <c r="A327" s="14"/>
      <c r="B327" s="15" t="s">
        <v>309</v>
      </c>
      <c r="C327" s="16">
        <v>33</v>
      </c>
      <c r="D327" s="16">
        <v>17</v>
      </c>
      <c r="E327" s="17">
        <f t="shared" si="39"/>
        <v>7.4901266512324659E-4</v>
      </c>
      <c r="F327" s="17">
        <f t="shared" si="40"/>
        <v>5.1608986035215547E-4</v>
      </c>
      <c r="G327" s="17">
        <f t="shared" si="42"/>
        <v>-0.48484848484848486</v>
      </c>
      <c r="H327" s="17">
        <f t="shared" si="41"/>
        <v>-3.6315765581733167E-4</v>
      </c>
    </row>
    <row r="328" spans="1:8" x14ac:dyDescent="0.2">
      <c r="A328" s="14"/>
      <c r="B328" s="15" t="s">
        <v>310</v>
      </c>
      <c r="C328" s="16">
        <v>2</v>
      </c>
      <c r="D328" s="16">
        <v>3</v>
      </c>
      <c r="E328" s="17">
        <f t="shared" si="39"/>
        <v>4.5394706977166465E-5</v>
      </c>
      <c r="F328" s="17">
        <f t="shared" si="40"/>
        <v>9.1074681238615665E-5</v>
      </c>
      <c r="G328" s="17">
        <f t="shared" si="42"/>
        <v>0.5</v>
      </c>
      <c r="H328" s="17">
        <f t="shared" si="41"/>
        <v>2.2697353488583233E-5</v>
      </c>
    </row>
    <row r="329" spans="1:8" ht="38.25" x14ac:dyDescent="0.2">
      <c r="A329" s="14"/>
      <c r="B329" s="15" t="s">
        <v>311</v>
      </c>
      <c r="C329" s="16">
        <v>33</v>
      </c>
      <c r="D329" s="16">
        <v>6</v>
      </c>
      <c r="E329" s="17">
        <f t="shared" si="39"/>
        <v>7.4901266512324659E-4</v>
      </c>
      <c r="F329" s="17">
        <f t="shared" si="40"/>
        <v>1.8214936247723133E-4</v>
      </c>
      <c r="G329" s="17">
        <f t="shared" si="42"/>
        <v>-0.81818181818181823</v>
      </c>
      <c r="H329" s="17">
        <f t="shared" si="41"/>
        <v>-6.1282854419174727E-4</v>
      </c>
    </row>
    <row r="330" spans="1:8" ht="25.5" x14ac:dyDescent="0.2">
      <c r="A330" s="14"/>
      <c r="B330" s="15" t="s">
        <v>312</v>
      </c>
      <c r="C330" s="16">
        <v>42</v>
      </c>
      <c r="D330" s="16">
        <v>55</v>
      </c>
      <c r="E330" s="17">
        <f t="shared" si="39"/>
        <v>9.5328884652049568E-4</v>
      </c>
      <c r="F330" s="17">
        <f t="shared" si="40"/>
        <v>1.6697024893746206E-3</v>
      </c>
      <c r="G330" s="17">
        <f t="shared" si="42"/>
        <v>0.30952380952380953</v>
      </c>
      <c r="H330" s="17">
        <f t="shared" si="41"/>
        <v>2.9506559535158201E-4</v>
      </c>
    </row>
    <row r="331" spans="1:8" ht="25.5" x14ac:dyDescent="0.2">
      <c r="A331" s="14"/>
      <c r="B331" s="15" t="s">
        <v>313</v>
      </c>
      <c r="C331" s="16">
        <v>3</v>
      </c>
      <c r="D331" s="16">
        <v>3</v>
      </c>
      <c r="E331" s="17">
        <f t="shared" si="39"/>
        <v>6.8092060465749688E-5</v>
      </c>
      <c r="F331" s="17">
        <f t="shared" si="40"/>
        <v>9.1074681238615665E-5</v>
      </c>
      <c r="G331" s="17">
        <f t="shared" si="42"/>
        <v>0</v>
      </c>
      <c r="H331" s="17">
        <f t="shared" si="41"/>
        <v>0</v>
      </c>
    </row>
    <row r="332" spans="1:8" ht="25.5" x14ac:dyDescent="0.2">
      <c r="A332" s="14"/>
      <c r="B332" s="15" t="s">
        <v>314</v>
      </c>
      <c r="C332" s="16">
        <v>1</v>
      </c>
      <c r="D332" s="16">
        <v>2</v>
      </c>
      <c r="E332" s="17">
        <f t="shared" si="39"/>
        <v>2.2697353488583233E-5</v>
      </c>
      <c r="F332" s="17">
        <f t="shared" si="40"/>
        <v>6.0716454159077112E-5</v>
      </c>
      <c r="G332" s="17">
        <f t="shared" si="42"/>
        <v>1</v>
      </c>
      <c r="H332" s="17">
        <f t="shared" si="41"/>
        <v>2.2697353488583233E-5</v>
      </c>
    </row>
    <row r="333" spans="1:8" x14ac:dyDescent="0.2">
      <c r="A333" s="14"/>
      <c r="B333" s="15" t="s">
        <v>315</v>
      </c>
      <c r="C333" s="16">
        <v>7</v>
      </c>
      <c r="D333" s="16">
        <v>3</v>
      </c>
      <c r="E333" s="17">
        <f t="shared" si="39"/>
        <v>1.5888147442008263E-4</v>
      </c>
      <c r="F333" s="17">
        <f t="shared" si="40"/>
        <v>9.1074681238615665E-5</v>
      </c>
      <c r="G333" s="17">
        <f t="shared" si="42"/>
        <v>-0.5714285714285714</v>
      </c>
      <c r="H333" s="17">
        <f t="shared" si="41"/>
        <v>-9.078941395433293E-5</v>
      </c>
    </row>
    <row r="334" spans="1:8" ht="25.5" x14ac:dyDescent="0.2">
      <c r="A334" s="14"/>
      <c r="B334" s="15" t="s">
        <v>316</v>
      </c>
      <c r="C334" s="16">
        <v>523</v>
      </c>
      <c r="D334" s="16">
        <v>691</v>
      </c>
      <c r="E334" s="17">
        <f t="shared" si="39"/>
        <v>1.1870715874529029E-2</v>
      </c>
      <c r="F334" s="17">
        <f t="shared" si="40"/>
        <v>2.0977534911961141E-2</v>
      </c>
      <c r="G334" s="17">
        <f t="shared" si="42"/>
        <v>0.32122370936902483</v>
      </c>
      <c r="H334" s="17">
        <f t="shared" si="41"/>
        <v>3.8131553860819823E-3</v>
      </c>
    </row>
    <row r="335" spans="1:8" x14ac:dyDescent="0.2">
      <c r="A335" s="14"/>
      <c r="B335" s="15" t="s">
        <v>317</v>
      </c>
      <c r="C335" s="16">
        <v>26</v>
      </c>
      <c r="D335" s="16">
        <v>2</v>
      </c>
      <c r="E335" s="17">
        <f t="shared" si="39"/>
        <v>5.9013119070316401E-4</v>
      </c>
      <c r="F335" s="17">
        <f t="shared" si="40"/>
        <v>6.0716454159077112E-5</v>
      </c>
      <c r="G335" s="17">
        <f t="shared" si="42"/>
        <v>-0.92307692307692313</v>
      </c>
      <c r="H335" s="17">
        <f t="shared" si="41"/>
        <v>-5.4473648372599761E-4</v>
      </c>
    </row>
    <row r="336" spans="1:8" ht="25.5" x14ac:dyDescent="0.2">
      <c r="A336" s="14"/>
      <c r="B336" s="15" t="s">
        <v>318</v>
      </c>
      <c r="C336" s="16">
        <v>2</v>
      </c>
      <c r="D336" s="16">
        <v>5</v>
      </c>
      <c r="E336" s="17">
        <f t="shared" si="39"/>
        <v>4.5394706977166465E-5</v>
      </c>
      <c r="F336" s="17">
        <f t="shared" si="40"/>
        <v>1.5179113539769278E-4</v>
      </c>
      <c r="G336" s="17">
        <f t="shared" si="42"/>
        <v>1.5</v>
      </c>
      <c r="H336" s="17">
        <f t="shared" si="41"/>
        <v>6.8092060465749701E-5</v>
      </c>
    </row>
    <row r="337" spans="1:8" x14ac:dyDescent="0.2">
      <c r="A337" s="14"/>
      <c r="B337" s="15" t="s">
        <v>319</v>
      </c>
      <c r="C337" s="16">
        <v>1</v>
      </c>
      <c r="D337" s="16">
        <v>0</v>
      </c>
      <c r="E337" s="17">
        <f t="shared" ref="E337:E350" si="43">+IF(C337=0,"",C337/C$177)</f>
        <v>2.2697353488583233E-5</v>
      </c>
      <c r="F337" s="17" t="str">
        <f t="shared" ref="F337:F350" si="44">+IF(D337=0,"",D337/D$177)</f>
        <v/>
      </c>
      <c r="G337" s="17">
        <f t="shared" si="42"/>
        <v>-1</v>
      </c>
      <c r="H337" s="17">
        <f t="shared" ref="H337:H350" si="45">+IF(OR(AND(E337=""),(G337="")),"",E337*G337)</f>
        <v>-2.2697353488583233E-5</v>
      </c>
    </row>
    <row r="338" spans="1:8" ht="25.5" x14ac:dyDescent="0.2">
      <c r="A338" s="14"/>
      <c r="B338" s="15" t="s">
        <v>320</v>
      </c>
      <c r="C338" s="16">
        <v>9</v>
      </c>
      <c r="D338" s="16">
        <v>1</v>
      </c>
      <c r="E338" s="17">
        <f t="shared" si="43"/>
        <v>2.0427618139724909E-4</v>
      </c>
      <c r="F338" s="17">
        <f t="shared" si="44"/>
        <v>3.0358227079538556E-5</v>
      </c>
      <c r="G338" s="17">
        <f t="shared" ref="G338:G350" si="46">+IF(AND(C338=0,D338=0)," ",IF(C338=0,1,IF(D338=0,-1,(D338-C338)/C338)))</f>
        <v>-0.88888888888888884</v>
      </c>
      <c r="H338" s="17">
        <f t="shared" si="45"/>
        <v>-1.8157882790866586E-4</v>
      </c>
    </row>
    <row r="339" spans="1:8" ht="25.5" x14ac:dyDescent="0.2">
      <c r="A339" s="14"/>
      <c r="B339" s="15" t="s">
        <v>321</v>
      </c>
      <c r="C339" s="16">
        <v>11</v>
      </c>
      <c r="D339" s="16">
        <v>4</v>
      </c>
      <c r="E339" s="17">
        <f t="shared" si="43"/>
        <v>2.4967088837441555E-4</v>
      </c>
      <c r="F339" s="17">
        <f t="shared" si="44"/>
        <v>1.2143290831815422E-4</v>
      </c>
      <c r="G339" s="17">
        <f t="shared" si="46"/>
        <v>-0.63636363636363635</v>
      </c>
      <c r="H339" s="17">
        <f t="shared" si="45"/>
        <v>-1.5888147442008263E-4</v>
      </c>
    </row>
    <row r="340" spans="1:8" ht="25.5" x14ac:dyDescent="0.2">
      <c r="A340" s="14"/>
      <c r="B340" s="15" t="s">
        <v>322</v>
      </c>
      <c r="C340" s="16">
        <v>13</v>
      </c>
      <c r="D340" s="16">
        <v>2</v>
      </c>
      <c r="E340" s="17">
        <f t="shared" si="43"/>
        <v>2.9506559535158201E-4</v>
      </c>
      <c r="F340" s="17">
        <f t="shared" si="44"/>
        <v>6.0716454159077112E-5</v>
      </c>
      <c r="G340" s="17">
        <f t="shared" si="46"/>
        <v>-0.84615384615384615</v>
      </c>
      <c r="H340" s="17">
        <f t="shared" si="45"/>
        <v>-2.4967088837441555E-4</v>
      </c>
    </row>
    <row r="341" spans="1:8" ht="25.5" x14ac:dyDescent="0.2">
      <c r="A341" s="14"/>
      <c r="B341" s="15" t="s">
        <v>323</v>
      </c>
      <c r="C341" s="16">
        <v>6</v>
      </c>
      <c r="D341" s="16">
        <v>6</v>
      </c>
      <c r="E341" s="17">
        <f t="shared" si="43"/>
        <v>1.3618412093149938E-4</v>
      </c>
      <c r="F341" s="17">
        <f t="shared" si="44"/>
        <v>1.8214936247723133E-4</v>
      </c>
      <c r="G341" s="17">
        <f t="shared" si="46"/>
        <v>0</v>
      </c>
      <c r="H341" s="17">
        <f t="shared" si="45"/>
        <v>0</v>
      </c>
    </row>
    <row r="342" spans="1:8" ht="25.5" x14ac:dyDescent="0.2">
      <c r="A342" s="14"/>
      <c r="B342" s="15" t="s">
        <v>324</v>
      </c>
      <c r="C342" s="16">
        <v>1</v>
      </c>
      <c r="D342" s="16">
        <v>1</v>
      </c>
      <c r="E342" s="17">
        <f t="shared" si="43"/>
        <v>2.2697353488583233E-5</v>
      </c>
      <c r="F342" s="17">
        <f t="shared" si="44"/>
        <v>3.0358227079538556E-5</v>
      </c>
      <c r="G342" s="17">
        <f t="shared" si="46"/>
        <v>0</v>
      </c>
      <c r="H342" s="17">
        <f t="shared" si="45"/>
        <v>0</v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3</v>
      </c>
      <c r="E343" s="17" t="str">
        <f t="shared" si="43"/>
        <v/>
      </c>
      <c r="F343" s="17">
        <f t="shared" si="44"/>
        <v>9.1074681238615665E-5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6</v>
      </c>
      <c r="D344" s="16">
        <v>7</v>
      </c>
      <c r="E344" s="17">
        <f t="shared" si="43"/>
        <v>1.3618412093149938E-4</v>
      </c>
      <c r="F344" s="17">
        <f t="shared" si="44"/>
        <v>2.1250758955676988E-4</v>
      </c>
      <c r="G344" s="17">
        <f t="shared" si="46"/>
        <v>0.16666666666666666</v>
      </c>
      <c r="H344" s="17">
        <f t="shared" si="45"/>
        <v>2.2697353488583229E-5</v>
      </c>
    </row>
    <row r="345" spans="1:8" x14ac:dyDescent="0.2">
      <c r="A345" s="14"/>
      <c r="B345" s="15" t="s">
        <v>327</v>
      </c>
      <c r="C345" s="16">
        <v>10</v>
      </c>
      <c r="D345" s="16">
        <v>4</v>
      </c>
      <c r="E345" s="17">
        <f t="shared" si="43"/>
        <v>2.2697353488583232E-4</v>
      </c>
      <c r="F345" s="17">
        <f t="shared" si="44"/>
        <v>1.2143290831815422E-4</v>
      </c>
      <c r="G345" s="17">
        <f t="shared" si="46"/>
        <v>-0.6</v>
      </c>
      <c r="H345" s="17">
        <f t="shared" si="45"/>
        <v>-1.3618412093149938E-4</v>
      </c>
    </row>
    <row r="346" spans="1:8" ht="25.5" x14ac:dyDescent="0.2">
      <c r="A346" s="14"/>
      <c r="B346" s="15" t="s">
        <v>328</v>
      </c>
      <c r="C346" s="16">
        <v>7</v>
      </c>
      <c r="D346" s="16">
        <v>55</v>
      </c>
      <c r="E346" s="17">
        <f t="shared" si="43"/>
        <v>1.5888147442008263E-4</v>
      </c>
      <c r="F346" s="17">
        <f t="shared" si="44"/>
        <v>1.6697024893746206E-3</v>
      </c>
      <c r="G346" s="17">
        <f t="shared" si="46"/>
        <v>6.8571428571428568</v>
      </c>
      <c r="H346" s="17">
        <f t="shared" si="45"/>
        <v>1.0894729674519952E-3</v>
      </c>
    </row>
    <row r="347" spans="1:8" ht="25.5" x14ac:dyDescent="0.2">
      <c r="A347" s="14"/>
      <c r="B347" s="15" t="s">
        <v>329</v>
      </c>
      <c r="C347" s="16">
        <v>7</v>
      </c>
      <c r="D347" s="16">
        <v>11</v>
      </c>
      <c r="E347" s="17">
        <f t="shared" si="43"/>
        <v>1.5888147442008263E-4</v>
      </c>
      <c r="F347" s="17">
        <f t="shared" si="44"/>
        <v>3.3394049787492409E-4</v>
      </c>
      <c r="G347" s="17">
        <f t="shared" si="46"/>
        <v>0.5714285714285714</v>
      </c>
      <c r="H347" s="17">
        <f t="shared" si="45"/>
        <v>9.078941395433293E-5</v>
      </c>
    </row>
    <row r="348" spans="1:8" x14ac:dyDescent="0.2">
      <c r="A348" s="14"/>
      <c r="B348" s="15" t="s">
        <v>330</v>
      </c>
      <c r="C348" s="16">
        <v>308</v>
      </c>
      <c r="D348" s="16">
        <v>53</v>
      </c>
      <c r="E348" s="17">
        <f t="shared" si="43"/>
        <v>6.9907848744836356E-3</v>
      </c>
      <c r="F348" s="17">
        <f t="shared" si="44"/>
        <v>1.6089860352155433E-3</v>
      </c>
      <c r="G348" s="17">
        <f t="shared" si="46"/>
        <v>-0.82792207792207795</v>
      </c>
      <c r="H348" s="17">
        <f t="shared" si="45"/>
        <v>-5.7878251395887242E-3</v>
      </c>
    </row>
    <row r="349" spans="1:8" x14ac:dyDescent="0.2">
      <c r="A349" s="14"/>
      <c r="B349" s="15" t="s">
        <v>331</v>
      </c>
      <c r="C349" s="16">
        <v>14</v>
      </c>
      <c r="D349" s="16">
        <v>2</v>
      </c>
      <c r="E349" s="17">
        <f t="shared" si="43"/>
        <v>3.1776294884016526E-4</v>
      </c>
      <c r="F349" s="17">
        <f t="shared" si="44"/>
        <v>6.0716454159077112E-5</v>
      </c>
      <c r="G349" s="17">
        <f t="shared" si="46"/>
        <v>-0.8571428571428571</v>
      </c>
      <c r="H349" s="17">
        <f t="shared" si="45"/>
        <v>-2.723682418629988E-4</v>
      </c>
    </row>
    <row r="350" spans="1:8" ht="25.5" x14ac:dyDescent="0.2">
      <c r="A350" s="14"/>
      <c r="B350" s="15" t="s">
        <v>332</v>
      </c>
      <c r="C350" s="16">
        <v>17</v>
      </c>
      <c r="D350" s="16">
        <v>11</v>
      </c>
      <c r="E350" s="17">
        <f t="shared" si="43"/>
        <v>3.8585500930591492E-4</v>
      </c>
      <c r="F350" s="17">
        <f t="shared" si="44"/>
        <v>3.3394049787492409E-4</v>
      </c>
      <c r="G350" s="17">
        <f t="shared" si="46"/>
        <v>-0.35294117647058826</v>
      </c>
      <c r="H350" s="17">
        <f t="shared" si="45"/>
        <v>-1.361841209314994E-4</v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119938</v>
      </c>
      <c r="D356" s="20">
        <f>SUM(D357:D585)</f>
        <v>114794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-4.2888825893378245E-2</v>
      </c>
      <c r="H356" s="21">
        <f t="shared" ref="H356:H419" si="49">+IF(OR(AND(E356=""),(G356="")),"",E356*G356)</f>
        <v>-4.2888825893378245E-2</v>
      </c>
    </row>
    <row r="357" spans="1:8" x14ac:dyDescent="0.2">
      <c r="A357" s="14"/>
      <c r="B357" s="15" t="s">
        <v>333</v>
      </c>
      <c r="C357" s="16">
        <v>708</v>
      </c>
      <c r="D357" s="16">
        <v>454</v>
      </c>
      <c r="E357" s="17">
        <f t="shared" si="47"/>
        <v>5.9030499091197114E-3</v>
      </c>
      <c r="F357" s="17">
        <f t="shared" si="48"/>
        <v>3.9549105353938359E-3</v>
      </c>
      <c r="G357" s="17">
        <f t="shared" ref="G357:G420" si="50">+IF(AND(C357=0,D357=0)," ",IF(C357=0,1,IF(D357=0,-1,(D357-C357)/C357)))</f>
        <v>-0.35875706214689268</v>
      </c>
      <c r="H357" s="17">
        <f t="shared" si="49"/>
        <v>-2.1177608431022696E-3</v>
      </c>
    </row>
    <row r="358" spans="1:8" x14ac:dyDescent="0.2">
      <c r="A358" s="14"/>
      <c r="B358" s="15" t="s">
        <v>334</v>
      </c>
      <c r="C358" s="16">
        <v>338</v>
      </c>
      <c r="D358" s="16">
        <v>204</v>
      </c>
      <c r="E358" s="17">
        <f t="shared" si="47"/>
        <v>2.8181226967266423E-3</v>
      </c>
      <c r="F358" s="17">
        <f t="shared" si="48"/>
        <v>1.7770963639214593E-3</v>
      </c>
      <c r="G358" s="17">
        <f t="shared" si="50"/>
        <v>-0.39644970414201186</v>
      </c>
      <c r="H358" s="17">
        <f t="shared" si="49"/>
        <v>-1.1172439093531659E-3</v>
      </c>
    </row>
    <row r="359" spans="1:8" x14ac:dyDescent="0.2">
      <c r="A359" s="14"/>
      <c r="B359" s="15" t="s">
        <v>335</v>
      </c>
      <c r="C359" s="16">
        <v>556</v>
      </c>
      <c r="D359" s="16">
        <v>752</v>
      </c>
      <c r="E359" s="17">
        <f t="shared" si="47"/>
        <v>4.6357284597041805E-3</v>
      </c>
      <c r="F359" s="17">
        <f t="shared" si="48"/>
        <v>6.5508650277889087E-3</v>
      </c>
      <c r="G359" s="17">
        <f t="shared" si="50"/>
        <v>0.35251798561151076</v>
      </c>
      <c r="H359" s="17">
        <f t="shared" si="49"/>
        <v>1.6341776584568692E-3</v>
      </c>
    </row>
    <row r="360" spans="1:8" x14ac:dyDescent="0.2">
      <c r="A360" s="14"/>
      <c r="B360" s="15" t="s">
        <v>336</v>
      </c>
      <c r="C360" s="16">
        <v>3</v>
      </c>
      <c r="D360" s="16">
        <v>1</v>
      </c>
      <c r="E360" s="17">
        <f t="shared" si="47"/>
        <v>2.5012923343727591E-5</v>
      </c>
      <c r="F360" s="17">
        <f t="shared" si="48"/>
        <v>8.7112566858895068E-6</v>
      </c>
      <c r="G360" s="17">
        <f t="shared" si="50"/>
        <v>-0.66666666666666663</v>
      </c>
      <c r="H360" s="17">
        <f t="shared" si="49"/>
        <v>-1.6675282229151727E-5</v>
      </c>
    </row>
    <row r="361" spans="1:8" x14ac:dyDescent="0.2">
      <c r="A361" s="14"/>
      <c r="B361" s="15" t="s">
        <v>337</v>
      </c>
      <c r="C361" s="16">
        <v>13</v>
      </c>
      <c r="D361" s="16">
        <v>8</v>
      </c>
      <c r="E361" s="17">
        <f t="shared" si="47"/>
        <v>1.0838933448948623E-4</v>
      </c>
      <c r="F361" s="17">
        <f t="shared" si="48"/>
        <v>6.9690053487116054E-5</v>
      </c>
      <c r="G361" s="17">
        <f t="shared" si="50"/>
        <v>-0.38461538461538464</v>
      </c>
      <c r="H361" s="17">
        <f t="shared" si="49"/>
        <v>-4.1688205572879321E-5</v>
      </c>
    </row>
    <row r="362" spans="1:8" x14ac:dyDescent="0.2">
      <c r="A362" s="14"/>
      <c r="B362" s="15" t="s">
        <v>338</v>
      </c>
      <c r="C362" s="16">
        <v>5209</v>
      </c>
      <c r="D362" s="16">
        <v>3494</v>
      </c>
      <c r="E362" s="17">
        <f t="shared" si="47"/>
        <v>4.3430772565825677E-2</v>
      </c>
      <c r="F362" s="17">
        <f t="shared" si="48"/>
        <v>3.0437130860497937E-2</v>
      </c>
      <c r="G362" s="17">
        <f t="shared" si="50"/>
        <v>-0.32923785755423307</v>
      </c>
      <c r="H362" s="17">
        <f t="shared" si="49"/>
        <v>-1.4299054511497608E-2</v>
      </c>
    </row>
    <row r="363" spans="1:8" x14ac:dyDescent="0.2">
      <c r="A363" s="14"/>
      <c r="B363" s="15" t="s">
        <v>339</v>
      </c>
      <c r="C363" s="16">
        <v>250</v>
      </c>
      <c r="D363" s="16">
        <v>174</v>
      </c>
      <c r="E363" s="17">
        <f t="shared" si="47"/>
        <v>2.0844102786439661E-3</v>
      </c>
      <c r="F363" s="17">
        <f t="shared" si="48"/>
        <v>1.5157586633447742E-3</v>
      </c>
      <c r="G363" s="17">
        <f t="shared" si="50"/>
        <v>-0.30399999999999999</v>
      </c>
      <c r="H363" s="17">
        <f t="shared" si="49"/>
        <v>-6.3366072470776567E-4</v>
      </c>
    </row>
    <row r="364" spans="1:8" x14ac:dyDescent="0.2">
      <c r="A364" s="14"/>
      <c r="B364" s="15" t="s">
        <v>340</v>
      </c>
      <c r="C364" s="16">
        <v>160</v>
      </c>
      <c r="D364" s="16">
        <v>101</v>
      </c>
      <c r="E364" s="17">
        <f t="shared" si="47"/>
        <v>1.3340225783321383E-3</v>
      </c>
      <c r="F364" s="17">
        <f t="shared" si="48"/>
        <v>8.798369252748402E-4</v>
      </c>
      <c r="G364" s="17">
        <f t="shared" si="50"/>
        <v>-0.36875000000000002</v>
      </c>
      <c r="H364" s="17">
        <f t="shared" si="49"/>
        <v>-4.9192082575997599E-4</v>
      </c>
    </row>
    <row r="365" spans="1:8" x14ac:dyDescent="0.2">
      <c r="A365" s="14"/>
      <c r="B365" s="15" t="s">
        <v>341</v>
      </c>
      <c r="C365" s="16">
        <v>103</v>
      </c>
      <c r="D365" s="16">
        <v>75</v>
      </c>
      <c r="E365" s="17">
        <f t="shared" si="47"/>
        <v>8.5877703480131398E-4</v>
      </c>
      <c r="F365" s="17">
        <f t="shared" si="48"/>
        <v>6.5334425144171298E-4</v>
      </c>
      <c r="G365" s="17">
        <f t="shared" si="50"/>
        <v>-0.27184466019417475</v>
      </c>
      <c r="H365" s="17">
        <f t="shared" si="49"/>
        <v>-2.3345395120812418E-4</v>
      </c>
    </row>
    <row r="366" spans="1:8" x14ac:dyDescent="0.2">
      <c r="A366" s="14"/>
      <c r="B366" s="15" t="s">
        <v>342</v>
      </c>
      <c r="C366" s="16">
        <v>251</v>
      </c>
      <c r="D366" s="16">
        <v>153</v>
      </c>
      <c r="E366" s="17">
        <f t="shared" si="47"/>
        <v>2.0927479197585417E-3</v>
      </c>
      <c r="F366" s="17">
        <f t="shared" si="48"/>
        <v>1.3328222729410944E-3</v>
      </c>
      <c r="G366" s="17">
        <f t="shared" si="50"/>
        <v>-0.39043824701195218</v>
      </c>
      <c r="H366" s="17">
        <f t="shared" si="49"/>
        <v>-8.1708882922843461E-4</v>
      </c>
    </row>
    <row r="367" spans="1:8" x14ac:dyDescent="0.2">
      <c r="A367" s="14"/>
      <c r="B367" s="15" t="s">
        <v>343</v>
      </c>
      <c r="C367" s="16">
        <v>0</v>
      </c>
      <c r="D367" s="16">
        <v>6</v>
      </c>
      <c r="E367" s="17" t="str">
        <f t="shared" si="47"/>
        <v/>
      </c>
      <c r="F367" s="17">
        <f t="shared" si="48"/>
        <v>5.2267540115337037E-5</v>
      </c>
      <c r="G367" s="17">
        <f t="shared" si="50"/>
        <v>1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13757</v>
      </c>
      <c r="D368" s="16">
        <v>6974</v>
      </c>
      <c r="E368" s="17">
        <f t="shared" si="47"/>
        <v>0.11470092881322017</v>
      </c>
      <c r="F368" s="17">
        <f t="shared" si="48"/>
        <v>6.0752304127393415E-2</v>
      </c>
      <c r="G368" s="17">
        <f t="shared" si="50"/>
        <v>-0.49305807952315184</v>
      </c>
      <c r="H368" s="17">
        <f t="shared" si="49"/>
        <v>-5.6554219680168084E-2</v>
      </c>
    </row>
    <row r="369" spans="1:8" x14ac:dyDescent="0.2">
      <c r="A369" s="14"/>
      <c r="B369" s="15" t="s">
        <v>345</v>
      </c>
      <c r="C369" s="16">
        <v>1902</v>
      </c>
      <c r="D369" s="16">
        <v>507</v>
      </c>
      <c r="E369" s="17">
        <f t="shared" si="47"/>
        <v>1.5858193399923292E-2</v>
      </c>
      <c r="F369" s="17">
        <f t="shared" si="48"/>
        <v>4.4166071397459799E-3</v>
      </c>
      <c r="G369" s="17">
        <f t="shared" si="50"/>
        <v>-0.7334384858044164</v>
      </c>
      <c r="H369" s="17">
        <f t="shared" si="49"/>
        <v>-1.1631009354833329E-2</v>
      </c>
    </row>
    <row r="370" spans="1:8" x14ac:dyDescent="0.2">
      <c r="A370" s="14"/>
      <c r="B370" s="15" t="s">
        <v>346</v>
      </c>
      <c r="C370" s="16">
        <v>23</v>
      </c>
      <c r="D370" s="16">
        <v>1</v>
      </c>
      <c r="E370" s="17">
        <f t="shared" si="47"/>
        <v>1.9176574563524486E-4</v>
      </c>
      <c r="F370" s="17">
        <f t="shared" si="48"/>
        <v>8.7112566858895068E-6</v>
      </c>
      <c r="G370" s="17">
        <f t="shared" si="50"/>
        <v>-0.95652173913043481</v>
      </c>
      <c r="H370" s="17">
        <f t="shared" si="49"/>
        <v>-1.83428104520669E-4</v>
      </c>
    </row>
    <row r="371" spans="1:8" x14ac:dyDescent="0.2">
      <c r="A371" s="14"/>
      <c r="B371" s="15" t="s">
        <v>347</v>
      </c>
      <c r="C371" s="16">
        <v>1097</v>
      </c>
      <c r="D371" s="16">
        <v>1353</v>
      </c>
      <c r="E371" s="17">
        <f t="shared" si="47"/>
        <v>9.1463923026897237E-3</v>
      </c>
      <c r="F371" s="17">
        <f t="shared" si="48"/>
        <v>1.1786330296008502E-2</v>
      </c>
      <c r="G371" s="17">
        <f t="shared" si="50"/>
        <v>0.23336371923427529</v>
      </c>
      <c r="H371" s="17">
        <f t="shared" si="49"/>
        <v>2.1344361253314214E-3</v>
      </c>
    </row>
    <row r="372" spans="1:8" x14ac:dyDescent="0.2">
      <c r="A372" s="14"/>
      <c r="B372" s="15" t="s">
        <v>348</v>
      </c>
      <c r="C372" s="16">
        <v>497</v>
      </c>
      <c r="D372" s="16">
        <v>492</v>
      </c>
      <c r="E372" s="17">
        <f t="shared" si="47"/>
        <v>4.1438076339442046E-3</v>
      </c>
      <c r="F372" s="17">
        <f t="shared" si="48"/>
        <v>4.2859382894576371E-3</v>
      </c>
      <c r="G372" s="17">
        <f t="shared" si="50"/>
        <v>-1.0060362173038229E-2</v>
      </c>
      <c r="H372" s="17">
        <f t="shared" si="49"/>
        <v>-4.1688205572879321E-5</v>
      </c>
    </row>
    <row r="373" spans="1:8" x14ac:dyDescent="0.2">
      <c r="A373" s="14"/>
      <c r="B373" s="15" t="s">
        <v>349</v>
      </c>
      <c r="C373" s="16">
        <v>315</v>
      </c>
      <c r="D373" s="16">
        <v>84</v>
      </c>
      <c r="E373" s="17">
        <f t="shared" si="47"/>
        <v>2.6263569510913973E-3</v>
      </c>
      <c r="F373" s="17">
        <f t="shared" si="48"/>
        <v>7.317455616147185E-4</v>
      </c>
      <c r="G373" s="17">
        <f t="shared" si="50"/>
        <v>-0.73333333333333328</v>
      </c>
      <c r="H373" s="17">
        <f t="shared" si="49"/>
        <v>-1.9259950974670245E-3</v>
      </c>
    </row>
    <row r="374" spans="1:8" x14ac:dyDescent="0.2">
      <c r="A374" s="14"/>
      <c r="B374" s="15" t="s">
        <v>350</v>
      </c>
      <c r="C374" s="16">
        <v>23</v>
      </c>
      <c r="D374" s="16">
        <v>23</v>
      </c>
      <c r="E374" s="17">
        <f t="shared" si="47"/>
        <v>1.9176574563524486E-4</v>
      </c>
      <c r="F374" s="17">
        <f t="shared" si="48"/>
        <v>2.0035890377545864E-4</v>
      </c>
      <c r="G374" s="17">
        <f t="shared" si="50"/>
        <v>0</v>
      </c>
      <c r="H374" s="17">
        <f t="shared" si="49"/>
        <v>0</v>
      </c>
    </row>
    <row r="375" spans="1:8" x14ac:dyDescent="0.2">
      <c r="A375" s="14"/>
      <c r="B375" s="15" t="s">
        <v>351</v>
      </c>
      <c r="C375" s="16">
        <v>7</v>
      </c>
      <c r="D375" s="16">
        <v>2</v>
      </c>
      <c r="E375" s="17">
        <f t="shared" si="47"/>
        <v>5.8363487802031051E-5</v>
      </c>
      <c r="F375" s="17">
        <f t="shared" si="48"/>
        <v>1.7422513371779014E-5</v>
      </c>
      <c r="G375" s="17">
        <f t="shared" si="50"/>
        <v>-0.7142857142857143</v>
      </c>
      <c r="H375" s="17">
        <f t="shared" si="49"/>
        <v>-4.1688205572879321E-5</v>
      </c>
    </row>
    <row r="376" spans="1:8" x14ac:dyDescent="0.2">
      <c r="A376" s="14"/>
      <c r="B376" s="15" t="s">
        <v>352</v>
      </c>
      <c r="C376" s="16">
        <v>25344</v>
      </c>
      <c r="D376" s="16">
        <v>39000</v>
      </c>
      <c r="E376" s="17">
        <f t="shared" si="47"/>
        <v>0.21130917640781069</v>
      </c>
      <c r="F376" s="17">
        <f t="shared" si="48"/>
        <v>0.33973901074969076</v>
      </c>
      <c r="G376" s="17">
        <f t="shared" si="50"/>
        <v>0.53882575757575757</v>
      </c>
      <c r="H376" s="17">
        <f t="shared" si="49"/>
        <v>0.113858827060648</v>
      </c>
    </row>
    <row r="377" spans="1:8" x14ac:dyDescent="0.2">
      <c r="A377" s="14"/>
      <c r="B377" s="15" t="s">
        <v>353</v>
      </c>
      <c r="C377" s="16">
        <v>58</v>
      </c>
      <c r="D377" s="16">
        <v>59</v>
      </c>
      <c r="E377" s="17">
        <f t="shared" si="47"/>
        <v>4.8358318464540015E-4</v>
      </c>
      <c r="F377" s="17">
        <f t="shared" si="48"/>
        <v>5.1396414446748084E-4</v>
      </c>
      <c r="G377" s="17">
        <f t="shared" si="50"/>
        <v>1.7241379310344827E-2</v>
      </c>
      <c r="H377" s="17">
        <f t="shared" si="49"/>
        <v>8.337641114575865E-6</v>
      </c>
    </row>
    <row r="378" spans="1:8" x14ac:dyDescent="0.2">
      <c r="A378" s="14"/>
      <c r="B378" s="15" t="s">
        <v>354</v>
      </c>
      <c r="C378" s="16">
        <v>9</v>
      </c>
      <c r="D378" s="16">
        <v>6</v>
      </c>
      <c r="E378" s="17">
        <f t="shared" si="47"/>
        <v>7.5038770031182774E-5</v>
      </c>
      <c r="F378" s="17">
        <f t="shared" si="48"/>
        <v>5.2267540115337037E-5</v>
      </c>
      <c r="G378" s="17">
        <f t="shared" si="50"/>
        <v>-0.33333333333333331</v>
      </c>
      <c r="H378" s="17">
        <f t="shared" si="49"/>
        <v>-2.5012923343727591E-5</v>
      </c>
    </row>
    <row r="379" spans="1:8" x14ac:dyDescent="0.2">
      <c r="A379" s="14"/>
      <c r="B379" s="15" t="s">
        <v>355</v>
      </c>
      <c r="C379" s="16">
        <v>368</v>
      </c>
      <c r="D379" s="16">
        <v>167</v>
      </c>
      <c r="E379" s="17">
        <f t="shared" si="47"/>
        <v>3.0682519301639178E-3</v>
      </c>
      <c r="F379" s="17">
        <f t="shared" si="48"/>
        <v>1.4547798665435476E-3</v>
      </c>
      <c r="G379" s="17">
        <f t="shared" si="50"/>
        <v>-0.54619565217391308</v>
      </c>
      <c r="H379" s="17">
        <f t="shared" si="49"/>
        <v>-1.6758658640297487E-3</v>
      </c>
    </row>
    <row r="380" spans="1:8" x14ac:dyDescent="0.2">
      <c r="A380" s="14"/>
      <c r="B380" s="15" t="s">
        <v>356</v>
      </c>
      <c r="C380" s="16">
        <v>3006</v>
      </c>
      <c r="D380" s="16">
        <v>1999</v>
      </c>
      <c r="E380" s="17">
        <f t="shared" si="47"/>
        <v>2.5062949190415049E-2</v>
      </c>
      <c r="F380" s="17">
        <f t="shared" si="48"/>
        <v>1.7413802115093125E-2</v>
      </c>
      <c r="G380" s="17">
        <f t="shared" si="50"/>
        <v>-0.33499667332002664</v>
      </c>
      <c r="H380" s="17">
        <f t="shared" si="49"/>
        <v>-8.3960046023778961E-3</v>
      </c>
    </row>
    <row r="381" spans="1:8" x14ac:dyDescent="0.2">
      <c r="A381" s="14"/>
      <c r="B381" s="15" t="s">
        <v>357</v>
      </c>
      <c r="C381" s="16">
        <v>200</v>
      </c>
      <c r="D381" s="16">
        <v>97</v>
      </c>
      <c r="E381" s="17">
        <f t="shared" si="47"/>
        <v>1.6675282229151728E-3</v>
      </c>
      <c r="F381" s="17">
        <f t="shared" si="48"/>
        <v>8.4499189853128216E-4</v>
      </c>
      <c r="G381" s="17">
        <f t="shared" si="50"/>
        <v>-0.51500000000000001</v>
      </c>
      <c r="H381" s="17">
        <f t="shared" si="49"/>
        <v>-8.5877703480131398E-4</v>
      </c>
    </row>
    <row r="382" spans="1:8" x14ac:dyDescent="0.2">
      <c r="A382" s="14"/>
      <c r="B382" s="15" t="s">
        <v>358</v>
      </c>
      <c r="C382" s="16">
        <v>11</v>
      </c>
      <c r="D382" s="16">
        <v>10</v>
      </c>
      <c r="E382" s="17">
        <f t="shared" si="47"/>
        <v>9.1714052260334511E-5</v>
      </c>
      <c r="F382" s="17">
        <f t="shared" si="48"/>
        <v>8.7112566858895058E-5</v>
      </c>
      <c r="G382" s="17">
        <f t="shared" si="50"/>
        <v>-9.0909090909090912E-2</v>
      </c>
      <c r="H382" s="17">
        <f t="shared" si="49"/>
        <v>-8.337641114575865E-6</v>
      </c>
    </row>
    <row r="383" spans="1:8" x14ac:dyDescent="0.2">
      <c r="A383" s="14"/>
      <c r="B383" s="15" t="s">
        <v>359</v>
      </c>
      <c r="C383" s="16">
        <v>17</v>
      </c>
      <c r="D383" s="16">
        <v>22</v>
      </c>
      <c r="E383" s="17">
        <f t="shared" si="47"/>
        <v>1.4173989894778968E-4</v>
      </c>
      <c r="F383" s="17">
        <f t="shared" si="48"/>
        <v>1.9164764708956913E-4</v>
      </c>
      <c r="G383" s="17">
        <f t="shared" si="50"/>
        <v>0.29411764705882354</v>
      </c>
      <c r="H383" s="17">
        <f t="shared" si="49"/>
        <v>4.1688205572879321E-5</v>
      </c>
    </row>
    <row r="384" spans="1:8" x14ac:dyDescent="0.2">
      <c r="A384" s="14"/>
      <c r="B384" s="15" t="s">
        <v>360</v>
      </c>
      <c r="C384" s="16">
        <v>9</v>
      </c>
      <c r="D384" s="16">
        <v>19</v>
      </c>
      <c r="E384" s="17">
        <f t="shared" si="47"/>
        <v>7.5038770031182774E-5</v>
      </c>
      <c r="F384" s="17">
        <f t="shared" si="48"/>
        <v>1.6551387703190063E-4</v>
      </c>
      <c r="G384" s="17">
        <f t="shared" si="50"/>
        <v>1.1111111111111112</v>
      </c>
      <c r="H384" s="17">
        <f t="shared" si="49"/>
        <v>8.3376411145758643E-5</v>
      </c>
    </row>
    <row r="385" spans="1:8" x14ac:dyDescent="0.2">
      <c r="A385" s="14"/>
      <c r="B385" s="15" t="s">
        <v>361</v>
      </c>
      <c r="C385" s="16">
        <v>53</v>
      </c>
      <c r="D385" s="16">
        <v>22</v>
      </c>
      <c r="E385" s="17">
        <f t="shared" si="47"/>
        <v>4.4189497907252078E-4</v>
      </c>
      <c r="F385" s="17">
        <f t="shared" si="48"/>
        <v>1.9164764708956913E-4</v>
      </c>
      <c r="G385" s="17">
        <f t="shared" si="50"/>
        <v>-0.58490566037735847</v>
      </c>
      <c r="H385" s="17">
        <f t="shared" si="49"/>
        <v>-2.5846687455185178E-4</v>
      </c>
    </row>
    <row r="386" spans="1:8" x14ac:dyDescent="0.2">
      <c r="A386" s="14"/>
      <c r="B386" s="15" t="s">
        <v>362</v>
      </c>
      <c r="C386" s="16">
        <v>163</v>
      </c>
      <c r="D386" s="16">
        <v>126</v>
      </c>
      <c r="E386" s="17">
        <f t="shared" si="47"/>
        <v>1.359035501675866E-3</v>
      </c>
      <c r="F386" s="17">
        <f t="shared" si="48"/>
        <v>1.0976183424220777E-3</v>
      </c>
      <c r="G386" s="17">
        <f t="shared" si="50"/>
        <v>-0.22699386503067484</v>
      </c>
      <c r="H386" s="17">
        <f t="shared" si="49"/>
        <v>-3.0849272123930699E-4</v>
      </c>
    </row>
    <row r="387" spans="1:8" x14ac:dyDescent="0.2">
      <c r="A387" s="14"/>
      <c r="B387" s="15" t="s">
        <v>363</v>
      </c>
      <c r="C387" s="16">
        <v>313</v>
      </c>
      <c r="D387" s="16">
        <v>276</v>
      </c>
      <c r="E387" s="17">
        <f t="shared" si="47"/>
        <v>2.6096816688622455E-3</v>
      </c>
      <c r="F387" s="17">
        <f t="shared" si="48"/>
        <v>2.4043068453055037E-3</v>
      </c>
      <c r="G387" s="17">
        <f t="shared" si="50"/>
        <v>-0.1182108626198083</v>
      </c>
      <c r="H387" s="17">
        <f t="shared" si="49"/>
        <v>-3.0849272123930694E-4</v>
      </c>
    </row>
    <row r="388" spans="1:8" x14ac:dyDescent="0.2">
      <c r="A388" s="14"/>
      <c r="B388" s="15" t="s">
        <v>364</v>
      </c>
      <c r="C388" s="16">
        <v>4</v>
      </c>
      <c r="D388" s="16">
        <v>27</v>
      </c>
      <c r="E388" s="17">
        <f t="shared" si="47"/>
        <v>3.335056445830346E-5</v>
      </c>
      <c r="F388" s="17">
        <f t="shared" si="48"/>
        <v>2.3520393051901668E-4</v>
      </c>
      <c r="G388" s="17">
        <f t="shared" si="50"/>
        <v>5.75</v>
      </c>
      <c r="H388" s="17">
        <f t="shared" si="49"/>
        <v>1.9176574563524489E-4</v>
      </c>
    </row>
    <row r="389" spans="1:8" ht="25.5" x14ac:dyDescent="0.2">
      <c r="A389" s="14"/>
      <c r="B389" s="15" t="s">
        <v>365</v>
      </c>
      <c r="C389" s="16">
        <v>193</v>
      </c>
      <c r="D389" s="16">
        <v>96</v>
      </c>
      <c r="E389" s="17">
        <f t="shared" si="47"/>
        <v>1.6091647351131418E-3</v>
      </c>
      <c r="F389" s="17">
        <f t="shared" si="48"/>
        <v>8.362806418453926E-4</v>
      </c>
      <c r="G389" s="17">
        <f t="shared" si="50"/>
        <v>-0.50259067357512954</v>
      </c>
      <c r="H389" s="17">
        <f t="shared" si="49"/>
        <v>-8.0875118811385882E-4</v>
      </c>
    </row>
    <row r="390" spans="1:8" ht="25.5" x14ac:dyDescent="0.2">
      <c r="A390" s="14"/>
      <c r="B390" s="15" t="s">
        <v>366</v>
      </c>
      <c r="C390" s="16">
        <v>1863</v>
      </c>
      <c r="D390" s="16">
        <v>999</v>
      </c>
      <c r="E390" s="17">
        <f t="shared" si="47"/>
        <v>1.5533025396454835E-2</v>
      </c>
      <c r="F390" s="17">
        <f t="shared" si="48"/>
        <v>8.7025454292036161E-3</v>
      </c>
      <c r="G390" s="17">
        <f t="shared" si="50"/>
        <v>-0.46376811594202899</v>
      </c>
      <c r="H390" s="17">
        <f t="shared" si="49"/>
        <v>-7.2037219229935468E-3</v>
      </c>
    </row>
    <row r="391" spans="1:8" x14ac:dyDescent="0.2">
      <c r="A391" s="14"/>
      <c r="B391" s="15" t="s">
        <v>367</v>
      </c>
      <c r="C391" s="16">
        <v>1903</v>
      </c>
      <c r="D391" s="16">
        <v>1406</v>
      </c>
      <c r="E391" s="17">
        <f t="shared" si="47"/>
        <v>1.5866531041037871E-2</v>
      </c>
      <c r="F391" s="17">
        <f t="shared" si="48"/>
        <v>1.2248026900360646E-2</v>
      </c>
      <c r="G391" s="17">
        <f t="shared" si="50"/>
        <v>-0.26116657908565422</v>
      </c>
      <c r="H391" s="17">
        <f t="shared" si="49"/>
        <v>-4.1438076339442046E-3</v>
      </c>
    </row>
    <row r="392" spans="1:8" x14ac:dyDescent="0.2">
      <c r="A392" s="14"/>
      <c r="B392" s="15" t="s">
        <v>368</v>
      </c>
      <c r="C392" s="16">
        <v>171</v>
      </c>
      <c r="D392" s="16">
        <v>126</v>
      </c>
      <c r="E392" s="17">
        <f t="shared" si="47"/>
        <v>1.4257366305924727E-3</v>
      </c>
      <c r="F392" s="17">
        <f t="shared" si="48"/>
        <v>1.0976183424220777E-3</v>
      </c>
      <c r="G392" s="17">
        <f t="shared" si="50"/>
        <v>-0.26315789473684209</v>
      </c>
      <c r="H392" s="17">
        <f t="shared" si="49"/>
        <v>-3.7519385015591383E-4</v>
      </c>
    </row>
    <row r="393" spans="1:8" x14ac:dyDescent="0.2">
      <c r="A393" s="14"/>
      <c r="B393" s="15" t="s">
        <v>369</v>
      </c>
      <c r="C393" s="16">
        <v>299</v>
      </c>
      <c r="D393" s="16">
        <v>160</v>
      </c>
      <c r="E393" s="17">
        <f t="shared" si="47"/>
        <v>2.4929546932581834E-3</v>
      </c>
      <c r="F393" s="17">
        <f t="shared" si="48"/>
        <v>1.3938010697423209E-3</v>
      </c>
      <c r="G393" s="17">
        <f t="shared" si="50"/>
        <v>-0.46488294314381273</v>
      </c>
      <c r="H393" s="17">
        <f t="shared" si="49"/>
        <v>-1.1589321149260451E-3</v>
      </c>
    </row>
    <row r="394" spans="1:8" x14ac:dyDescent="0.2">
      <c r="A394" s="14"/>
      <c r="B394" s="15" t="s">
        <v>370</v>
      </c>
      <c r="C394" s="16">
        <v>62</v>
      </c>
      <c r="D394" s="16">
        <v>51</v>
      </c>
      <c r="E394" s="17">
        <f t="shared" si="47"/>
        <v>5.1693374910370357E-4</v>
      </c>
      <c r="F394" s="17">
        <f t="shared" si="48"/>
        <v>4.4427409098036483E-4</v>
      </c>
      <c r="G394" s="17">
        <f t="shared" si="50"/>
        <v>-0.17741935483870969</v>
      </c>
      <c r="H394" s="17">
        <f t="shared" si="49"/>
        <v>-9.1714052260334511E-5</v>
      </c>
    </row>
    <row r="395" spans="1:8" x14ac:dyDescent="0.2">
      <c r="A395" s="14"/>
      <c r="B395" s="15" t="s">
        <v>371</v>
      </c>
      <c r="C395" s="16">
        <v>398</v>
      </c>
      <c r="D395" s="16">
        <v>264</v>
      </c>
      <c r="E395" s="17">
        <f t="shared" si="47"/>
        <v>3.3183811636011938E-3</v>
      </c>
      <c r="F395" s="17">
        <f t="shared" si="48"/>
        <v>2.2997717650748298E-3</v>
      </c>
      <c r="G395" s="17">
        <f t="shared" si="50"/>
        <v>-0.33668341708542715</v>
      </c>
      <c r="H395" s="17">
        <f t="shared" si="49"/>
        <v>-1.1172439093531659E-3</v>
      </c>
    </row>
    <row r="396" spans="1:8" x14ac:dyDescent="0.2">
      <c r="A396" s="14"/>
      <c r="B396" s="15" t="s">
        <v>372</v>
      </c>
      <c r="C396" s="16">
        <v>30</v>
      </c>
      <c r="D396" s="16">
        <v>27</v>
      </c>
      <c r="E396" s="17">
        <f t="shared" si="47"/>
        <v>2.5012923343727594E-4</v>
      </c>
      <c r="F396" s="17">
        <f t="shared" si="48"/>
        <v>2.3520393051901668E-4</v>
      </c>
      <c r="G396" s="17">
        <f t="shared" si="50"/>
        <v>-0.1</v>
      </c>
      <c r="H396" s="17">
        <f t="shared" si="49"/>
        <v>-2.5012923343727595E-5</v>
      </c>
    </row>
    <row r="397" spans="1:8" x14ac:dyDescent="0.2">
      <c r="A397" s="14"/>
      <c r="B397" s="15" t="s">
        <v>373</v>
      </c>
      <c r="C397" s="16">
        <v>10</v>
      </c>
      <c r="D397" s="16">
        <v>7</v>
      </c>
      <c r="E397" s="17">
        <f t="shared" si="47"/>
        <v>8.3376411145758643E-5</v>
      </c>
      <c r="F397" s="17">
        <f t="shared" si="48"/>
        <v>6.0978796801226546E-5</v>
      </c>
      <c r="G397" s="17">
        <f t="shared" si="50"/>
        <v>-0.3</v>
      </c>
      <c r="H397" s="17">
        <f t="shared" si="49"/>
        <v>-2.5012923343727591E-5</v>
      </c>
    </row>
    <row r="398" spans="1:8" x14ac:dyDescent="0.2">
      <c r="A398" s="14"/>
      <c r="B398" s="15" t="s">
        <v>374</v>
      </c>
      <c r="C398" s="16">
        <v>946</v>
      </c>
      <c r="D398" s="16">
        <v>634</v>
      </c>
      <c r="E398" s="17">
        <f t="shared" si="47"/>
        <v>7.887408494388768E-3</v>
      </c>
      <c r="F398" s="17">
        <f t="shared" si="48"/>
        <v>5.5229367388539468E-3</v>
      </c>
      <c r="G398" s="17">
        <f t="shared" si="50"/>
        <v>-0.32980972515856238</v>
      </c>
      <c r="H398" s="17">
        <f t="shared" si="49"/>
        <v>-2.6013440277476698E-3</v>
      </c>
    </row>
    <row r="399" spans="1:8" x14ac:dyDescent="0.2">
      <c r="A399" s="14"/>
      <c r="B399" s="15" t="s">
        <v>375</v>
      </c>
      <c r="C399" s="16">
        <v>44</v>
      </c>
      <c r="D399" s="16">
        <v>9</v>
      </c>
      <c r="E399" s="17">
        <f t="shared" si="47"/>
        <v>3.6685620904133804E-4</v>
      </c>
      <c r="F399" s="17">
        <f t="shared" si="48"/>
        <v>7.8401310173005563E-5</v>
      </c>
      <c r="G399" s="17">
        <f t="shared" si="50"/>
        <v>-0.79545454545454541</v>
      </c>
      <c r="H399" s="17">
        <f t="shared" si="49"/>
        <v>-2.9181743901015526E-4</v>
      </c>
    </row>
    <row r="400" spans="1:8" x14ac:dyDescent="0.2">
      <c r="A400" s="14"/>
      <c r="B400" s="15" t="s">
        <v>376</v>
      </c>
      <c r="C400" s="16">
        <v>18</v>
      </c>
      <c r="D400" s="16">
        <v>47</v>
      </c>
      <c r="E400" s="17">
        <f t="shared" si="47"/>
        <v>1.5007754006236555E-4</v>
      </c>
      <c r="F400" s="17">
        <f t="shared" si="48"/>
        <v>4.0942906423680679E-4</v>
      </c>
      <c r="G400" s="17">
        <f t="shared" si="50"/>
        <v>1.6111111111111112</v>
      </c>
      <c r="H400" s="17">
        <f t="shared" si="49"/>
        <v>2.4179159232270005E-4</v>
      </c>
    </row>
    <row r="401" spans="1:8" x14ac:dyDescent="0.2">
      <c r="A401" s="14"/>
      <c r="B401" s="15" t="s">
        <v>377</v>
      </c>
      <c r="C401" s="16">
        <v>61</v>
      </c>
      <c r="D401" s="16">
        <v>38</v>
      </c>
      <c r="E401" s="17">
        <f t="shared" si="47"/>
        <v>5.0859610798912767E-4</v>
      </c>
      <c r="F401" s="17">
        <f t="shared" si="48"/>
        <v>3.3102775406380127E-4</v>
      </c>
      <c r="G401" s="17">
        <f t="shared" si="50"/>
        <v>-0.37704918032786883</v>
      </c>
      <c r="H401" s="17">
        <f t="shared" si="49"/>
        <v>-1.9176574563524484E-4</v>
      </c>
    </row>
    <row r="402" spans="1:8" x14ac:dyDescent="0.2">
      <c r="A402" s="14"/>
      <c r="B402" s="15" t="s">
        <v>378</v>
      </c>
      <c r="C402" s="16">
        <v>14218</v>
      </c>
      <c r="D402" s="16">
        <v>23641</v>
      </c>
      <c r="E402" s="17">
        <f t="shared" si="47"/>
        <v>0.11854458136703963</v>
      </c>
      <c r="F402" s="17">
        <f t="shared" si="48"/>
        <v>0.20594281931111383</v>
      </c>
      <c r="G402" s="17">
        <f t="shared" si="50"/>
        <v>0.66275144183429457</v>
      </c>
      <c r="H402" s="17">
        <f t="shared" si="49"/>
        <v>7.8565592222648362E-2</v>
      </c>
    </row>
    <row r="403" spans="1:8" x14ac:dyDescent="0.2">
      <c r="A403" s="14"/>
      <c r="B403" s="15" t="s">
        <v>379</v>
      </c>
      <c r="C403" s="16">
        <v>75</v>
      </c>
      <c r="D403" s="16">
        <v>59</v>
      </c>
      <c r="E403" s="17">
        <f t="shared" si="47"/>
        <v>6.2532308359318977E-4</v>
      </c>
      <c r="F403" s="17">
        <f t="shared" si="48"/>
        <v>5.1396414446748084E-4</v>
      </c>
      <c r="G403" s="17">
        <f t="shared" si="50"/>
        <v>-0.21333333333333335</v>
      </c>
      <c r="H403" s="17">
        <f t="shared" si="49"/>
        <v>-1.3340225783321384E-4</v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9</v>
      </c>
      <c r="E404" s="17" t="str">
        <f t="shared" si="47"/>
        <v/>
      </c>
      <c r="F404" s="17">
        <f t="shared" si="48"/>
        <v>7.8401310173005563E-5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2322</v>
      </c>
      <c r="D405" s="16">
        <v>1580</v>
      </c>
      <c r="E405" s="17">
        <f t="shared" si="47"/>
        <v>1.9360002668045155E-2</v>
      </c>
      <c r="F405" s="17">
        <f t="shared" si="48"/>
        <v>1.376378556370542E-2</v>
      </c>
      <c r="G405" s="17">
        <f t="shared" si="50"/>
        <v>-0.31955211024978469</v>
      </c>
      <c r="H405" s="17">
        <f t="shared" si="49"/>
        <v>-6.1865297070152914E-3</v>
      </c>
    </row>
    <row r="406" spans="1:8" x14ac:dyDescent="0.2">
      <c r="A406" s="14"/>
      <c r="B406" s="15" t="s">
        <v>382</v>
      </c>
      <c r="C406" s="16">
        <v>11902</v>
      </c>
      <c r="D406" s="16">
        <v>6843</v>
      </c>
      <c r="E406" s="17">
        <f t="shared" si="47"/>
        <v>9.9234604545681934E-2</v>
      </c>
      <c r="F406" s="17">
        <f t="shared" si="48"/>
        <v>5.961112950154189E-2</v>
      </c>
      <c r="G406" s="17">
        <f t="shared" si="50"/>
        <v>-0.4250546126701395</v>
      </c>
      <c r="H406" s="17">
        <f t="shared" si="49"/>
        <v>-4.21801263986393E-2</v>
      </c>
    </row>
    <row r="407" spans="1:8" x14ac:dyDescent="0.2">
      <c r="A407" s="14"/>
      <c r="B407" s="15" t="s">
        <v>383</v>
      </c>
      <c r="C407" s="16">
        <v>1772</v>
      </c>
      <c r="D407" s="16">
        <v>694</v>
      </c>
      <c r="E407" s="17">
        <f t="shared" si="47"/>
        <v>1.4774300055028432E-2</v>
      </c>
      <c r="F407" s="17">
        <f t="shared" si="48"/>
        <v>6.0456121400073171E-3</v>
      </c>
      <c r="G407" s="17">
        <f t="shared" si="50"/>
        <v>-0.60835214446952601</v>
      </c>
      <c r="H407" s="17">
        <f t="shared" si="49"/>
        <v>-8.9879771215127836E-3</v>
      </c>
    </row>
    <row r="408" spans="1:8" x14ac:dyDescent="0.2">
      <c r="A408" s="14"/>
      <c r="B408" s="15" t="s">
        <v>384</v>
      </c>
      <c r="C408" s="16">
        <v>8</v>
      </c>
      <c r="D408" s="16">
        <v>8</v>
      </c>
      <c r="E408" s="17">
        <f t="shared" si="47"/>
        <v>6.670112891660692E-5</v>
      </c>
      <c r="F408" s="17">
        <f t="shared" si="48"/>
        <v>6.9690053487116054E-5</v>
      </c>
      <c r="G408" s="17">
        <f t="shared" si="50"/>
        <v>0</v>
      </c>
      <c r="H408" s="17">
        <f t="shared" si="49"/>
        <v>0</v>
      </c>
    </row>
    <row r="409" spans="1:8" x14ac:dyDescent="0.2">
      <c r="A409" s="14"/>
      <c r="B409" s="15" t="s">
        <v>385</v>
      </c>
      <c r="C409" s="16">
        <v>156</v>
      </c>
      <c r="D409" s="16">
        <v>392</v>
      </c>
      <c r="E409" s="17">
        <f t="shared" si="47"/>
        <v>1.3006720138738349E-3</v>
      </c>
      <c r="F409" s="17">
        <f t="shared" si="48"/>
        <v>3.4148126208686865E-3</v>
      </c>
      <c r="G409" s="17">
        <f t="shared" si="50"/>
        <v>1.5128205128205128</v>
      </c>
      <c r="H409" s="17">
        <f t="shared" si="49"/>
        <v>1.967683303039904E-3</v>
      </c>
    </row>
    <row r="410" spans="1:8" ht="25.5" x14ac:dyDescent="0.2">
      <c r="A410" s="14"/>
      <c r="B410" s="15" t="s">
        <v>386</v>
      </c>
      <c r="C410" s="16">
        <v>233</v>
      </c>
      <c r="D410" s="16">
        <v>215</v>
      </c>
      <c r="E410" s="17">
        <f t="shared" si="47"/>
        <v>1.9426703796961763E-3</v>
      </c>
      <c r="F410" s="17">
        <f t="shared" si="48"/>
        <v>1.8729201874662438E-3</v>
      </c>
      <c r="G410" s="17">
        <f t="shared" si="50"/>
        <v>-7.7253218884120178E-2</v>
      </c>
      <c r="H410" s="17">
        <f t="shared" si="49"/>
        <v>-1.5007754006236555E-4</v>
      </c>
    </row>
    <row r="411" spans="1:8" x14ac:dyDescent="0.2">
      <c r="A411" s="14"/>
      <c r="B411" s="15" t="s">
        <v>387</v>
      </c>
      <c r="C411" s="16">
        <v>165</v>
      </c>
      <c r="D411" s="16">
        <v>96</v>
      </c>
      <c r="E411" s="17">
        <f t="shared" si="47"/>
        <v>1.3757107839050175E-3</v>
      </c>
      <c r="F411" s="17">
        <f t="shared" si="48"/>
        <v>8.362806418453926E-4</v>
      </c>
      <c r="G411" s="17">
        <f t="shared" si="50"/>
        <v>-0.41818181818181815</v>
      </c>
      <c r="H411" s="17">
        <f t="shared" si="49"/>
        <v>-5.7529723690573462E-4</v>
      </c>
    </row>
    <row r="412" spans="1:8" x14ac:dyDescent="0.2">
      <c r="A412" s="14"/>
      <c r="B412" s="15" t="s">
        <v>388</v>
      </c>
      <c r="C412" s="16">
        <v>306</v>
      </c>
      <c r="D412" s="16">
        <v>369</v>
      </c>
      <c r="E412" s="17">
        <f t="shared" si="47"/>
        <v>2.5513181810602145E-3</v>
      </c>
      <c r="F412" s="17">
        <f t="shared" si="48"/>
        <v>3.214453717093228E-3</v>
      </c>
      <c r="G412" s="17">
        <f t="shared" si="50"/>
        <v>0.20588235294117646</v>
      </c>
      <c r="H412" s="17">
        <f t="shared" si="49"/>
        <v>5.2527139021827946E-4</v>
      </c>
    </row>
    <row r="413" spans="1:8" x14ac:dyDescent="0.2">
      <c r="A413" s="14"/>
      <c r="B413" s="15" t="s">
        <v>389</v>
      </c>
      <c r="C413" s="16">
        <v>281</v>
      </c>
      <c r="D413" s="16">
        <v>243</v>
      </c>
      <c r="E413" s="17">
        <f t="shared" si="47"/>
        <v>2.3428771531958177E-3</v>
      </c>
      <c r="F413" s="17">
        <f t="shared" si="48"/>
        <v>2.1168353746711501E-3</v>
      </c>
      <c r="G413" s="17">
        <f t="shared" si="50"/>
        <v>-0.13523131672597866</v>
      </c>
      <c r="H413" s="17">
        <f t="shared" si="49"/>
        <v>-3.1683036235388283E-4</v>
      </c>
    </row>
    <row r="414" spans="1:8" x14ac:dyDescent="0.2">
      <c r="A414" s="14"/>
      <c r="B414" s="15" t="s">
        <v>390</v>
      </c>
      <c r="C414" s="16">
        <v>51</v>
      </c>
      <c r="D414" s="16">
        <v>5</v>
      </c>
      <c r="E414" s="17">
        <f t="shared" si="47"/>
        <v>4.252196968433691E-4</v>
      </c>
      <c r="F414" s="17">
        <f t="shared" si="48"/>
        <v>4.3556283429447529E-5</v>
      </c>
      <c r="G414" s="17">
        <f t="shared" si="50"/>
        <v>-0.90196078431372551</v>
      </c>
      <c r="H414" s="17">
        <f t="shared" si="49"/>
        <v>-3.8353149127048978E-4</v>
      </c>
    </row>
    <row r="415" spans="1:8" ht="25.5" x14ac:dyDescent="0.2">
      <c r="A415" s="14"/>
      <c r="B415" s="15" t="s">
        <v>391</v>
      </c>
      <c r="C415" s="16">
        <v>109</v>
      </c>
      <c r="D415" s="16">
        <v>30</v>
      </c>
      <c r="E415" s="17">
        <f t="shared" si="47"/>
        <v>9.0880288148876924E-4</v>
      </c>
      <c r="F415" s="17">
        <f t="shared" si="48"/>
        <v>2.613377005766852E-4</v>
      </c>
      <c r="G415" s="17">
        <f t="shared" si="50"/>
        <v>-0.72477064220183485</v>
      </c>
      <c r="H415" s="17">
        <f t="shared" si="49"/>
        <v>-6.5867364805149325E-4</v>
      </c>
    </row>
    <row r="416" spans="1:8" ht="25.5" x14ac:dyDescent="0.2">
      <c r="A416" s="14"/>
      <c r="B416" s="15" t="s">
        <v>392</v>
      </c>
      <c r="C416" s="16">
        <v>79</v>
      </c>
      <c r="D416" s="16">
        <v>66</v>
      </c>
      <c r="E416" s="17">
        <f t="shared" si="47"/>
        <v>6.5867364805149325E-4</v>
      </c>
      <c r="F416" s="17">
        <f t="shared" si="48"/>
        <v>5.7494294126870745E-4</v>
      </c>
      <c r="G416" s="17">
        <f t="shared" si="50"/>
        <v>-0.16455696202531644</v>
      </c>
      <c r="H416" s="17">
        <f t="shared" si="49"/>
        <v>-1.0838933448948622E-4</v>
      </c>
    </row>
    <row r="417" spans="1:8" x14ac:dyDescent="0.2">
      <c r="A417" s="14"/>
      <c r="B417" s="15" t="s">
        <v>393</v>
      </c>
      <c r="C417" s="16">
        <v>271</v>
      </c>
      <c r="D417" s="16">
        <v>389</v>
      </c>
      <c r="E417" s="17">
        <f t="shared" si="47"/>
        <v>2.2595007420500592E-3</v>
      </c>
      <c r="F417" s="17">
        <f t="shared" si="48"/>
        <v>3.388678850811018E-3</v>
      </c>
      <c r="G417" s="17">
        <f t="shared" si="50"/>
        <v>0.43542435424354242</v>
      </c>
      <c r="H417" s="17">
        <f t="shared" si="49"/>
        <v>9.8384165151995198E-4</v>
      </c>
    </row>
    <row r="418" spans="1:8" x14ac:dyDescent="0.2">
      <c r="A418" s="14"/>
      <c r="B418" s="15" t="s">
        <v>394</v>
      </c>
      <c r="C418" s="16">
        <v>1033</v>
      </c>
      <c r="D418" s="16">
        <v>1392</v>
      </c>
      <c r="E418" s="17">
        <f t="shared" si="47"/>
        <v>8.6127832713568681E-3</v>
      </c>
      <c r="F418" s="17">
        <f t="shared" si="48"/>
        <v>1.2126069306758193E-2</v>
      </c>
      <c r="G418" s="17">
        <f t="shared" si="50"/>
        <v>0.34753146176185867</v>
      </c>
      <c r="H418" s="17">
        <f t="shared" si="49"/>
        <v>2.9932131601327354E-3</v>
      </c>
    </row>
    <row r="419" spans="1:8" x14ac:dyDescent="0.2">
      <c r="A419" s="14"/>
      <c r="B419" s="15" t="s">
        <v>395</v>
      </c>
      <c r="C419" s="16">
        <v>33</v>
      </c>
      <c r="D419" s="16">
        <v>52</v>
      </c>
      <c r="E419" s="17">
        <f t="shared" si="47"/>
        <v>2.7514215678100352E-4</v>
      </c>
      <c r="F419" s="17">
        <f t="shared" si="48"/>
        <v>4.5298534766625433E-4</v>
      </c>
      <c r="G419" s="17">
        <f t="shared" si="50"/>
        <v>0.5757575757575758</v>
      </c>
      <c r="H419" s="17">
        <f t="shared" si="49"/>
        <v>1.5841518117694144E-4</v>
      </c>
    </row>
    <row r="420" spans="1:8" x14ac:dyDescent="0.2">
      <c r="A420" s="14"/>
      <c r="B420" s="15" t="s">
        <v>396</v>
      </c>
      <c r="C420" s="16">
        <v>417</v>
      </c>
      <c r="D420" s="16">
        <v>335</v>
      </c>
      <c r="E420" s="17">
        <f t="shared" ref="E420:E483" si="51">+IF(C420=0,"",C420/C$356)</f>
        <v>3.4767963447781352E-3</v>
      </c>
      <c r="F420" s="17">
        <f t="shared" ref="F420:F483" si="52">+IF(D420=0,"",D420/D$356)</f>
        <v>2.9182709897729846E-3</v>
      </c>
      <c r="G420" s="17">
        <f t="shared" si="50"/>
        <v>-0.19664268585131894</v>
      </c>
      <c r="H420" s="17">
        <f t="shared" ref="H420:H483" si="53">+IF(OR(AND(E420=""),(G420="")),"",E420*G420)</f>
        <v>-6.8368657139522082E-4</v>
      </c>
    </row>
    <row r="421" spans="1:8" x14ac:dyDescent="0.2">
      <c r="A421" s="14"/>
      <c r="B421" s="15" t="s">
        <v>397</v>
      </c>
      <c r="C421" s="16">
        <v>30</v>
      </c>
      <c r="D421" s="16">
        <v>49</v>
      </c>
      <c r="E421" s="17">
        <f t="shared" si="51"/>
        <v>2.5012923343727594E-4</v>
      </c>
      <c r="F421" s="17">
        <f t="shared" si="52"/>
        <v>4.2685157760858581E-4</v>
      </c>
      <c r="G421" s="17">
        <f t="shared" ref="G421:G484" si="54">+IF(AND(C421=0,D421=0)," ",IF(C421=0,1,IF(D421=0,-1,(D421-C421)/C421)))</f>
        <v>0.6333333333333333</v>
      </c>
      <c r="H421" s="17">
        <f t="shared" si="53"/>
        <v>1.5841518117694142E-4</v>
      </c>
    </row>
    <row r="422" spans="1:8" x14ac:dyDescent="0.2">
      <c r="A422" s="14"/>
      <c r="B422" s="15" t="s">
        <v>398</v>
      </c>
      <c r="C422" s="16">
        <v>3</v>
      </c>
      <c r="D422" s="16">
        <v>4</v>
      </c>
      <c r="E422" s="17">
        <f t="shared" si="51"/>
        <v>2.5012923343727591E-5</v>
      </c>
      <c r="F422" s="17">
        <f t="shared" si="52"/>
        <v>3.4845026743558027E-5</v>
      </c>
      <c r="G422" s="17">
        <f t="shared" si="54"/>
        <v>0.33333333333333331</v>
      </c>
      <c r="H422" s="17">
        <f t="shared" si="53"/>
        <v>8.3376411145758633E-6</v>
      </c>
    </row>
    <row r="423" spans="1:8" x14ac:dyDescent="0.2">
      <c r="A423" s="14"/>
      <c r="B423" s="15" t="s">
        <v>399</v>
      </c>
      <c r="C423" s="16">
        <v>27</v>
      </c>
      <c r="D423" s="16">
        <v>3</v>
      </c>
      <c r="E423" s="17">
        <f t="shared" si="51"/>
        <v>2.2511631009354834E-4</v>
      </c>
      <c r="F423" s="17">
        <f t="shared" si="52"/>
        <v>2.6133770057668519E-5</v>
      </c>
      <c r="G423" s="17">
        <f t="shared" si="54"/>
        <v>-0.88888888888888884</v>
      </c>
      <c r="H423" s="17">
        <f t="shared" si="53"/>
        <v>-2.0010338674982073E-4</v>
      </c>
    </row>
    <row r="424" spans="1:8" x14ac:dyDescent="0.2">
      <c r="A424" s="14"/>
      <c r="B424" s="15" t="s">
        <v>400</v>
      </c>
      <c r="C424" s="16">
        <v>247</v>
      </c>
      <c r="D424" s="16">
        <v>422</v>
      </c>
      <c r="E424" s="17">
        <f t="shared" si="51"/>
        <v>2.0593973553002386E-3</v>
      </c>
      <c r="F424" s="17">
        <f t="shared" si="52"/>
        <v>3.6761503214453716E-3</v>
      </c>
      <c r="G424" s="17">
        <f t="shared" si="54"/>
        <v>0.708502024291498</v>
      </c>
      <c r="H424" s="17">
        <f t="shared" si="53"/>
        <v>1.4590871950507763E-3</v>
      </c>
    </row>
    <row r="425" spans="1:8" x14ac:dyDescent="0.2">
      <c r="A425" s="14"/>
      <c r="B425" s="15" t="s">
        <v>401</v>
      </c>
      <c r="C425" s="16">
        <v>31</v>
      </c>
      <c r="D425" s="16">
        <v>38</v>
      </c>
      <c r="E425" s="17">
        <f t="shared" si="51"/>
        <v>2.5846687455185178E-4</v>
      </c>
      <c r="F425" s="17">
        <f t="shared" si="52"/>
        <v>3.3102775406380127E-4</v>
      </c>
      <c r="G425" s="17">
        <f t="shared" si="54"/>
        <v>0.22580645161290322</v>
      </c>
      <c r="H425" s="17">
        <f t="shared" si="53"/>
        <v>5.8363487802031045E-5</v>
      </c>
    </row>
    <row r="426" spans="1:8" x14ac:dyDescent="0.2">
      <c r="A426" s="14"/>
      <c r="B426" s="15" t="s">
        <v>402</v>
      </c>
      <c r="C426" s="16">
        <v>42</v>
      </c>
      <c r="D426" s="16">
        <v>4</v>
      </c>
      <c r="E426" s="17">
        <f t="shared" si="51"/>
        <v>3.5018092681218631E-4</v>
      </c>
      <c r="F426" s="17">
        <f t="shared" si="52"/>
        <v>3.4845026743558027E-5</v>
      </c>
      <c r="G426" s="17">
        <f t="shared" si="54"/>
        <v>-0.90476190476190477</v>
      </c>
      <c r="H426" s="17">
        <f t="shared" si="53"/>
        <v>-3.1683036235388283E-4</v>
      </c>
    </row>
    <row r="427" spans="1:8" x14ac:dyDescent="0.2">
      <c r="A427" s="14"/>
      <c r="B427" s="15" t="s">
        <v>403</v>
      </c>
      <c r="C427" s="16">
        <v>595</v>
      </c>
      <c r="D427" s="16">
        <v>123</v>
      </c>
      <c r="E427" s="17">
        <f t="shared" si="51"/>
        <v>4.9608964631726394E-3</v>
      </c>
      <c r="F427" s="17">
        <f t="shared" si="52"/>
        <v>1.0714845723644093E-3</v>
      </c>
      <c r="G427" s="17">
        <f t="shared" si="54"/>
        <v>-0.79327731092436971</v>
      </c>
      <c r="H427" s="17">
        <f t="shared" si="53"/>
        <v>-3.9353666060798079E-3</v>
      </c>
    </row>
    <row r="428" spans="1:8" x14ac:dyDescent="0.2">
      <c r="A428" s="14"/>
      <c r="B428" s="15" t="s">
        <v>404</v>
      </c>
      <c r="C428" s="16">
        <v>3303</v>
      </c>
      <c r="D428" s="16">
        <v>1476</v>
      </c>
      <c r="E428" s="17">
        <f t="shared" si="51"/>
        <v>2.7539228601444081E-2</v>
      </c>
      <c r="F428" s="17">
        <f t="shared" si="52"/>
        <v>1.2857814868372912E-2</v>
      </c>
      <c r="G428" s="17">
        <f t="shared" si="54"/>
        <v>-0.55313351498637597</v>
      </c>
      <c r="H428" s="17">
        <f t="shared" si="53"/>
        <v>-1.5232870316330104E-2</v>
      </c>
    </row>
    <row r="429" spans="1:8" x14ac:dyDescent="0.2">
      <c r="A429" s="14"/>
      <c r="B429" s="15" t="s">
        <v>405</v>
      </c>
      <c r="C429" s="16">
        <v>24</v>
      </c>
      <c r="D429" s="16">
        <v>7</v>
      </c>
      <c r="E429" s="17">
        <f t="shared" si="51"/>
        <v>2.0010338674982073E-4</v>
      </c>
      <c r="F429" s="17">
        <f t="shared" si="52"/>
        <v>6.0978796801226546E-5</v>
      </c>
      <c r="G429" s="17">
        <f t="shared" si="54"/>
        <v>-0.70833333333333337</v>
      </c>
      <c r="H429" s="17">
        <f t="shared" si="53"/>
        <v>-1.4173989894778968E-4</v>
      </c>
    </row>
    <row r="430" spans="1:8" x14ac:dyDescent="0.2">
      <c r="A430" s="14"/>
      <c r="B430" s="15" t="s">
        <v>406</v>
      </c>
      <c r="C430" s="16">
        <v>70</v>
      </c>
      <c r="D430" s="16">
        <v>894</v>
      </c>
      <c r="E430" s="17">
        <f t="shared" si="51"/>
        <v>5.8363487802031051E-4</v>
      </c>
      <c r="F430" s="17">
        <f t="shared" si="52"/>
        <v>7.7878634771852183E-3</v>
      </c>
      <c r="G430" s="17">
        <f t="shared" si="54"/>
        <v>11.771428571428572</v>
      </c>
      <c r="H430" s="17">
        <f t="shared" si="53"/>
        <v>6.8702162784105127E-3</v>
      </c>
    </row>
    <row r="431" spans="1:8" x14ac:dyDescent="0.2">
      <c r="A431" s="14"/>
      <c r="B431" s="15" t="s">
        <v>407</v>
      </c>
      <c r="C431" s="16">
        <v>150</v>
      </c>
      <c r="D431" s="16">
        <v>137</v>
      </c>
      <c r="E431" s="17">
        <f t="shared" si="51"/>
        <v>1.2506461671863795E-3</v>
      </c>
      <c r="F431" s="17">
        <f t="shared" si="52"/>
        <v>1.1934421659668623E-3</v>
      </c>
      <c r="G431" s="17">
        <f t="shared" si="54"/>
        <v>-8.666666666666667E-2</v>
      </c>
      <c r="H431" s="17">
        <f t="shared" si="53"/>
        <v>-1.0838933448948623E-4</v>
      </c>
    </row>
    <row r="432" spans="1:8" x14ac:dyDescent="0.2">
      <c r="A432" s="14"/>
      <c r="B432" s="15" t="s">
        <v>408</v>
      </c>
      <c r="C432" s="16">
        <v>329</v>
      </c>
      <c r="D432" s="16">
        <v>327</v>
      </c>
      <c r="E432" s="17">
        <f t="shared" si="51"/>
        <v>2.7430839266954594E-3</v>
      </c>
      <c r="F432" s="17">
        <f t="shared" si="52"/>
        <v>2.8485809362858686E-3</v>
      </c>
      <c r="G432" s="17">
        <f t="shared" si="54"/>
        <v>-6.0790273556231003E-3</v>
      </c>
      <c r="H432" s="17">
        <f t="shared" si="53"/>
        <v>-1.667528222915173E-5</v>
      </c>
    </row>
    <row r="433" spans="1:8" x14ac:dyDescent="0.2">
      <c r="A433" s="14"/>
      <c r="B433" s="15" t="s">
        <v>409</v>
      </c>
      <c r="C433" s="16">
        <v>135</v>
      </c>
      <c r="D433" s="16">
        <v>138</v>
      </c>
      <c r="E433" s="17">
        <f t="shared" si="51"/>
        <v>1.1255815504677418E-3</v>
      </c>
      <c r="F433" s="17">
        <f t="shared" si="52"/>
        <v>1.2021534226527518E-3</v>
      </c>
      <c r="G433" s="17">
        <f t="shared" si="54"/>
        <v>2.2222222222222223E-2</v>
      </c>
      <c r="H433" s="17">
        <f t="shared" si="53"/>
        <v>2.5012923343727595E-5</v>
      </c>
    </row>
    <row r="434" spans="1:8" x14ac:dyDescent="0.2">
      <c r="A434" s="14"/>
      <c r="B434" s="15" t="s">
        <v>410</v>
      </c>
      <c r="C434" s="16">
        <v>3</v>
      </c>
      <c r="D434" s="16">
        <v>27</v>
      </c>
      <c r="E434" s="17">
        <f t="shared" si="51"/>
        <v>2.5012923343727591E-5</v>
      </c>
      <c r="F434" s="17">
        <f t="shared" si="52"/>
        <v>2.3520393051901668E-4</v>
      </c>
      <c r="G434" s="17">
        <f t="shared" si="54"/>
        <v>8</v>
      </c>
      <c r="H434" s="17">
        <f t="shared" si="53"/>
        <v>2.0010338674982073E-4</v>
      </c>
    </row>
    <row r="435" spans="1:8" x14ac:dyDescent="0.2">
      <c r="A435" s="14"/>
      <c r="B435" s="15" t="s">
        <v>411</v>
      </c>
      <c r="C435" s="16">
        <v>0</v>
      </c>
      <c r="D435" s="16">
        <v>1</v>
      </c>
      <c r="E435" s="17" t="str">
        <f t="shared" si="51"/>
        <v/>
      </c>
      <c r="F435" s="17">
        <f t="shared" si="52"/>
        <v>8.7112566858895068E-6</v>
      </c>
      <c r="G435" s="17">
        <f t="shared" si="54"/>
        <v>1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140</v>
      </c>
      <c r="D436" s="16">
        <v>119</v>
      </c>
      <c r="E436" s="17">
        <f t="shared" si="51"/>
        <v>1.167269756040621E-3</v>
      </c>
      <c r="F436" s="17">
        <f t="shared" si="52"/>
        <v>1.0366395456208512E-3</v>
      </c>
      <c r="G436" s="17">
        <f t="shared" si="54"/>
        <v>-0.15</v>
      </c>
      <c r="H436" s="17">
        <f t="shared" si="53"/>
        <v>-1.7509046340609315E-4</v>
      </c>
    </row>
    <row r="437" spans="1:8" x14ac:dyDescent="0.2">
      <c r="A437" s="14"/>
      <c r="B437" s="15" t="s">
        <v>413</v>
      </c>
      <c r="C437" s="16">
        <v>121</v>
      </c>
      <c r="D437" s="16">
        <v>174</v>
      </c>
      <c r="E437" s="17">
        <f t="shared" si="51"/>
        <v>1.0088545748636797E-3</v>
      </c>
      <c r="F437" s="17">
        <f t="shared" si="52"/>
        <v>1.5157586633447742E-3</v>
      </c>
      <c r="G437" s="17">
        <f t="shared" si="54"/>
        <v>0.43801652892561982</v>
      </c>
      <c r="H437" s="17">
        <f t="shared" si="53"/>
        <v>4.4189497907252083E-4</v>
      </c>
    </row>
    <row r="438" spans="1:8" x14ac:dyDescent="0.2">
      <c r="A438" s="14"/>
      <c r="B438" s="15" t="s">
        <v>414</v>
      </c>
      <c r="C438" s="16">
        <v>4</v>
      </c>
      <c r="D438" s="16">
        <v>19</v>
      </c>
      <c r="E438" s="17">
        <f t="shared" si="51"/>
        <v>3.335056445830346E-5</v>
      </c>
      <c r="F438" s="17">
        <f t="shared" si="52"/>
        <v>1.6551387703190063E-4</v>
      </c>
      <c r="G438" s="17">
        <f t="shared" si="54"/>
        <v>3.75</v>
      </c>
      <c r="H438" s="17">
        <f t="shared" si="53"/>
        <v>1.2506461671863797E-4</v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20</v>
      </c>
      <c r="D441" s="16">
        <v>39</v>
      </c>
      <c r="E441" s="17">
        <f t="shared" si="51"/>
        <v>1.6675282229151729E-4</v>
      </c>
      <c r="F441" s="17">
        <f t="shared" si="52"/>
        <v>3.3973901074969078E-4</v>
      </c>
      <c r="G441" s="17">
        <f t="shared" si="54"/>
        <v>0.95</v>
      </c>
      <c r="H441" s="17">
        <f t="shared" si="53"/>
        <v>1.5841518117694142E-4</v>
      </c>
    </row>
    <row r="442" spans="1:8" ht="25.5" x14ac:dyDescent="0.2">
      <c r="A442" s="14"/>
      <c r="B442" s="15" t="s">
        <v>418</v>
      </c>
      <c r="C442" s="16">
        <v>1058</v>
      </c>
      <c r="D442" s="16">
        <v>487</v>
      </c>
      <c r="E442" s="17">
        <f t="shared" si="51"/>
        <v>8.8212242992212649E-3</v>
      </c>
      <c r="F442" s="17">
        <f t="shared" si="52"/>
        <v>4.2423820060281895E-3</v>
      </c>
      <c r="G442" s="17">
        <f t="shared" si="54"/>
        <v>-0.53969754253308133</v>
      </c>
      <c r="H442" s="17">
        <f t="shared" si="53"/>
        <v>-4.7607930764228187E-3</v>
      </c>
    </row>
    <row r="443" spans="1:8" x14ac:dyDescent="0.2">
      <c r="A443" s="14"/>
      <c r="B443" s="15" t="s">
        <v>419</v>
      </c>
      <c r="C443" s="16">
        <v>102</v>
      </c>
      <c r="D443" s="16">
        <v>50</v>
      </c>
      <c r="E443" s="17">
        <f t="shared" si="51"/>
        <v>8.5043939368673819E-4</v>
      </c>
      <c r="F443" s="17">
        <f t="shared" si="52"/>
        <v>4.3556283429447532E-4</v>
      </c>
      <c r="G443" s="17">
        <f t="shared" si="54"/>
        <v>-0.50980392156862742</v>
      </c>
      <c r="H443" s="17">
        <f t="shared" si="53"/>
        <v>-4.3355733795794494E-4</v>
      </c>
    </row>
    <row r="444" spans="1:8" ht="25.5" x14ac:dyDescent="0.2">
      <c r="A444" s="14"/>
      <c r="B444" s="15" t="s">
        <v>420</v>
      </c>
      <c r="C444" s="16">
        <v>29</v>
      </c>
      <c r="D444" s="16">
        <v>14</v>
      </c>
      <c r="E444" s="17">
        <f t="shared" si="51"/>
        <v>2.4179159232270007E-4</v>
      </c>
      <c r="F444" s="17">
        <f t="shared" si="52"/>
        <v>1.2195759360245309E-4</v>
      </c>
      <c r="G444" s="17">
        <f t="shared" si="54"/>
        <v>-0.51724137931034486</v>
      </c>
      <c r="H444" s="17">
        <f t="shared" si="53"/>
        <v>-1.2506461671863797E-4</v>
      </c>
    </row>
    <row r="445" spans="1:8" ht="25.5" x14ac:dyDescent="0.2">
      <c r="A445" s="14"/>
      <c r="B445" s="15" t="s">
        <v>421</v>
      </c>
      <c r="C445" s="16">
        <v>1</v>
      </c>
      <c r="D445" s="16">
        <v>4</v>
      </c>
      <c r="E445" s="17">
        <f t="shared" si="51"/>
        <v>8.337641114575865E-6</v>
      </c>
      <c r="F445" s="17">
        <f t="shared" si="52"/>
        <v>3.4845026743558027E-5</v>
      </c>
      <c r="G445" s="17">
        <f t="shared" si="54"/>
        <v>3</v>
      </c>
      <c r="H445" s="17">
        <f t="shared" si="53"/>
        <v>2.5012923343727595E-5</v>
      </c>
    </row>
    <row r="446" spans="1:8" x14ac:dyDescent="0.2">
      <c r="A446" s="14"/>
      <c r="B446" s="15" t="s">
        <v>422</v>
      </c>
      <c r="C446" s="16">
        <v>52</v>
      </c>
      <c r="D446" s="16">
        <v>12</v>
      </c>
      <c r="E446" s="17">
        <f t="shared" si="51"/>
        <v>4.3355733795794494E-4</v>
      </c>
      <c r="F446" s="17">
        <f t="shared" si="52"/>
        <v>1.0453508023067407E-4</v>
      </c>
      <c r="G446" s="17">
        <f t="shared" si="54"/>
        <v>-0.76923076923076927</v>
      </c>
      <c r="H446" s="17">
        <f t="shared" si="53"/>
        <v>-3.3350564458303457E-4</v>
      </c>
    </row>
    <row r="447" spans="1:8" x14ac:dyDescent="0.2">
      <c r="A447" s="14"/>
      <c r="B447" s="15" t="s">
        <v>423</v>
      </c>
      <c r="C447" s="16">
        <v>13</v>
      </c>
      <c r="D447" s="16">
        <v>3</v>
      </c>
      <c r="E447" s="17">
        <f t="shared" si="51"/>
        <v>1.0838933448948623E-4</v>
      </c>
      <c r="F447" s="17">
        <f t="shared" si="52"/>
        <v>2.6133770057668519E-5</v>
      </c>
      <c r="G447" s="17">
        <f t="shared" si="54"/>
        <v>-0.76923076923076927</v>
      </c>
      <c r="H447" s="17">
        <f t="shared" si="53"/>
        <v>-8.3376411145758643E-5</v>
      </c>
    </row>
    <row r="448" spans="1:8" x14ac:dyDescent="0.2">
      <c r="A448" s="14"/>
      <c r="B448" s="15" t="s">
        <v>424</v>
      </c>
      <c r="C448" s="16">
        <v>19</v>
      </c>
      <c r="D448" s="16">
        <v>12</v>
      </c>
      <c r="E448" s="17">
        <f t="shared" si="51"/>
        <v>1.5841518117694142E-4</v>
      </c>
      <c r="F448" s="17">
        <f t="shared" si="52"/>
        <v>1.0453508023067407E-4</v>
      </c>
      <c r="G448" s="17">
        <f t="shared" si="54"/>
        <v>-0.36842105263157893</v>
      </c>
      <c r="H448" s="17">
        <f t="shared" si="53"/>
        <v>-5.8363487802031045E-5</v>
      </c>
    </row>
    <row r="449" spans="1:8" x14ac:dyDescent="0.2">
      <c r="A449" s="14"/>
      <c r="B449" s="15" t="s">
        <v>425</v>
      </c>
      <c r="C449" s="16">
        <v>16</v>
      </c>
      <c r="D449" s="16">
        <v>12</v>
      </c>
      <c r="E449" s="17">
        <f t="shared" si="51"/>
        <v>1.3340225783321384E-4</v>
      </c>
      <c r="F449" s="17">
        <f t="shared" si="52"/>
        <v>1.0453508023067407E-4</v>
      </c>
      <c r="G449" s="17">
        <f t="shared" si="54"/>
        <v>-0.25</v>
      </c>
      <c r="H449" s="17">
        <f t="shared" si="53"/>
        <v>-3.335056445830346E-5</v>
      </c>
    </row>
    <row r="450" spans="1:8" x14ac:dyDescent="0.2">
      <c r="A450" s="14"/>
      <c r="B450" s="15" t="s">
        <v>426</v>
      </c>
      <c r="C450" s="16">
        <v>2</v>
      </c>
      <c r="D450" s="16">
        <v>10</v>
      </c>
      <c r="E450" s="17">
        <f t="shared" si="51"/>
        <v>1.667528222915173E-5</v>
      </c>
      <c r="F450" s="17">
        <f t="shared" si="52"/>
        <v>8.7112566858895058E-5</v>
      </c>
      <c r="G450" s="17">
        <f t="shared" si="54"/>
        <v>4</v>
      </c>
      <c r="H450" s="17">
        <f t="shared" si="53"/>
        <v>6.670112891660692E-5</v>
      </c>
    </row>
    <row r="451" spans="1:8" x14ac:dyDescent="0.2">
      <c r="A451" s="14"/>
      <c r="B451" s="15" t="s">
        <v>427</v>
      </c>
      <c r="C451" s="16">
        <v>47</v>
      </c>
      <c r="D451" s="16">
        <v>112</v>
      </c>
      <c r="E451" s="17">
        <f t="shared" si="51"/>
        <v>3.9186913238506562E-4</v>
      </c>
      <c r="F451" s="17">
        <f t="shared" si="52"/>
        <v>9.7566074881962474E-4</v>
      </c>
      <c r="G451" s="17">
        <f t="shared" si="54"/>
        <v>1.3829787234042554</v>
      </c>
      <c r="H451" s="17">
        <f t="shared" si="53"/>
        <v>5.4194667244743125E-4</v>
      </c>
    </row>
    <row r="452" spans="1:8" x14ac:dyDescent="0.2">
      <c r="A452" s="14"/>
      <c r="B452" s="15" t="s">
        <v>428</v>
      </c>
      <c r="C452" s="16">
        <v>1462</v>
      </c>
      <c r="D452" s="16">
        <v>718</v>
      </c>
      <c r="E452" s="17">
        <f t="shared" si="51"/>
        <v>1.2189631309509914E-2</v>
      </c>
      <c r="F452" s="17">
        <f t="shared" si="52"/>
        <v>6.2546823004686657E-3</v>
      </c>
      <c r="G452" s="17">
        <f t="shared" si="54"/>
        <v>-0.50889192886456913</v>
      </c>
      <c r="H452" s="17">
        <f t="shared" si="53"/>
        <v>-6.2032049892444437E-3</v>
      </c>
    </row>
    <row r="453" spans="1:8" x14ac:dyDescent="0.2">
      <c r="A453" s="14"/>
      <c r="B453" s="15" t="s">
        <v>429</v>
      </c>
      <c r="C453" s="16">
        <v>781</v>
      </c>
      <c r="D453" s="16">
        <v>506</v>
      </c>
      <c r="E453" s="17">
        <f t="shared" si="51"/>
        <v>6.5116977104837503E-3</v>
      </c>
      <c r="F453" s="17">
        <f t="shared" si="52"/>
        <v>4.4078958830600905E-3</v>
      </c>
      <c r="G453" s="17">
        <f t="shared" si="54"/>
        <v>-0.352112676056338</v>
      </c>
      <c r="H453" s="17">
        <f t="shared" si="53"/>
        <v>-2.2928513065083628E-3</v>
      </c>
    </row>
    <row r="454" spans="1:8" x14ac:dyDescent="0.2">
      <c r="A454" s="14"/>
      <c r="B454" s="15" t="s">
        <v>430</v>
      </c>
      <c r="C454" s="16">
        <v>134</v>
      </c>
      <c r="D454" s="16">
        <v>76</v>
      </c>
      <c r="E454" s="17">
        <f t="shared" si="51"/>
        <v>1.1172439093531659E-3</v>
      </c>
      <c r="F454" s="17">
        <f t="shared" si="52"/>
        <v>6.6205550812760254E-4</v>
      </c>
      <c r="G454" s="17">
        <f t="shared" si="54"/>
        <v>-0.43283582089552236</v>
      </c>
      <c r="H454" s="17">
        <f t="shared" si="53"/>
        <v>-4.8358318464540015E-4</v>
      </c>
    </row>
    <row r="455" spans="1:8" x14ac:dyDescent="0.2">
      <c r="A455" s="14"/>
      <c r="B455" s="15" t="s">
        <v>431</v>
      </c>
      <c r="C455" s="16">
        <v>1690</v>
      </c>
      <c r="D455" s="16">
        <v>928</v>
      </c>
      <c r="E455" s="17">
        <f t="shared" si="51"/>
        <v>1.409061348363321E-2</v>
      </c>
      <c r="F455" s="17">
        <f t="shared" si="52"/>
        <v>8.0840462045054622E-3</v>
      </c>
      <c r="G455" s="17">
        <f t="shared" si="54"/>
        <v>-0.45088757396449702</v>
      </c>
      <c r="H455" s="17">
        <f t="shared" si="53"/>
        <v>-6.3532825293068076E-3</v>
      </c>
    </row>
    <row r="456" spans="1:8" x14ac:dyDescent="0.2">
      <c r="A456" s="14"/>
      <c r="B456" s="15" t="s">
        <v>432</v>
      </c>
      <c r="C456" s="16">
        <v>42</v>
      </c>
      <c r="D456" s="16">
        <v>305</v>
      </c>
      <c r="E456" s="17">
        <f t="shared" si="51"/>
        <v>3.5018092681218631E-4</v>
      </c>
      <c r="F456" s="17">
        <f t="shared" si="52"/>
        <v>2.6569332891962995E-3</v>
      </c>
      <c r="G456" s="17">
        <f t="shared" si="54"/>
        <v>6.2619047619047619</v>
      </c>
      <c r="H456" s="17">
        <f t="shared" si="53"/>
        <v>2.1927996131334525E-3</v>
      </c>
    </row>
    <row r="457" spans="1:8" x14ac:dyDescent="0.2">
      <c r="A457" s="14"/>
      <c r="B457" s="15" t="s">
        <v>433</v>
      </c>
      <c r="C457" s="16">
        <v>6</v>
      </c>
      <c r="D457" s="16">
        <v>33</v>
      </c>
      <c r="E457" s="17">
        <f t="shared" si="51"/>
        <v>5.0025846687455183E-5</v>
      </c>
      <c r="F457" s="17">
        <f t="shared" si="52"/>
        <v>2.8747147063435373E-4</v>
      </c>
      <c r="G457" s="17">
        <f t="shared" si="54"/>
        <v>4.5</v>
      </c>
      <c r="H457" s="17">
        <f t="shared" si="53"/>
        <v>2.2511631009354831E-4</v>
      </c>
    </row>
    <row r="458" spans="1:8" x14ac:dyDescent="0.2">
      <c r="A458" s="14"/>
      <c r="B458" s="15" t="s">
        <v>434</v>
      </c>
      <c r="C458" s="16">
        <v>61</v>
      </c>
      <c r="D458" s="16">
        <v>54</v>
      </c>
      <c r="E458" s="17">
        <f t="shared" si="51"/>
        <v>5.0859610798912767E-4</v>
      </c>
      <c r="F458" s="17">
        <f t="shared" si="52"/>
        <v>4.7040786103803335E-4</v>
      </c>
      <c r="G458" s="17">
        <f t="shared" si="54"/>
        <v>-0.11475409836065574</v>
      </c>
      <c r="H458" s="17">
        <f t="shared" si="53"/>
        <v>-5.8363487802031045E-5</v>
      </c>
    </row>
    <row r="459" spans="1:8" x14ac:dyDescent="0.2">
      <c r="A459" s="14"/>
      <c r="B459" s="15" t="s">
        <v>435</v>
      </c>
      <c r="C459" s="16">
        <v>17</v>
      </c>
      <c r="D459" s="16">
        <v>19</v>
      </c>
      <c r="E459" s="17">
        <f t="shared" si="51"/>
        <v>1.4173989894778968E-4</v>
      </c>
      <c r="F459" s="17">
        <f t="shared" si="52"/>
        <v>1.6551387703190063E-4</v>
      </c>
      <c r="G459" s="17">
        <f t="shared" si="54"/>
        <v>0.11764705882352941</v>
      </c>
      <c r="H459" s="17">
        <f t="shared" si="53"/>
        <v>1.6675282229151727E-5</v>
      </c>
    </row>
    <row r="460" spans="1:8" x14ac:dyDescent="0.2">
      <c r="A460" s="14"/>
      <c r="B460" s="15" t="s">
        <v>436</v>
      </c>
      <c r="C460" s="16">
        <v>189</v>
      </c>
      <c r="D460" s="16">
        <v>183</v>
      </c>
      <c r="E460" s="17">
        <f t="shared" si="51"/>
        <v>1.5758141706548384E-3</v>
      </c>
      <c r="F460" s="17">
        <f t="shared" si="52"/>
        <v>1.5941599735177796E-3</v>
      </c>
      <c r="G460" s="17">
        <f t="shared" si="54"/>
        <v>-3.1746031746031744E-2</v>
      </c>
      <c r="H460" s="17">
        <f t="shared" si="53"/>
        <v>-5.0025846687455183E-5</v>
      </c>
    </row>
    <row r="461" spans="1:8" x14ac:dyDescent="0.2">
      <c r="A461" s="14"/>
      <c r="B461" s="15" t="s">
        <v>437</v>
      </c>
      <c r="C461" s="16">
        <v>15</v>
      </c>
      <c r="D461" s="16">
        <v>4</v>
      </c>
      <c r="E461" s="17">
        <f t="shared" si="51"/>
        <v>1.2506461671863797E-4</v>
      </c>
      <c r="F461" s="17">
        <f t="shared" si="52"/>
        <v>3.4845026743558027E-5</v>
      </c>
      <c r="G461" s="17">
        <f t="shared" si="54"/>
        <v>-0.73333333333333328</v>
      </c>
      <c r="H461" s="17">
        <f t="shared" si="53"/>
        <v>-9.1714052260334511E-5</v>
      </c>
    </row>
    <row r="462" spans="1:8" x14ac:dyDescent="0.2">
      <c r="A462" s="14"/>
      <c r="B462" s="15" t="s">
        <v>438</v>
      </c>
      <c r="C462" s="16">
        <v>8</v>
      </c>
      <c r="D462" s="16">
        <v>3</v>
      </c>
      <c r="E462" s="17">
        <f t="shared" si="51"/>
        <v>6.670112891660692E-5</v>
      </c>
      <c r="F462" s="17">
        <f t="shared" si="52"/>
        <v>2.6133770057668519E-5</v>
      </c>
      <c r="G462" s="17">
        <f t="shared" si="54"/>
        <v>-0.625</v>
      </c>
      <c r="H462" s="17">
        <f t="shared" si="53"/>
        <v>-4.1688205572879328E-5</v>
      </c>
    </row>
    <row r="463" spans="1:8" x14ac:dyDescent="0.2">
      <c r="A463" s="14"/>
      <c r="B463" s="15" t="s">
        <v>439</v>
      </c>
      <c r="C463" s="16">
        <v>207</v>
      </c>
      <c r="D463" s="16">
        <v>105</v>
      </c>
      <c r="E463" s="17">
        <f t="shared" si="51"/>
        <v>1.7258917107172039E-3</v>
      </c>
      <c r="F463" s="17">
        <f t="shared" si="52"/>
        <v>9.1468195201839812E-4</v>
      </c>
      <c r="G463" s="17">
        <f t="shared" si="54"/>
        <v>-0.49275362318840582</v>
      </c>
      <c r="H463" s="17">
        <f t="shared" si="53"/>
        <v>-8.5043939368673819E-4</v>
      </c>
    </row>
    <row r="464" spans="1:8" x14ac:dyDescent="0.2">
      <c r="A464" s="14"/>
      <c r="B464" s="15" t="s">
        <v>440</v>
      </c>
      <c r="C464" s="16">
        <v>3</v>
      </c>
      <c r="D464" s="16">
        <v>0</v>
      </c>
      <c r="E464" s="17">
        <f t="shared" si="51"/>
        <v>2.5012923343727591E-5</v>
      </c>
      <c r="F464" s="17" t="str">
        <f t="shared" si="52"/>
        <v/>
      </c>
      <c r="G464" s="17">
        <f t="shared" si="54"/>
        <v>-1</v>
      </c>
      <c r="H464" s="17">
        <f t="shared" si="53"/>
        <v>-2.5012923343727591E-5</v>
      </c>
    </row>
    <row r="465" spans="1:8" x14ac:dyDescent="0.2">
      <c r="A465" s="14"/>
      <c r="B465" s="15" t="s">
        <v>441</v>
      </c>
      <c r="C465" s="16">
        <v>291</v>
      </c>
      <c r="D465" s="16">
        <v>65</v>
      </c>
      <c r="E465" s="17">
        <f t="shared" si="51"/>
        <v>2.4262535643415767E-3</v>
      </c>
      <c r="F465" s="17">
        <f t="shared" si="52"/>
        <v>5.6623168458281789E-4</v>
      </c>
      <c r="G465" s="17">
        <f t="shared" si="54"/>
        <v>-0.7766323024054983</v>
      </c>
      <c r="H465" s="17">
        <f t="shared" si="53"/>
        <v>-1.8843068918941454E-3</v>
      </c>
    </row>
    <row r="466" spans="1:8" x14ac:dyDescent="0.2">
      <c r="A466" s="14"/>
      <c r="B466" s="15" t="s">
        <v>442</v>
      </c>
      <c r="C466" s="16">
        <v>499</v>
      </c>
      <c r="D466" s="16">
        <v>247</v>
      </c>
      <c r="E466" s="17">
        <f t="shared" si="51"/>
        <v>4.160482916173356E-3</v>
      </c>
      <c r="F466" s="17">
        <f t="shared" si="52"/>
        <v>2.1516804014147079E-3</v>
      </c>
      <c r="G466" s="17">
        <f t="shared" si="54"/>
        <v>-0.50501002004008011</v>
      </c>
      <c r="H466" s="17">
        <f t="shared" si="53"/>
        <v>-2.1010855608731174E-3</v>
      </c>
    </row>
    <row r="467" spans="1:8" x14ac:dyDescent="0.2">
      <c r="A467" s="14"/>
      <c r="B467" s="15" t="s">
        <v>443</v>
      </c>
      <c r="C467" s="16">
        <v>194</v>
      </c>
      <c r="D467" s="16">
        <v>189</v>
      </c>
      <c r="E467" s="17">
        <f t="shared" si="51"/>
        <v>1.6175023762277176E-3</v>
      </c>
      <c r="F467" s="17">
        <f t="shared" si="52"/>
        <v>1.6464275136331167E-3</v>
      </c>
      <c r="G467" s="17">
        <f t="shared" si="54"/>
        <v>-2.5773195876288658E-2</v>
      </c>
      <c r="H467" s="17">
        <f t="shared" si="53"/>
        <v>-4.1688205572879321E-5</v>
      </c>
    </row>
    <row r="468" spans="1:8" ht="25.5" x14ac:dyDescent="0.2">
      <c r="A468" s="14"/>
      <c r="B468" s="15" t="s">
        <v>444</v>
      </c>
      <c r="C468" s="16">
        <v>68</v>
      </c>
      <c r="D468" s="16">
        <v>33</v>
      </c>
      <c r="E468" s="17">
        <f t="shared" si="51"/>
        <v>5.6695959579115872E-4</v>
      </c>
      <c r="F468" s="17">
        <f t="shared" si="52"/>
        <v>2.8747147063435373E-4</v>
      </c>
      <c r="G468" s="17">
        <f t="shared" si="54"/>
        <v>-0.51470588235294112</v>
      </c>
      <c r="H468" s="17">
        <f t="shared" si="53"/>
        <v>-2.918174390101552E-4</v>
      </c>
    </row>
    <row r="469" spans="1:8" ht="25.5" x14ac:dyDescent="0.2">
      <c r="A469" s="14"/>
      <c r="B469" s="15" t="s">
        <v>445</v>
      </c>
      <c r="C469" s="16">
        <v>212</v>
      </c>
      <c r="D469" s="16">
        <v>32</v>
      </c>
      <c r="E469" s="17">
        <f t="shared" si="51"/>
        <v>1.7675799162900831E-3</v>
      </c>
      <c r="F469" s="17">
        <f t="shared" si="52"/>
        <v>2.7876021394846422E-4</v>
      </c>
      <c r="G469" s="17">
        <f t="shared" si="54"/>
        <v>-0.84905660377358494</v>
      </c>
      <c r="H469" s="17">
        <f t="shared" si="53"/>
        <v>-1.5007754006236555E-3</v>
      </c>
    </row>
    <row r="470" spans="1:8" ht="25.5" x14ac:dyDescent="0.2">
      <c r="A470" s="14"/>
      <c r="B470" s="15" t="s">
        <v>446</v>
      </c>
      <c r="C470" s="16">
        <v>5</v>
      </c>
      <c r="D470" s="16">
        <v>1</v>
      </c>
      <c r="E470" s="17">
        <f t="shared" si="51"/>
        <v>4.1688205572879321E-5</v>
      </c>
      <c r="F470" s="17">
        <f t="shared" si="52"/>
        <v>8.7112566858895068E-6</v>
      </c>
      <c r="G470" s="17">
        <f t="shared" si="54"/>
        <v>-0.8</v>
      </c>
      <c r="H470" s="17">
        <f t="shared" si="53"/>
        <v>-3.335056445830346E-5</v>
      </c>
    </row>
    <row r="471" spans="1:8" x14ac:dyDescent="0.2">
      <c r="A471" s="14"/>
      <c r="B471" s="15" t="s">
        <v>447</v>
      </c>
      <c r="C471" s="16">
        <v>42</v>
      </c>
      <c r="D471" s="16">
        <v>40</v>
      </c>
      <c r="E471" s="17">
        <f t="shared" si="51"/>
        <v>3.5018092681218631E-4</v>
      </c>
      <c r="F471" s="17">
        <f t="shared" si="52"/>
        <v>3.4845026743558023E-4</v>
      </c>
      <c r="G471" s="17">
        <f t="shared" si="54"/>
        <v>-4.7619047619047616E-2</v>
      </c>
      <c r="H471" s="17">
        <f t="shared" si="53"/>
        <v>-1.6675282229151727E-5</v>
      </c>
    </row>
    <row r="472" spans="1:8" ht="25.5" x14ac:dyDescent="0.2">
      <c r="A472" s="14"/>
      <c r="B472" s="15" t="s">
        <v>448</v>
      </c>
      <c r="C472" s="16">
        <v>7</v>
      </c>
      <c r="D472" s="16">
        <v>7</v>
      </c>
      <c r="E472" s="17">
        <f t="shared" si="51"/>
        <v>5.8363487802031051E-5</v>
      </c>
      <c r="F472" s="17">
        <f t="shared" si="52"/>
        <v>6.0978796801226546E-5</v>
      </c>
      <c r="G472" s="17">
        <f t="shared" si="54"/>
        <v>0</v>
      </c>
      <c r="H472" s="17">
        <f t="shared" si="53"/>
        <v>0</v>
      </c>
    </row>
    <row r="473" spans="1:8" x14ac:dyDescent="0.2">
      <c r="A473" s="14"/>
      <c r="B473" s="15" t="s">
        <v>449</v>
      </c>
      <c r="C473" s="16">
        <v>53</v>
      </c>
      <c r="D473" s="16">
        <v>16</v>
      </c>
      <c r="E473" s="17">
        <f t="shared" si="51"/>
        <v>4.4189497907252078E-4</v>
      </c>
      <c r="F473" s="17">
        <f t="shared" si="52"/>
        <v>1.3938010697423211E-4</v>
      </c>
      <c r="G473" s="17">
        <f t="shared" si="54"/>
        <v>-0.69811320754716977</v>
      </c>
      <c r="H473" s="17">
        <f t="shared" si="53"/>
        <v>-3.0849272123930694E-4</v>
      </c>
    </row>
    <row r="474" spans="1:8" x14ac:dyDescent="0.2">
      <c r="A474" s="14"/>
      <c r="B474" s="15" t="s">
        <v>450</v>
      </c>
      <c r="C474" s="16">
        <v>24</v>
      </c>
      <c r="D474" s="16">
        <v>9</v>
      </c>
      <c r="E474" s="17">
        <f t="shared" si="51"/>
        <v>2.0010338674982073E-4</v>
      </c>
      <c r="F474" s="17">
        <f t="shared" si="52"/>
        <v>7.8401310173005563E-5</v>
      </c>
      <c r="G474" s="17">
        <f t="shared" si="54"/>
        <v>-0.625</v>
      </c>
      <c r="H474" s="17">
        <f t="shared" si="53"/>
        <v>-1.2506461671863794E-4</v>
      </c>
    </row>
    <row r="475" spans="1:8" x14ac:dyDescent="0.2">
      <c r="A475" s="14"/>
      <c r="B475" s="15" t="s">
        <v>451</v>
      </c>
      <c r="C475" s="16">
        <v>372</v>
      </c>
      <c r="D475" s="16">
        <v>304</v>
      </c>
      <c r="E475" s="17">
        <f t="shared" si="51"/>
        <v>3.1016024946222214E-3</v>
      </c>
      <c r="F475" s="17">
        <f t="shared" si="52"/>
        <v>2.6482220325104102E-3</v>
      </c>
      <c r="G475" s="17">
        <f t="shared" si="54"/>
        <v>-0.18279569892473119</v>
      </c>
      <c r="H475" s="17">
        <f t="shared" si="53"/>
        <v>-5.6695959579115872E-4</v>
      </c>
    </row>
    <row r="476" spans="1:8" x14ac:dyDescent="0.2">
      <c r="A476" s="14"/>
      <c r="B476" s="15" t="s">
        <v>452</v>
      </c>
      <c r="C476" s="16">
        <v>68</v>
      </c>
      <c r="D476" s="16">
        <v>55</v>
      </c>
      <c r="E476" s="17">
        <f t="shared" si="51"/>
        <v>5.6695959579115872E-4</v>
      </c>
      <c r="F476" s="17">
        <f t="shared" si="52"/>
        <v>4.7911911772392286E-4</v>
      </c>
      <c r="G476" s="17">
        <f t="shared" si="54"/>
        <v>-0.19117647058823528</v>
      </c>
      <c r="H476" s="17">
        <f t="shared" si="53"/>
        <v>-1.0838933448948622E-4</v>
      </c>
    </row>
    <row r="477" spans="1:8" x14ac:dyDescent="0.2">
      <c r="A477" s="14"/>
      <c r="B477" s="15" t="s">
        <v>453</v>
      </c>
      <c r="C477" s="16">
        <v>30</v>
      </c>
      <c r="D477" s="16">
        <v>18</v>
      </c>
      <c r="E477" s="17">
        <f t="shared" si="51"/>
        <v>2.5012923343727594E-4</v>
      </c>
      <c r="F477" s="17">
        <f t="shared" si="52"/>
        <v>1.5680262034601113E-4</v>
      </c>
      <c r="G477" s="17">
        <f t="shared" si="54"/>
        <v>-0.4</v>
      </c>
      <c r="H477" s="17">
        <f t="shared" si="53"/>
        <v>-1.0005169337491038E-4</v>
      </c>
    </row>
    <row r="478" spans="1:8" x14ac:dyDescent="0.2">
      <c r="A478" s="14"/>
      <c r="B478" s="15" t="s">
        <v>454</v>
      </c>
      <c r="C478" s="16">
        <v>10</v>
      </c>
      <c r="D478" s="16">
        <v>7</v>
      </c>
      <c r="E478" s="17">
        <f t="shared" si="51"/>
        <v>8.3376411145758643E-5</v>
      </c>
      <c r="F478" s="17">
        <f t="shared" si="52"/>
        <v>6.0978796801226546E-5</v>
      </c>
      <c r="G478" s="17">
        <f t="shared" si="54"/>
        <v>-0.3</v>
      </c>
      <c r="H478" s="17">
        <f t="shared" si="53"/>
        <v>-2.5012923343727591E-5</v>
      </c>
    </row>
    <row r="479" spans="1:8" x14ac:dyDescent="0.2">
      <c r="A479" s="14"/>
      <c r="B479" s="15" t="s">
        <v>455</v>
      </c>
      <c r="C479" s="16">
        <v>199</v>
      </c>
      <c r="D479" s="16">
        <v>71</v>
      </c>
      <c r="E479" s="17">
        <f t="shared" si="51"/>
        <v>1.6591905818005969E-3</v>
      </c>
      <c r="F479" s="17">
        <f t="shared" si="52"/>
        <v>6.1849922469815494E-4</v>
      </c>
      <c r="G479" s="17">
        <f t="shared" si="54"/>
        <v>-0.64321608040201006</v>
      </c>
      <c r="H479" s="17">
        <f t="shared" si="53"/>
        <v>-1.0672180626657105E-3</v>
      </c>
    </row>
    <row r="480" spans="1:8" x14ac:dyDescent="0.2">
      <c r="A480" s="14"/>
      <c r="B480" s="15" t="s">
        <v>456</v>
      </c>
      <c r="C480" s="16">
        <v>108</v>
      </c>
      <c r="D480" s="16">
        <v>39</v>
      </c>
      <c r="E480" s="17">
        <f t="shared" si="51"/>
        <v>9.0046524037419335E-4</v>
      </c>
      <c r="F480" s="17">
        <f t="shared" si="52"/>
        <v>3.3973901074969078E-4</v>
      </c>
      <c r="G480" s="17">
        <f t="shared" si="54"/>
        <v>-0.63888888888888884</v>
      </c>
      <c r="H480" s="17">
        <f t="shared" si="53"/>
        <v>-5.7529723690573462E-4</v>
      </c>
    </row>
    <row r="481" spans="1:8" x14ac:dyDescent="0.2">
      <c r="A481" s="14"/>
      <c r="B481" s="15" t="s">
        <v>457</v>
      </c>
      <c r="C481" s="16">
        <v>757</v>
      </c>
      <c r="D481" s="16">
        <v>535</v>
      </c>
      <c r="E481" s="17">
        <f t="shared" si="51"/>
        <v>6.3115943237339288E-3</v>
      </c>
      <c r="F481" s="17">
        <f t="shared" si="52"/>
        <v>4.6605223269508859E-3</v>
      </c>
      <c r="G481" s="17">
        <f t="shared" si="54"/>
        <v>-0.29326287978863935</v>
      </c>
      <c r="H481" s="17">
        <f t="shared" si="53"/>
        <v>-1.8509563274358416E-3</v>
      </c>
    </row>
    <row r="482" spans="1:8" x14ac:dyDescent="0.2">
      <c r="A482" s="14"/>
      <c r="B482" s="15" t="s">
        <v>458</v>
      </c>
      <c r="C482" s="16">
        <v>2</v>
      </c>
      <c r="D482" s="16">
        <v>2</v>
      </c>
      <c r="E482" s="17">
        <f t="shared" si="51"/>
        <v>1.667528222915173E-5</v>
      </c>
      <c r="F482" s="17">
        <f t="shared" si="52"/>
        <v>1.7422513371779014E-5</v>
      </c>
      <c r="G482" s="17">
        <f t="shared" si="54"/>
        <v>0</v>
      </c>
      <c r="H482" s="17">
        <f t="shared" si="53"/>
        <v>0</v>
      </c>
    </row>
    <row r="483" spans="1:8" x14ac:dyDescent="0.2">
      <c r="A483" s="14"/>
      <c r="B483" s="15" t="s">
        <v>459</v>
      </c>
      <c r="C483" s="16">
        <v>17</v>
      </c>
      <c r="D483" s="16">
        <v>8</v>
      </c>
      <c r="E483" s="17">
        <f t="shared" si="51"/>
        <v>1.4173989894778968E-4</v>
      </c>
      <c r="F483" s="17">
        <f t="shared" si="52"/>
        <v>6.9690053487116054E-5</v>
      </c>
      <c r="G483" s="17">
        <f t="shared" si="54"/>
        <v>-0.52941176470588236</v>
      </c>
      <c r="H483" s="17">
        <f t="shared" si="53"/>
        <v>-7.5038770031182774E-5</v>
      </c>
    </row>
    <row r="484" spans="1:8" x14ac:dyDescent="0.2">
      <c r="A484" s="14"/>
      <c r="B484" s="15" t="s">
        <v>460</v>
      </c>
      <c r="C484" s="16">
        <v>1</v>
      </c>
      <c r="D484" s="16">
        <v>0</v>
      </c>
      <c r="E484" s="17">
        <f t="shared" ref="E484:E547" si="55">+IF(C484=0,"",C484/C$356)</f>
        <v>8.337641114575865E-6</v>
      </c>
      <c r="F484" s="17" t="str">
        <f t="shared" ref="F484:F547" si="56">+IF(D484=0,"",D484/D$356)</f>
        <v/>
      </c>
      <c r="G484" s="17">
        <f t="shared" si="54"/>
        <v>-1</v>
      </c>
      <c r="H484" s="17">
        <f t="shared" ref="H484:H547" si="57">+IF(OR(AND(E484=""),(G484="")),"",E484*G484)</f>
        <v>-8.337641114575865E-6</v>
      </c>
    </row>
    <row r="485" spans="1:8" x14ac:dyDescent="0.2">
      <c r="A485" s="14"/>
      <c r="B485" s="15" t="s">
        <v>461</v>
      </c>
      <c r="C485" s="16">
        <v>15</v>
      </c>
      <c r="D485" s="16">
        <v>13</v>
      </c>
      <c r="E485" s="17">
        <f t="shared" si="55"/>
        <v>1.2506461671863797E-4</v>
      </c>
      <c r="F485" s="17">
        <f t="shared" si="56"/>
        <v>1.1324633691656358E-4</v>
      </c>
      <c r="G485" s="17">
        <f t="shared" ref="G485:G548" si="58">+IF(AND(C485=0,D485=0)," ",IF(C485=0,1,IF(D485=0,-1,(D485-C485)/C485)))</f>
        <v>-0.13333333333333333</v>
      </c>
      <c r="H485" s="17">
        <f t="shared" si="57"/>
        <v>-1.667528222915173E-5</v>
      </c>
    </row>
    <row r="486" spans="1:8" x14ac:dyDescent="0.2">
      <c r="A486" s="14"/>
      <c r="B486" s="15" t="s">
        <v>462</v>
      </c>
      <c r="C486" s="16">
        <v>28</v>
      </c>
      <c r="D486" s="16">
        <v>57</v>
      </c>
      <c r="E486" s="17">
        <f t="shared" si="55"/>
        <v>2.3345395120812421E-4</v>
      </c>
      <c r="F486" s="17">
        <f t="shared" si="56"/>
        <v>4.9654163109570182E-4</v>
      </c>
      <c r="G486" s="17">
        <f t="shared" si="58"/>
        <v>1.0357142857142858</v>
      </c>
      <c r="H486" s="17">
        <f t="shared" si="57"/>
        <v>2.417915923227001E-4</v>
      </c>
    </row>
    <row r="487" spans="1:8" x14ac:dyDescent="0.2">
      <c r="A487" s="14"/>
      <c r="B487" s="15" t="s">
        <v>463</v>
      </c>
      <c r="C487" s="16">
        <v>4</v>
      </c>
      <c r="D487" s="16">
        <v>5</v>
      </c>
      <c r="E487" s="17">
        <f t="shared" si="55"/>
        <v>3.335056445830346E-5</v>
      </c>
      <c r="F487" s="17">
        <f t="shared" si="56"/>
        <v>4.3556283429447529E-5</v>
      </c>
      <c r="G487" s="17">
        <f t="shared" si="58"/>
        <v>0.25</v>
      </c>
      <c r="H487" s="17">
        <f t="shared" si="57"/>
        <v>8.337641114575865E-6</v>
      </c>
    </row>
    <row r="488" spans="1:8" x14ac:dyDescent="0.2">
      <c r="A488" s="14"/>
      <c r="B488" s="15" t="s">
        <v>464</v>
      </c>
      <c r="C488" s="16">
        <v>2</v>
      </c>
      <c r="D488" s="16">
        <v>5</v>
      </c>
      <c r="E488" s="17">
        <f t="shared" si="55"/>
        <v>1.667528222915173E-5</v>
      </c>
      <c r="F488" s="17">
        <f t="shared" si="56"/>
        <v>4.3556283429447529E-5</v>
      </c>
      <c r="G488" s="17">
        <f t="shared" si="58"/>
        <v>1.5</v>
      </c>
      <c r="H488" s="17">
        <f t="shared" si="57"/>
        <v>2.5012923343727595E-5</v>
      </c>
    </row>
    <row r="489" spans="1:8" x14ac:dyDescent="0.2">
      <c r="A489" s="14"/>
      <c r="B489" s="15" t="s">
        <v>465</v>
      </c>
      <c r="C489" s="16">
        <v>473</v>
      </c>
      <c r="D489" s="16">
        <v>321</v>
      </c>
      <c r="E489" s="17">
        <f t="shared" si="55"/>
        <v>3.943704247194384E-3</v>
      </c>
      <c r="F489" s="17">
        <f t="shared" si="56"/>
        <v>2.7963133961705316E-3</v>
      </c>
      <c r="G489" s="17">
        <f t="shared" si="58"/>
        <v>-0.32135306553911203</v>
      </c>
      <c r="H489" s="17">
        <f t="shared" si="57"/>
        <v>-1.2673214494155313E-3</v>
      </c>
    </row>
    <row r="490" spans="1:8" ht="25.5" x14ac:dyDescent="0.2">
      <c r="A490" s="14"/>
      <c r="B490" s="15" t="s">
        <v>466</v>
      </c>
      <c r="C490" s="16">
        <v>28</v>
      </c>
      <c r="D490" s="16">
        <v>59</v>
      </c>
      <c r="E490" s="17">
        <f t="shared" si="55"/>
        <v>2.3345395120812421E-4</v>
      </c>
      <c r="F490" s="17">
        <f t="shared" si="56"/>
        <v>5.1396414446748084E-4</v>
      </c>
      <c r="G490" s="17">
        <f t="shared" si="58"/>
        <v>1.1071428571428572</v>
      </c>
      <c r="H490" s="17">
        <f t="shared" si="57"/>
        <v>2.5846687455185184E-4</v>
      </c>
    </row>
    <row r="491" spans="1:8" x14ac:dyDescent="0.2">
      <c r="A491" s="14"/>
      <c r="B491" s="15" t="s">
        <v>467</v>
      </c>
      <c r="C491" s="16">
        <v>65</v>
      </c>
      <c r="D491" s="16">
        <v>28</v>
      </c>
      <c r="E491" s="17">
        <f t="shared" si="55"/>
        <v>5.4194667244743114E-4</v>
      </c>
      <c r="F491" s="17">
        <f t="shared" si="56"/>
        <v>2.4391518720490618E-4</v>
      </c>
      <c r="G491" s="17">
        <f t="shared" si="58"/>
        <v>-0.56923076923076921</v>
      </c>
      <c r="H491" s="17">
        <f t="shared" si="57"/>
        <v>-3.0849272123930694E-4</v>
      </c>
    </row>
    <row r="492" spans="1:8" x14ac:dyDescent="0.2">
      <c r="A492" s="14"/>
      <c r="B492" s="15" t="s">
        <v>468</v>
      </c>
      <c r="C492" s="16">
        <v>18</v>
      </c>
      <c r="D492" s="16">
        <v>20</v>
      </c>
      <c r="E492" s="17">
        <f t="shared" si="55"/>
        <v>1.5007754006236555E-4</v>
      </c>
      <c r="F492" s="17">
        <f t="shared" si="56"/>
        <v>1.7422513371779012E-4</v>
      </c>
      <c r="G492" s="17">
        <f t="shared" si="58"/>
        <v>0.1111111111111111</v>
      </c>
      <c r="H492" s="17">
        <f t="shared" si="57"/>
        <v>1.6675282229151727E-5</v>
      </c>
    </row>
    <row r="493" spans="1:8" x14ac:dyDescent="0.2">
      <c r="A493" s="14"/>
      <c r="B493" s="15" t="s">
        <v>469</v>
      </c>
      <c r="C493" s="16">
        <v>35</v>
      </c>
      <c r="D493" s="16">
        <v>37</v>
      </c>
      <c r="E493" s="17">
        <f t="shared" si="55"/>
        <v>2.9181743901015526E-4</v>
      </c>
      <c r="F493" s="17">
        <f t="shared" si="56"/>
        <v>3.2231649737791176E-4</v>
      </c>
      <c r="G493" s="17">
        <f t="shared" si="58"/>
        <v>5.7142857142857141E-2</v>
      </c>
      <c r="H493" s="17">
        <f t="shared" si="57"/>
        <v>1.667528222915173E-5</v>
      </c>
    </row>
    <row r="494" spans="1:8" x14ac:dyDescent="0.2">
      <c r="A494" s="14"/>
      <c r="B494" s="15" t="s">
        <v>470</v>
      </c>
      <c r="C494" s="16">
        <v>641</v>
      </c>
      <c r="D494" s="16">
        <v>280</v>
      </c>
      <c r="E494" s="17">
        <f t="shared" si="55"/>
        <v>5.3444279544431293E-3</v>
      </c>
      <c r="F494" s="17">
        <f t="shared" si="56"/>
        <v>2.4391518720490619E-3</v>
      </c>
      <c r="G494" s="17">
        <f t="shared" si="58"/>
        <v>-0.56318252730109208</v>
      </c>
      <c r="H494" s="17">
        <f t="shared" si="57"/>
        <v>-3.0098884423618872E-3</v>
      </c>
    </row>
    <row r="495" spans="1:8" x14ac:dyDescent="0.2">
      <c r="A495" s="14"/>
      <c r="B495" s="15" t="s">
        <v>471</v>
      </c>
      <c r="C495" s="16">
        <v>26</v>
      </c>
      <c r="D495" s="16">
        <v>3</v>
      </c>
      <c r="E495" s="17">
        <f t="shared" si="55"/>
        <v>2.1677866897897247E-4</v>
      </c>
      <c r="F495" s="17">
        <f t="shared" si="56"/>
        <v>2.6133770057668519E-5</v>
      </c>
      <c r="G495" s="17">
        <f t="shared" si="58"/>
        <v>-0.88461538461538458</v>
      </c>
      <c r="H495" s="17">
        <f t="shared" si="57"/>
        <v>-1.9176574563524486E-4</v>
      </c>
    </row>
    <row r="496" spans="1:8" x14ac:dyDescent="0.2">
      <c r="A496" s="14"/>
      <c r="B496" s="15" t="s">
        <v>472</v>
      </c>
      <c r="C496" s="16">
        <v>449</v>
      </c>
      <c r="D496" s="16">
        <v>193</v>
      </c>
      <c r="E496" s="17">
        <f t="shared" si="55"/>
        <v>3.743600860444563E-3</v>
      </c>
      <c r="F496" s="17">
        <f t="shared" si="56"/>
        <v>1.6812725403766748E-3</v>
      </c>
      <c r="G496" s="17">
        <f t="shared" si="58"/>
        <v>-0.57015590200445432</v>
      </c>
      <c r="H496" s="17">
        <f t="shared" si="57"/>
        <v>-2.134436125331421E-3</v>
      </c>
    </row>
    <row r="497" spans="1:8" x14ac:dyDescent="0.2">
      <c r="A497" s="14"/>
      <c r="B497" s="15" t="s">
        <v>473</v>
      </c>
      <c r="C497" s="16">
        <v>36</v>
      </c>
      <c r="D497" s="16">
        <v>38</v>
      </c>
      <c r="E497" s="17">
        <f t="shared" si="55"/>
        <v>3.001550801247311E-4</v>
      </c>
      <c r="F497" s="17">
        <f t="shared" si="56"/>
        <v>3.3102775406380127E-4</v>
      </c>
      <c r="G497" s="17">
        <f t="shared" si="58"/>
        <v>5.5555555555555552E-2</v>
      </c>
      <c r="H497" s="17">
        <f t="shared" si="57"/>
        <v>1.6675282229151727E-5</v>
      </c>
    </row>
    <row r="498" spans="1:8" x14ac:dyDescent="0.2">
      <c r="A498" s="14"/>
      <c r="B498" s="15" t="s">
        <v>474</v>
      </c>
      <c r="C498" s="16">
        <v>17</v>
      </c>
      <c r="D498" s="16">
        <v>8</v>
      </c>
      <c r="E498" s="17">
        <f t="shared" si="55"/>
        <v>1.4173989894778968E-4</v>
      </c>
      <c r="F498" s="17">
        <f t="shared" si="56"/>
        <v>6.9690053487116054E-5</v>
      </c>
      <c r="G498" s="17">
        <f t="shared" si="58"/>
        <v>-0.52941176470588236</v>
      </c>
      <c r="H498" s="17">
        <f t="shared" si="57"/>
        <v>-7.5038770031182774E-5</v>
      </c>
    </row>
    <row r="499" spans="1:8" x14ac:dyDescent="0.2">
      <c r="A499" s="14"/>
      <c r="B499" s="15" t="s">
        <v>475</v>
      </c>
      <c r="C499" s="16">
        <v>136</v>
      </c>
      <c r="D499" s="16">
        <v>76</v>
      </c>
      <c r="E499" s="17">
        <f t="shared" si="55"/>
        <v>1.1339191915823174E-3</v>
      </c>
      <c r="F499" s="17">
        <f t="shared" si="56"/>
        <v>6.6205550812760254E-4</v>
      </c>
      <c r="G499" s="17">
        <f t="shared" si="58"/>
        <v>-0.44117647058823528</v>
      </c>
      <c r="H499" s="17">
        <f t="shared" si="57"/>
        <v>-5.0025846687455178E-4</v>
      </c>
    </row>
    <row r="500" spans="1:8" x14ac:dyDescent="0.2">
      <c r="A500" s="14"/>
      <c r="B500" s="15" t="s">
        <v>476</v>
      </c>
      <c r="C500" s="16">
        <v>479</v>
      </c>
      <c r="D500" s="16">
        <v>318</v>
      </c>
      <c r="E500" s="17">
        <f t="shared" si="55"/>
        <v>3.993730093881839E-3</v>
      </c>
      <c r="F500" s="17">
        <f t="shared" si="56"/>
        <v>2.7701796261128632E-3</v>
      </c>
      <c r="G500" s="17">
        <f t="shared" si="58"/>
        <v>-0.33611691022964507</v>
      </c>
      <c r="H500" s="17">
        <f t="shared" si="57"/>
        <v>-1.342360219446714E-3</v>
      </c>
    </row>
    <row r="501" spans="1:8" x14ac:dyDescent="0.2">
      <c r="A501" s="14"/>
      <c r="B501" s="15" t="s">
        <v>477</v>
      </c>
      <c r="C501" s="16">
        <v>15</v>
      </c>
      <c r="D501" s="16">
        <v>2</v>
      </c>
      <c r="E501" s="17">
        <f t="shared" si="55"/>
        <v>1.2506461671863797E-4</v>
      </c>
      <c r="F501" s="17">
        <f t="shared" si="56"/>
        <v>1.7422513371779014E-5</v>
      </c>
      <c r="G501" s="17">
        <f t="shared" si="58"/>
        <v>-0.8666666666666667</v>
      </c>
      <c r="H501" s="17">
        <f t="shared" si="57"/>
        <v>-1.0838933448948625E-4</v>
      </c>
    </row>
    <row r="502" spans="1:8" ht="25.5" x14ac:dyDescent="0.2">
      <c r="A502" s="14"/>
      <c r="B502" s="15" t="s">
        <v>478</v>
      </c>
      <c r="C502" s="16">
        <v>5</v>
      </c>
      <c r="D502" s="16">
        <v>4</v>
      </c>
      <c r="E502" s="17">
        <f t="shared" si="55"/>
        <v>4.1688205572879321E-5</v>
      </c>
      <c r="F502" s="17">
        <f t="shared" si="56"/>
        <v>3.4845026743558027E-5</v>
      </c>
      <c r="G502" s="17">
        <f t="shared" si="58"/>
        <v>-0.2</v>
      </c>
      <c r="H502" s="17">
        <f t="shared" si="57"/>
        <v>-8.337641114575865E-6</v>
      </c>
    </row>
    <row r="503" spans="1:8" x14ac:dyDescent="0.2">
      <c r="A503" s="14"/>
      <c r="B503" s="15" t="s">
        <v>479</v>
      </c>
      <c r="C503" s="16">
        <v>6</v>
      </c>
      <c r="D503" s="16">
        <v>1</v>
      </c>
      <c r="E503" s="17">
        <f t="shared" si="55"/>
        <v>5.0025846687455183E-5</v>
      </c>
      <c r="F503" s="17">
        <f t="shared" si="56"/>
        <v>8.7112566858895068E-6</v>
      </c>
      <c r="G503" s="17">
        <f t="shared" si="58"/>
        <v>-0.83333333333333337</v>
      </c>
      <c r="H503" s="17">
        <f t="shared" si="57"/>
        <v>-4.1688205572879321E-5</v>
      </c>
    </row>
    <row r="504" spans="1:8" ht="25.5" x14ac:dyDescent="0.2">
      <c r="A504" s="14"/>
      <c r="B504" s="15" t="s">
        <v>480</v>
      </c>
      <c r="C504" s="16">
        <v>8</v>
      </c>
      <c r="D504" s="16">
        <v>6</v>
      </c>
      <c r="E504" s="17">
        <f t="shared" si="55"/>
        <v>6.670112891660692E-5</v>
      </c>
      <c r="F504" s="17">
        <f t="shared" si="56"/>
        <v>5.2267540115337037E-5</v>
      </c>
      <c r="G504" s="17">
        <f t="shared" si="58"/>
        <v>-0.25</v>
      </c>
      <c r="H504" s="17">
        <f t="shared" si="57"/>
        <v>-1.667528222915173E-5</v>
      </c>
    </row>
    <row r="505" spans="1:8" x14ac:dyDescent="0.2">
      <c r="A505" s="14"/>
      <c r="B505" s="15" t="s">
        <v>481</v>
      </c>
      <c r="C505" s="16">
        <v>54</v>
      </c>
      <c r="D505" s="16">
        <v>54</v>
      </c>
      <c r="E505" s="17">
        <f t="shared" si="55"/>
        <v>4.5023262018709667E-4</v>
      </c>
      <c r="F505" s="17">
        <f t="shared" si="56"/>
        <v>4.7040786103803335E-4</v>
      </c>
      <c r="G505" s="17">
        <f t="shared" si="58"/>
        <v>0</v>
      </c>
      <c r="H505" s="17">
        <f t="shared" si="57"/>
        <v>0</v>
      </c>
    </row>
    <row r="506" spans="1:8" ht="25.5" x14ac:dyDescent="0.2">
      <c r="A506" s="14"/>
      <c r="B506" s="15" t="s">
        <v>482</v>
      </c>
      <c r="C506" s="16">
        <v>2</v>
      </c>
      <c r="D506" s="16">
        <v>11</v>
      </c>
      <c r="E506" s="17">
        <f t="shared" si="55"/>
        <v>1.667528222915173E-5</v>
      </c>
      <c r="F506" s="17">
        <f t="shared" si="56"/>
        <v>9.5823823544784566E-5</v>
      </c>
      <c r="G506" s="17">
        <f t="shared" si="58"/>
        <v>4.5</v>
      </c>
      <c r="H506" s="17">
        <f t="shared" si="57"/>
        <v>7.5038770031182788E-5</v>
      </c>
    </row>
    <row r="507" spans="1:8" x14ac:dyDescent="0.2">
      <c r="A507" s="14"/>
      <c r="B507" s="15" t="s">
        <v>483</v>
      </c>
      <c r="C507" s="16">
        <v>12</v>
      </c>
      <c r="D507" s="16">
        <v>19</v>
      </c>
      <c r="E507" s="17">
        <f t="shared" si="55"/>
        <v>1.0005169337491037E-4</v>
      </c>
      <c r="F507" s="17">
        <f t="shared" si="56"/>
        <v>1.6551387703190063E-4</v>
      </c>
      <c r="G507" s="17">
        <f t="shared" si="58"/>
        <v>0.58333333333333337</v>
      </c>
      <c r="H507" s="17">
        <f t="shared" si="57"/>
        <v>5.8363487802031051E-5</v>
      </c>
    </row>
    <row r="508" spans="1:8" ht="25.5" x14ac:dyDescent="0.2">
      <c r="A508" s="14"/>
      <c r="B508" s="15" t="s">
        <v>484</v>
      </c>
      <c r="C508" s="16">
        <v>59</v>
      </c>
      <c r="D508" s="16">
        <v>29</v>
      </c>
      <c r="E508" s="17">
        <f t="shared" si="55"/>
        <v>4.9192082575997599E-4</v>
      </c>
      <c r="F508" s="17">
        <f t="shared" si="56"/>
        <v>2.5262644389079569E-4</v>
      </c>
      <c r="G508" s="17">
        <f t="shared" si="58"/>
        <v>-0.50847457627118642</v>
      </c>
      <c r="H508" s="17">
        <f t="shared" si="57"/>
        <v>-2.5012923343727594E-4</v>
      </c>
    </row>
    <row r="509" spans="1:8" ht="25.5" x14ac:dyDescent="0.2">
      <c r="A509" s="14"/>
      <c r="B509" s="15" t="s">
        <v>485</v>
      </c>
      <c r="C509" s="16">
        <v>21</v>
      </c>
      <c r="D509" s="16">
        <v>8</v>
      </c>
      <c r="E509" s="17">
        <f t="shared" si="55"/>
        <v>1.7509046340609315E-4</v>
      </c>
      <c r="F509" s="17">
        <f t="shared" si="56"/>
        <v>6.9690053487116054E-5</v>
      </c>
      <c r="G509" s="17">
        <f t="shared" si="58"/>
        <v>-0.61904761904761907</v>
      </c>
      <c r="H509" s="17">
        <f t="shared" si="57"/>
        <v>-1.0838933448948625E-4</v>
      </c>
    </row>
    <row r="510" spans="1:8" ht="25.5" x14ac:dyDescent="0.2">
      <c r="A510" s="14"/>
      <c r="B510" s="15" t="s">
        <v>486</v>
      </c>
      <c r="C510" s="16">
        <v>193</v>
      </c>
      <c r="D510" s="16">
        <v>130</v>
      </c>
      <c r="E510" s="17">
        <f t="shared" si="55"/>
        <v>1.6091647351131418E-3</v>
      </c>
      <c r="F510" s="17">
        <f t="shared" si="56"/>
        <v>1.1324633691656358E-3</v>
      </c>
      <c r="G510" s="17">
        <f t="shared" si="58"/>
        <v>-0.32642487046632124</v>
      </c>
      <c r="H510" s="17">
        <f t="shared" si="57"/>
        <v>-5.2527139021827946E-4</v>
      </c>
    </row>
    <row r="511" spans="1:8" ht="25.5" x14ac:dyDescent="0.2">
      <c r="A511" s="14"/>
      <c r="B511" s="15" t="s">
        <v>487</v>
      </c>
      <c r="C511" s="16">
        <v>11</v>
      </c>
      <c r="D511" s="16">
        <v>11</v>
      </c>
      <c r="E511" s="17">
        <f t="shared" si="55"/>
        <v>9.1714052260334511E-5</v>
      </c>
      <c r="F511" s="17">
        <f t="shared" si="56"/>
        <v>9.5823823544784566E-5</v>
      </c>
      <c r="G511" s="17">
        <f t="shared" si="58"/>
        <v>0</v>
      </c>
      <c r="H511" s="17">
        <f t="shared" si="57"/>
        <v>0</v>
      </c>
    </row>
    <row r="512" spans="1:8" ht="25.5" x14ac:dyDescent="0.2">
      <c r="A512" s="14"/>
      <c r="B512" s="15" t="s">
        <v>488</v>
      </c>
      <c r="C512" s="16">
        <v>1</v>
      </c>
      <c r="D512" s="16">
        <v>1</v>
      </c>
      <c r="E512" s="17">
        <f t="shared" si="55"/>
        <v>8.337641114575865E-6</v>
      </c>
      <c r="F512" s="17">
        <f t="shared" si="56"/>
        <v>8.7112566858895068E-6</v>
      </c>
      <c r="G512" s="17">
        <f t="shared" si="58"/>
        <v>0</v>
      </c>
      <c r="H512" s="17">
        <f t="shared" si="57"/>
        <v>0</v>
      </c>
    </row>
    <row r="513" spans="1:8" ht="25.5" x14ac:dyDescent="0.2">
      <c r="A513" s="14"/>
      <c r="B513" s="15" t="s">
        <v>489</v>
      </c>
      <c r="C513" s="16">
        <v>5</v>
      </c>
      <c r="D513" s="16">
        <v>1</v>
      </c>
      <c r="E513" s="17">
        <f t="shared" si="55"/>
        <v>4.1688205572879321E-5</v>
      </c>
      <c r="F513" s="17">
        <f t="shared" si="56"/>
        <v>8.7112566858895068E-6</v>
      </c>
      <c r="G513" s="17">
        <f t="shared" si="58"/>
        <v>-0.8</v>
      </c>
      <c r="H513" s="17">
        <f t="shared" si="57"/>
        <v>-3.335056445830346E-5</v>
      </c>
    </row>
    <row r="514" spans="1:8" ht="25.5" x14ac:dyDescent="0.2">
      <c r="A514" s="14"/>
      <c r="B514" s="15" t="s">
        <v>490</v>
      </c>
      <c r="C514" s="16">
        <v>4</v>
      </c>
      <c r="D514" s="16">
        <v>19</v>
      </c>
      <c r="E514" s="17">
        <f t="shared" si="55"/>
        <v>3.335056445830346E-5</v>
      </c>
      <c r="F514" s="17">
        <f t="shared" si="56"/>
        <v>1.6551387703190063E-4</v>
      </c>
      <c r="G514" s="17">
        <f t="shared" si="58"/>
        <v>3.75</v>
      </c>
      <c r="H514" s="17">
        <f t="shared" si="57"/>
        <v>1.2506461671863797E-4</v>
      </c>
    </row>
    <row r="515" spans="1:8" ht="25.5" x14ac:dyDescent="0.2">
      <c r="A515" s="14"/>
      <c r="B515" s="15" t="s">
        <v>491</v>
      </c>
      <c r="C515" s="16">
        <v>4</v>
      </c>
      <c r="D515" s="16">
        <v>2</v>
      </c>
      <c r="E515" s="17">
        <f t="shared" si="55"/>
        <v>3.335056445830346E-5</v>
      </c>
      <c r="F515" s="17">
        <f t="shared" si="56"/>
        <v>1.7422513371779014E-5</v>
      </c>
      <c r="G515" s="17">
        <f t="shared" si="58"/>
        <v>-0.5</v>
      </c>
      <c r="H515" s="17">
        <f t="shared" si="57"/>
        <v>-1.667528222915173E-5</v>
      </c>
    </row>
    <row r="516" spans="1:8" ht="25.5" x14ac:dyDescent="0.2">
      <c r="A516" s="14"/>
      <c r="B516" s="15" t="s">
        <v>492</v>
      </c>
      <c r="C516" s="16">
        <v>32</v>
      </c>
      <c r="D516" s="16">
        <v>23</v>
      </c>
      <c r="E516" s="17">
        <f t="shared" si="55"/>
        <v>2.6680451566642768E-4</v>
      </c>
      <c r="F516" s="17">
        <f t="shared" si="56"/>
        <v>2.0035890377545864E-4</v>
      </c>
      <c r="G516" s="17">
        <f t="shared" si="58"/>
        <v>-0.28125</v>
      </c>
      <c r="H516" s="17">
        <f t="shared" si="57"/>
        <v>-7.5038770031182788E-5</v>
      </c>
    </row>
    <row r="517" spans="1:8" x14ac:dyDescent="0.2">
      <c r="A517" s="14"/>
      <c r="B517" s="15" t="s">
        <v>493</v>
      </c>
      <c r="C517" s="16">
        <v>42</v>
      </c>
      <c r="D517" s="16">
        <v>15</v>
      </c>
      <c r="E517" s="17">
        <f t="shared" si="55"/>
        <v>3.5018092681218631E-4</v>
      </c>
      <c r="F517" s="17">
        <f t="shared" si="56"/>
        <v>1.306688502883426E-4</v>
      </c>
      <c r="G517" s="17">
        <f t="shared" si="58"/>
        <v>-0.6428571428571429</v>
      </c>
      <c r="H517" s="17">
        <f t="shared" si="57"/>
        <v>-2.2511631009354836E-4</v>
      </c>
    </row>
    <row r="518" spans="1:8" ht="25.5" x14ac:dyDescent="0.2">
      <c r="A518" s="14"/>
      <c r="B518" s="15" t="s">
        <v>494</v>
      </c>
      <c r="C518" s="16">
        <v>38</v>
      </c>
      <c r="D518" s="16">
        <v>46</v>
      </c>
      <c r="E518" s="17">
        <f t="shared" si="55"/>
        <v>3.1683036235388283E-4</v>
      </c>
      <c r="F518" s="17">
        <f t="shared" si="56"/>
        <v>4.0071780755091728E-4</v>
      </c>
      <c r="G518" s="17">
        <f t="shared" si="58"/>
        <v>0.21052631578947367</v>
      </c>
      <c r="H518" s="17">
        <f t="shared" si="57"/>
        <v>6.6701128916606906E-5</v>
      </c>
    </row>
    <row r="519" spans="1:8" x14ac:dyDescent="0.2">
      <c r="A519" s="14"/>
      <c r="B519" s="15" t="s">
        <v>495</v>
      </c>
      <c r="C519" s="16">
        <v>27</v>
      </c>
      <c r="D519" s="16">
        <v>36</v>
      </c>
      <c r="E519" s="17">
        <f t="shared" si="55"/>
        <v>2.2511631009354834E-4</v>
      </c>
      <c r="F519" s="17">
        <f t="shared" si="56"/>
        <v>3.1360524069202225E-4</v>
      </c>
      <c r="G519" s="17">
        <f t="shared" si="58"/>
        <v>0.33333333333333331</v>
      </c>
      <c r="H519" s="17">
        <f t="shared" si="57"/>
        <v>7.5038770031182774E-5</v>
      </c>
    </row>
    <row r="520" spans="1:8" x14ac:dyDescent="0.2">
      <c r="A520" s="14"/>
      <c r="B520" s="15" t="s">
        <v>496</v>
      </c>
      <c r="C520" s="16">
        <v>499</v>
      </c>
      <c r="D520" s="16">
        <v>511</v>
      </c>
      <c r="E520" s="17">
        <f t="shared" si="55"/>
        <v>4.160482916173356E-3</v>
      </c>
      <c r="F520" s="17">
        <f t="shared" si="56"/>
        <v>4.4514521664895381E-3</v>
      </c>
      <c r="G520" s="17">
        <f t="shared" si="58"/>
        <v>2.4048096192384769E-2</v>
      </c>
      <c r="H520" s="17">
        <f t="shared" si="57"/>
        <v>1.0005169337491037E-4</v>
      </c>
    </row>
    <row r="521" spans="1:8" x14ac:dyDescent="0.2">
      <c r="A521" s="14"/>
      <c r="B521" s="15" t="s">
        <v>497</v>
      </c>
      <c r="C521" s="16">
        <v>347</v>
      </c>
      <c r="D521" s="16">
        <v>349</v>
      </c>
      <c r="E521" s="17">
        <f t="shared" si="55"/>
        <v>2.8931614667578247E-3</v>
      </c>
      <c r="F521" s="17">
        <f t="shared" si="56"/>
        <v>3.0402285833754377E-3</v>
      </c>
      <c r="G521" s="17">
        <f t="shared" si="58"/>
        <v>5.763688760806916E-3</v>
      </c>
      <c r="H521" s="17">
        <f t="shared" si="57"/>
        <v>1.6675282229151727E-5</v>
      </c>
    </row>
    <row r="522" spans="1:8" ht="38.25" x14ac:dyDescent="0.2">
      <c r="A522" s="14"/>
      <c r="B522" s="15" t="s">
        <v>498</v>
      </c>
      <c r="C522" s="16">
        <v>101</v>
      </c>
      <c r="D522" s="16">
        <v>141</v>
      </c>
      <c r="E522" s="17">
        <f t="shared" si="55"/>
        <v>8.421017525721623E-4</v>
      </c>
      <c r="F522" s="17">
        <f t="shared" si="56"/>
        <v>1.2282871927104203E-3</v>
      </c>
      <c r="G522" s="17">
        <f t="shared" si="58"/>
        <v>0.39603960396039606</v>
      </c>
      <c r="H522" s="17">
        <f t="shared" si="57"/>
        <v>3.3350564458303457E-4</v>
      </c>
    </row>
    <row r="523" spans="1:8" x14ac:dyDescent="0.2">
      <c r="A523" s="14"/>
      <c r="B523" s="15" t="s">
        <v>499</v>
      </c>
      <c r="C523" s="16">
        <v>7</v>
      </c>
      <c r="D523" s="16">
        <v>3</v>
      </c>
      <c r="E523" s="17">
        <f t="shared" si="55"/>
        <v>5.8363487802031051E-5</v>
      </c>
      <c r="F523" s="17">
        <f t="shared" si="56"/>
        <v>2.6133770057668519E-5</v>
      </c>
      <c r="G523" s="17">
        <f t="shared" si="58"/>
        <v>-0.5714285714285714</v>
      </c>
      <c r="H523" s="17">
        <f t="shared" si="57"/>
        <v>-3.3350564458303453E-5</v>
      </c>
    </row>
    <row r="524" spans="1:8" ht="25.5" x14ac:dyDescent="0.2">
      <c r="A524" s="14"/>
      <c r="B524" s="15" t="s">
        <v>500</v>
      </c>
      <c r="C524" s="16">
        <v>51</v>
      </c>
      <c r="D524" s="16">
        <v>55</v>
      </c>
      <c r="E524" s="17">
        <f t="shared" si="55"/>
        <v>4.252196968433691E-4</v>
      </c>
      <c r="F524" s="17">
        <f t="shared" si="56"/>
        <v>4.7911911772392286E-4</v>
      </c>
      <c r="G524" s="17">
        <f t="shared" si="58"/>
        <v>7.8431372549019607E-2</v>
      </c>
      <c r="H524" s="17">
        <f t="shared" si="57"/>
        <v>3.335056445830346E-5</v>
      </c>
    </row>
    <row r="525" spans="1:8" ht="25.5" x14ac:dyDescent="0.2">
      <c r="A525" s="14"/>
      <c r="B525" s="15" t="s">
        <v>501</v>
      </c>
      <c r="C525" s="16">
        <v>527</v>
      </c>
      <c r="D525" s="16">
        <v>354</v>
      </c>
      <c r="E525" s="17">
        <f t="shared" si="55"/>
        <v>4.3939368673814802E-3</v>
      </c>
      <c r="F525" s="17">
        <f t="shared" si="56"/>
        <v>3.0837848668048853E-3</v>
      </c>
      <c r="G525" s="17">
        <f t="shared" si="58"/>
        <v>-0.32827324478178366</v>
      </c>
      <c r="H525" s="17">
        <f t="shared" si="57"/>
        <v>-1.4424119128216243E-3</v>
      </c>
    </row>
    <row r="526" spans="1:8" x14ac:dyDescent="0.2">
      <c r="A526" s="14"/>
      <c r="B526" s="15" t="s">
        <v>502</v>
      </c>
      <c r="C526" s="16">
        <v>115</v>
      </c>
      <c r="D526" s="16">
        <v>128</v>
      </c>
      <c r="E526" s="17">
        <f t="shared" si="55"/>
        <v>9.588287281762244E-4</v>
      </c>
      <c r="F526" s="17">
        <f t="shared" si="56"/>
        <v>1.1150408557938569E-3</v>
      </c>
      <c r="G526" s="17">
        <f t="shared" si="58"/>
        <v>0.11304347826086956</v>
      </c>
      <c r="H526" s="17">
        <f t="shared" si="57"/>
        <v>1.0838933448948623E-4</v>
      </c>
    </row>
    <row r="527" spans="1:8" ht="25.5" x14ac:dyDescent="0.2">
      <c r="A527" s="14"/>
      <c r="B527" s="15" t="s">
        <v>503</v>
      </c>
      <c r="C527" s="16">
        <v>92</v>
      </c>
      <c r="D527" s="16">
        <v>201</v>
      </c>
      <c r="E527" s="17">
        <f t="shared" si="55"/>
        <v>7.6706298254097945E-4</v>
      </c>
      <c r="F527" s="17">
        <f t="shared" si="56"/>
        <v>1.7509625938637908E-3</v>
      </c>
      <c r="G527" s="17">
        <f t="shared" si="58"/>
        <v>1.1847826086956521</v>
      </c>
      <c r="H527" s="17">
        <f t="shared" si="57"/>
        <v>9.0880288148876913E-4</v>
      </c>
    </row>
    <row r="528" spans="1:8" ht="25.5" x14ac:dyDescent="0.2">
      <c r="A528" s="14"/>
      <c r="B528" s="15" t="s">
        <v>504</v>
      </c>
      <c r="C528" s="16">
        <v>5</v>
      </c>
      <c r="D528" s="16">
        <v>2</v>
      </c>
      <c r="E528" s="17">
        <f t="shared" si="55"/>
        <v>4.1688205572879321E-5</v>
      </c>
      <c r="F528" s="17">
        <f t="shared" si="56"/>
        <v>1.7422513371779014E-5</v>
      </c>
      <c r="G528" s="17">
        <f t="shared" si="58"/>
        <v>-0.6</v>
      </c>
      <c r="H528" s="17">
        <f t="shared" si="57"/>
        <v>-2.5012923343727591E-5</v>
      </c>
    </row>
    <row r="529" spans="1:8" x14ac:dyDescent="0.2">
      <c r="A529" s="14"/>
      <c r="B529" s="15" t="s">
        <v>505</v>
      </c>
      <c r="C529" s="16">
        <v>19</v>
      </c>
      <c r="D529" s="16">
        <v>30</v>
      </c>
      <c r="E529" s="17">
        <f t="shared" si="55"/>
        <v>1.5841518117694142E-4</v>
      </c>
      <c r="F529" s="17">
        <f t="shared" si="56"/>
        <v>2.613377005766852E-4</v>
      </c>
      <c r="G529" s="17">
        <f t="shared" si="58"/>
        <v>0.57894736842105265</v>
      </c>
      <c r="H529" s="17">
        <f t="shared" si="57"/>
        <v>9.1714052260334511E-5</v>
      </c>
    </row>
    <row r="530" spans="1:8" x14ac:dyDescent="0.2">
      <c r="A530" s="14"/>
      <c r="B530" s="15" t="s">
        <v>506</v>
      </c>
      <c r="C530" s="16">
        <v>13</v>
      </c>
      <c r="D530" s="16">
        <v>4</v>
      </c>
      <c r="E530" s="17">
        <f t="shared" si="55"/>
        <v>1.0838933448948623E-4</v>
      </c>
      <c r="F530" s="17">
        <f t="shared" si="56"/>
        <v>3.4845026743558027E-5</v>
      </c>
      <c r="G530" s="17">
        <f t="shared" si="58"/>
        <v>-0.69230769230769229</v>
      </c>
      <c r="H530" s="17">
        <f t="shared" si="57"/>
        <v>-7.5038770031182774E-5</v>
      </c>
    </row>
    <row r="531" spans="1:8" x14ac:dyDescent="0.2">
      <c r="A531" s="14"/>
      <c r="B531" s="15" t="s">
        <v>507</v>
      </c>
      <c r="C531" s="16">
        <v>21</v>
      </c>
      <c r="D531" s="16">
        <v>27</v>
      </c>
      <c r="E531" s="17">
        <f t="shared" si="55"/>
        <v>1.7509046340609315E-4</v>
      </c>
      <c r="F531" s="17">
        <f t="shared" si="56"/>
        <v>2.3520393051901668E-4</v>
      </c>
      <c r="G531" s="17">
        <f t="shared" si="58"/>
        <v>0.2857142857142857</v>
      </c>
      <c r="H531" s="17">
        <f t="shared" si="57"/>
        <v>5.0025846687455183E-5</v>
      </c>
    </row>
    <row r="532" spans="1:8" ht="25.5" x14ac:dyDescent="0.2">
      <c r="A532" s="14"/>
      <c r="B532" s="15" t="s">
        <v>508</v>
      </c>
      <c r="C532" s="16">
        <v>10</v>
      </c>
      <c r="D532" s="16">
        <v>8</v>
      </c>
      <c r="E532" s="17">
        <f t="shared" si="55"/>
        <v>8.3376411145758643E-5</v>
      </c>
      <c r="F532" s="17">
        <f t="shared" si="56"/>
        <v>6.9690053487116054E-5</v>
      </c>
      <c r="G532" s="17">
        <f t="shared" si="58"/>
        <v>-0.2</v>
      </c>
      <c r="H532" s="17">
        <f t="shared" si="57"/>
        <v>-1.667528222915173E-5</v>
      </c>
    </row>
    <row r="533" spans="1:8" ht="25.5" x14ac:dyDescent="0.2">
      <c r="A533" s="14"/>
      <c r="B533" s="15" t="s">
        <v>509</v>
      </c>
      <c r="C533" s="16">
        <v>19</v>
      </c>
      <c r="D533" s="16">
        <v>5</v>
      </c>
      <c r="E533" s="17">
        <f t="shared" si="55"/>
        <v>1.5841518117694142E-4</v>
      </c>
      <c r="F533" s="17">
        <f t="shared" si="56"/>
        <v>4.3556283429447529E-5</v>
      </c>
      <c r="G533" s="17">
        <f t="shared" si="58"/>
        <v>-0.73684210526315785</v>
      </c>
      <c r="H533" s="17">
        <f t="shared" si="57"/>
        <v>-1.1672697560406209E-4</v>
      </c>
    </row>
    <row r="534" spans="1:8" ht="25.5" x14ac:dyDescent="0.2">
      <c r="A534" s="14"/>
      <c r="B534" s="15" t="s">
        <v>510</v>
      </c>
      <c r="C534" s="16">
        <v>26</v>
      </c>
      <c r="D534" s="16">
        <v>6</v>
      </c>
      <c r="E534" s="17">
        <f t="shared" si="55"/>
        <v>2.1677866897897247E-4</v>
      </c>
      <c r="F534" s="17">
        <f t="shared" si="56"/>
        <v>5.2267540115337037E-5</v>
      </c>
      <c r="G534" s="17">
        <f t="shared" si="58"/>
        <v>-0.76923076923076927</v>
      </c>
      <c r="H534" s="17">
        <f t="shared" si="57"/>
        <v>-1.6675282229151729E-4</v>
      </c>
    </row>
    <row r="535" spans="1:8" ht="25.5" x14ac:dyDescent="0.2">
      <c r="A535" s="14"/>
      <c r="B535" s="15" t="s">
        <v>511</v>
      </c>
      <c r="C535" s="16">
        <v>1</v>
      </c>
      <c r="D535" s="16">
        <v>6</v>
      </c>
      <c r="E535" s="17">
        <f t="shared" si="55"/>
        <v>8.337641114575865E-6</v>
      </c>
      <c r="F535" s="17">
        <f t="shared" si="56"/>
        <v>5.2267540115337037E-5</v>
      </c>
      <c r="G535" s="17">
        <f t="shared" si="58"/>
        <v>5</v>
      </c>
      <c r="H535" s="17">
        <f t="shared" si="57"/>
        <v>4.1688205572879328E-5</v>
      </c>
    </row>
    <row r="536" spans="1:8" ht="25.5" x14ac:dyDescent="0.2">
      <c r="A536" s="14"/>
      <c r="B536" s="15" t="s">
        <v>512</v>
      </c>
      <c r="C536" s="16">
        <v>14</v>
      </c>
      <c r="D536" s="16">
        <v>3</v>
      </c>
      <c r="E536" s="17">
        <f t="shared" si="55"/>
        <v>1.167269756040621E-4</v>
      </c>
      <c r="F536" s="17">
        <f t="shared" si="56"/>
        <v>2.6133770057668519E-5</v>
      </c>
      <c r="G536" s="17">
        <f t="shared" si="58"/>
        <v>-0.7857142857142857</v>
      </c>
      <c r="H536" s="17">
        <f t="shared" si="57"/>
        <v>-9.1714052260334511E-5</v>
      </c>
    </row>
    <row r="537" spans="1:8" x14ac:dyDescent="0.2">
      <c r="A537" s="14"/>
      <c r="B537" s="15" t="s">
        <v>513</v>
      </c>
      <c r="C537" s="16">
        <v>1</v>
      </c>
      <c r="D537" s="16">
        <v>3</v>
      </c>
      <c r="E537" s="17">
        <f t="shared" si="55"/>
        <v>8.337641114575865E-6</v>
      </c>
      <c r="F537" s="17">
        <f t="shared" si="56"/>
        <v>2.6133770057668519E-5</v>
      </c>
      <c r="G537" s="17">
        <f t="shared" si="58"/>
        <v>2</v>
      </c>
      <c r="H537" s="17">
        <f t="shared" si="57"/>
        <v>1.667528222915173E-5</v>
      </c>
    </row>
    <row r="538" spans="1:8" ht="25.5" x14ac:dyDescent="0.2">
      <c r="A538" s="14"/>
      <c r="B538" s="15" t="s">
        <v>514</v>
      </c>
      <c r="C538" s="16">
        <v>11</v>
      </c>
      <c r="D538" s="16">
        <v>11</v>
      </c>
      <c r="E538" s="17">
        <f t="shared" si="55"/>
        <v>9.1714052260334511E-5</v>
      </c>
      <c r="F538" s="17">
        <f t="shared" si="56"/>
        <v>9.5823823544784566E-5</v>
      </c>
      <c r="G538" s="17">
        <f t="shared" si="58"/>
        <v>0</v>
      </c>
      <c r="H538" s="17">
        <f t="shared" si="57"/>
        <v>0</v>
      </c>
    </row>
    <row r="539" spans="1:8" x14ac:dyDescent="0.2">
      <c r="A539" s="14"/>
      <c r="B539" s="15" t="s">
        <v>515</v>
      </c>
      <c r="C539" s="16">
        <v>160</v>
      </c>
      <c r="D539" s="16">
        <v>142</v>
      </c>
      <c r="E539" s="17">
        <f t="shared" si="55"/>
        <v>1.3340225783321383E-3</v>
      </c>
      <c r="F539" s="17">
        <f t="shared" si="56"/>
        <v>1.2369984493963099E-3</v>
      </c>
      <c r="G539" s="17">
        <f t="shared" si="58"/>
        <v>-0.1125</v>
      </c>
      <c r="H539" s="17">
        <f t="shared" si="57"/>
        <v>-1.5007754006236555E-4</v>
      </c>
    </row>
    <row r="540" spans="1:8" ht="25.5" x14ac:dyDescent="0.2">
      <c r="A540" s="14"/>
      <c r="B540" s="15" t="s">
        <v>516</v>
      </c>
      <c r="C540" s="16">
        <v>32</v>
      </c>
      <c r="D540" s="16">
        <v>16</v>
      </c>
      <c r="E540" s="17">
        <f t="shared" si="55"/>
        <v>2.6680451566642768E-4</v>
      </c>
      <c r="F540" s="17">
        <f t="shared" si="56"/>
        <v>1.3938010697423211E-4</v>
      </c>
      <c r="G540" s="17">
        <f t="shared" si="58"/>
        <v>-0.5</v>
      </c>
      <c r="H540" s="17">
        <f t="shared" si="57"/>
        <v>-1.3340225783321384E-4</v>
      </c>
    </row>
    <row r="541" spans="1:8" ht="25.5" x14ac:dyDescent="0.2">
      <c r="A541" s="14"/>
      <c r="B541" s="15" t="s">
        <v>517</v>
      </c>
      <c r="C541" s="16">
        <v>4</v>
      </c>
      <c r="D541" s="16">
        <v>1</v>
      </c>
      <c r="E541" s="17">
        <f t="shared" si="55"/>
        <v>3.335056445830346E-5</v>
      </c>
      <c r="F541" s="17">
        <f t="shared" si="56"/>
        <v>8.7112566858895068E-6</v>
      </c>
      <c r="G541" s="17">
        <f t="shared" si="58"/>
        <v>-0.75</v>
      </c>
      <c r="H541" s="17">
        <f t="shared" si="57"/>
        <v>-2.5012923343727595E-5</v>
      </c>
    </row>
    <row r="542" spans="1:8" x14ac:dyDescent="0.2">
      <c r="A542" s="14"/>
      <c r="B542" s="15" t="s">
        <v>518</v>
      </c>
      <c r="C542" s="16">
        <v>30</v>
      </c>
      <c r="D542" s="16">
        <v>44</v>
      </c>
      <c r="E542" s="17">
        <f t="shared" si="55"/>
        <v>2.5012923343727594E-4</v>
      </c>
      <c r="F542" s="17">
        <f t="shared" si="56"/>
        <v>3.8329529417913827E-4</v>
      </c>
      <c r="G542" s="17">
        <f t="shared" si="58"/>
        <v>0.46666666666666667</v>
      </c>
      <c r="H542" s="17">
        <f t="shared" si="57"/>
        <v>1.167269756040621E-4</v>
      </c>
    </row>
    <row r="543" spans="1:8" x14ac:dyDescent="0.2">
      <c r="A543" s="14"/>
      <c r="B543" s="15" t="s">
        <v>519</v>
      </c>
      <c r="C543" s="16">
        <v>3</v>
      </c>
      <c r="D543" s="16">
        <v>1</v>
      </c>
      <c r="E543" s="17">
        <f t="shared" si="55"/>
        <v>2.5012923343727591E-5</v>
      </c>
      <c r="F543" s="17">
        <f t="shared" si="56"/>
        <v>8.7112566858895068E-6</v>
      </c>
      <c r="G543" s="17">
        <f t="shared" si="58"/>
        <v>-0.66666666666666663</v>
      </c>
      <c r="H543" s="17">
        <f t="shared" si="57"/>
        <v>-1.6675282229151727E-5</v>
      </c>
    </row>
    <row r="544" spans="1:8" x14ac:dyDescent="0.2">
      <c r="A544" s="14"/>
      <c r="B544" s="15" t="s">
        <v>520</v>
      </c>
      <c r="C544" s="16">
        <v>965</v>
      </c>
      <c r="D544" s="16">
        <v>567</v>
      </c>
      <c r="E544" s="17">
        <f t="shared" si="55"/>
        <v>8.0458236755657081E-3</v>
      </c>
      <c r="F544" s="17">
        <f t="shared" si="56"/>
        <v>4.9392825408993502E-3</v>
      </c>
      <c r="G544" s="17">
        <f t="shared" si="58"/>
        <v>-0.41243523316062175</v>
      </c>
      <c r="H544" s="17">
        <f t="shared" si="57"/>
        <v>-3.3183811636011934E-3</v>
      </c>
    </row>
    <row r="545" spans="1:8" x14ac:dyDescent="0.2">
      <c r="A545" s="14"/>
      <c r="B545" s="15" t="s">
        <v>521</v>
      </c>
      <c r="C545" s="16">
        <v>423</v>
      </c>
      <c r="D545" s="16">
        <v>317</v>
      </c>
      <c r="E545" s="17">
        <f t="shared" si="55"/>
        <v>3.5268221914655905E-3</v>
      </c>
      <c r="F545" s="17">
        <f t="shared" si="56"/>
        <v>2.7614683694269734E-3</v>
      </c>
      <c r="G545" s="17">
        <f t="shared" si="58"/>
        <v>-0.25059101654846333</v>
      </c>
      <c r="H545" s="17">
        <f t="shared" si="57"/>
        <v>-8.8378995814504156E-4</v>
      </c>
    </row>
    <row r="546" spans="1:8" ht="25.5" x14ac:dyDescent="0.2">
      <c r="A546" s="14"/>
      <c r="B546" s="15" t="s">
        <v>522</v>
      </c>
      <c r="C546" s="16">
        <v>46</v>
      </c>
      <c r="D546" s="16">
        <v>14</v>
      </c>
      <c r="E546" s="17">
        <f t="shared" si="55"/>
        <v>3.8353149127048973E-4</v>
      </c>
      <c r="F546" s="17">
        <f t="shared" si="56"/>
        <v>1.2195759360245309E-4</v>
      </c>
      <c r="G546" s="17">
        <f t="shared" si="58"/>
        <v>-0.69565217391304346</v>
      </c>
      <c r="H546" s="17">
        <f t="shared" si="57"/>
        <v>-2.6680451566642762E-4</v>
      </c>
    </row>
    <row r="547" spans="1:8" x14ac:dyDescent="0.2">
      <c r="A547" s="14"/>
      <c r="B547" s="15" t="s">
        <v>523</v>
      </c>
      <c r="C547" s="16">
        <v>2</v>
      </c>
      <c r="D547" s="16">
        <v>23</v>
      </c>
      <c r="E547" s="17">
        <f t="shared" si="55"/>
        <v>1.667528222915173E-5</v>
      </c>
      <c r="F547" s="17">
        <f t="shared" si="56"/>
        <v>2.0035890377545864E-4</v>
      </c>
      <c r="G547" s="17">
        <f t="shared" si="58"/>
        <v>10.5</v>
      </c>
      <c r="H547" s="17">
        <f t="shared" si="57"/>
        <v>1.7509046340609315E-4</v>
      </c>
    </row>
    <row r="548" spans="1:8" x14ac:dyDescent="0.2">
      <c r="A548" s="14"/>
      <c r="B548" s="15" t="s">
        <v>524</v>
      </c>
      <c r="C548" s="16">
        <v>730</v>
      </c>
      <c r="D548" s="16">
        <v>460</v>
      </c>
      <c r="E548" s="17">
        <f t="shared" ref="E548:E585" si="59">+IF(C548=0,"",C548/C$356)</f>
        <v>6.0864780136403807E-3</v>
      </c>
      <c r="F548" s="17">
        <f t="shared" ref="F548:F585" si="60">+IF(D548=0,"",D548/D$356)</f>
        <v>4.0071780755091728E-3</v>
      </c>
      <c r="G548" s="17">
        <f t="shared" si="58"/>
        <v>-0.36986301369863012</v>
      </c>
      <c r="H548" s="17">
        <f t="shared" ref="H548:H585" si="61">+IF(OR(AND(E548=""),(G548="")),"",E548*G548)</f>
        <v>-2.2511631009354831E-3</v>
      </c>
    </row>
    <row r="549" spans="1:8" x14ac:dyDescent="0.2">
      <c r="A549" s="14"/>
      <c r="B549" s="15" t="s">
        <v>525</v>
      </c>
      <c r="C549" s="16">
        <v>377</v>
      </c>
      <c r="D549" s="16">
        <v>149</v>
      </c>
      <c r="E549" s="17">
        <f t="shared" si="59"/>
        <v>3.1432907001951007E-3</v>
      </c>
      <c r="F549" s="17">
        <f t="shared" si="60"/>
        <v>1.2979772461975364E-3</v>
      </c>
      <c r="G549" s="17">
        <f t="shared" ref="G549:G585" si="62">+IF(AND(C549=0,D549=0)," ",IF(C549=0,1,IF(D549=0,-1,(D549-C549)/C549)))</f>
        <v>-0.60477453580901852</v>
      </c>
      <c r="H549" s="17">
        <f t="shared" si="61"/>
        <v>-1.9009821741232968E-3</v>
      </c>
    </row>
    <row r="550" spans="1:8" x14ac:dyDescent="0.2">
      <c r="A550" s="14"/>
      <c r="B550" s="15" t="s">
        <v>526</v>
      </c>
      <c r="C550" s="16">
        <v>19</v>
      </c>
      <c r="D550" s="16">
        <v>10</v>
      </c>
      <c r="E550" s="17">
        <f t="shared" si="59"/>
        <v>1.5841518117694142E-4</v>
      </c>
      <c r="F550" s="17">
        <f t="shared" si="60"/>
        <v>8.7112566858895058E-5</v>
      </c>
      <c r="G550" s="17">
        <f t="shared" si="62"/>
        <v>-0.47368421052631576</v>
      </c>
      <c r="H550" s="17">
        <f t="shared" si="61"/>
        <v>-7.5038770031182774E-5</v>
      </c>
    </row>
    <row r="551" spans="1:8" x14ac:dyDescent="0.2">
      <c r="A551" s="14"/>
      <c r="B551" s="15" t="s">
        <v>527</v>
      </c>
      <c r="C551" s="16">
        <v>14</v>
      </c>
      <c r="D551" s="16">
        <v>19</v>
      </c>
      <c r="E551" s="17">
        <f t="shared" si="59"/>
        <v>1.167269756040621E-4</v>
      </c>
      <c r="F551" s="17">
        <f t="shared" si="60"/>
        <v>1.6551387703190063E-4</v>
      </c>
      <c r="G551" s="17">
        <f t="shared" si="62"/>
        <v>0.35714285714285715</v>
      </c>
      <c r="H551" s="17">
        <f t="shared" si="61"/>
        <v>4.1688205572879321E-5</v>
      </c>
    </row>
    <row r="552" spans="1:8" x14ac:dyDescent="0.2">
      <c r="A552" s="14"/>
      <c r="B552" s="15" t="s">
        <v>528</v>
      </c>
      <c r="C552" s="16">
        <v>170</v>
      </c>
      <c r="D552" s="16">
        <v>316</v>
      </c>
      <c r="E552" s="17">
        <f t="shared" si="59"/>
        <v>1.4173989894778968E-3</v>
      </c>
      <c r="F552" s="17">
        <f t="shared" si="60"/>
        <v>2.752757112741084E-3</v>
      </c>
      <c r="G552" s="17">
        <f t="shared" si="62"/>
        <v>0.85882352941176465</v>
      </c>
      <c r="H552" s="17">
        <f t="shared" si="61"/>
        <v>1.217295602728076E-3</v>
      </c>
    </row>
    <row r="553" spans="1:8" x14ac:dyDescent="0.2">
      <c r="A553" s="14"/>
      <c r="B553" s="15" t="s">
        <v>529</v>
      </c>
      <c r="C553" s="16">
        <v>12</v>
      </c>
      <c r="D553" s="16">
        <v>16</v>
      </c>
      <c r="E553" s="17">
        <f t="shared" si="59"/>
        <v>1.0005169337491037E-4</v>
      </c>
      <c r="F553" s="17">
        <f t="shared" si="60"/>
        <v>1.3938010697423211E-4</v>
      </c>
      <c r="G553" s="17">
        <f t="shared" si="62"/>
        <v>0.33333333333333331</v>
      </c>
      <c r="H553" s="17">
        <f t="shared" si="61"/>
        <v>3.3350564458303453E-5</v>
      </c>
    </row>
    <row r="554" spans="1:8" x14ac:dyDescent="0.2">
      <c r="A554" s="14"/>
      <c r="B554" s="15" t="s">
        <v>530</v>
      </c>
      <c r="C554" s="16">
        <v>7</v>
      </c>
      <c r="D554" s="16">
        <v>10</v>
      </c>
      <c r="E554" s="17">
        <f t="shared" si="59"/>
        <v>5.8363487802031051E-5</v>
      </c>
      <c r="F554" s="17">
        <f t="shared" si="60"/>
        <v>8.7112566858895058E-5</v>
      </c>
      <c r="G554" s="17">
        <f t="shared" si="62"/>
        <v>0.42857142857142855</v>
      </c>
      <c r="H554" s="17">
        <f t="shared" si="61"/>
        <v>2.5012923343727591E-5</v>
      </c>
    </row>
    <row r="555" spans="1:8" x14ac:dyDescent="0.2">
      <c r="A555" s="14"/>
      <c r="B555" s="15" t="s">
        <v>531</v>
      </c>
      <c r="C555" s="16">
        <v>18</v>
      </c>
      <c r="D555" s="16">
        <v>10</v>
      </c>
      <c r="E555" s="17">
        <f t="shared" si="59"/>
        <v>1.5007754006236555E-4</v>
      </c>
      <c r="F555" s="17">
        <f t="shared" si="60"/>
        <v>8.7112566858895058E-5</v>
      </c>
      <c r="G555" s="17">
        <f t="shared" si="62"/>
        <v>-0.44444444444444442</v>
      </c>
      <c r="H555" s="17">
        <f t="shared" si="61"/>
        <v>-6.6701128916606906E-5</v>
      </c>
    </row>
    <row r="556" spans="1:8" x14ac:dyDescent="0.2">
      <c r="A556" s="14"/>
      <c r="B556" s="15" t="s">
        <v>532</v>
      </c>
      <c r="C556" s="16">
        <v>7</v>
      </c>
      <c r="D556" s="16">
        <v>5</v>
      </c>
      <c r="E556" s="17">
        <f t="shared" si="59"/>
        <v>5.8363487802031051E-5</v>
      </c>
      <c r="F556" s="17">
        <f t="shared" si="60"/>
        <v>4.3556283429447529E-5</v>
      </c>
      <c r="G556" s="17">
        <f t="shared" si="62"/>
        <v>-0.2857142857142857</v>
      </c>
      <c r="H556" s="17">
        <f t="shared" si="61"/>
        <v>-1.6675282229151727E-5</v>
      </c>
    </row>
    <row r="557" spans="1:8" x14ac:dyDescent="0.2">
      <c r="A557" s="14"/>
      <c r="B557" s="15" t="s">
        <v>533</v>
      </c>
      <c r="C557" s="16">
        <v>1</v>
      </c>
      <c r="D557" s="16">
        <v>6</v>
      </c>
      <c r="E557" s="17">
        <f t="shared" si="59"/>
        <v>8.337641114575865E-6</v>
      </c>
      <c r="F557" s="17">
        <f t="shared" si="60"/>
        <v>5.2267540115337037E-5</v>
      </c>
      <c r="G557" s="17">
        <f t="shared" si="62"/>
        <v>5</v>
      </c>
      <c r="H557" s="17">
        <f t="shared" si="61"/>
        <v>4.1688205572879328E-5</v>
      </c>
    </row>
    <row r="558" spans="1:8" ht="25.5" x14ac:dyDescent="0.2">
      <c r="A558" s="14"/>
      <c r="B558" s="15" t="s">
        <v>534</v>
      </c>
      <c r="C558" s="16">
        <v>119</v>
      </c>
      <c r="D558" s="16">
        <v>118</v>
      </c>
      <c r="E558" s="17">
        <f t="shared" si="59"/>
        <v>9.9217929263452787E-4</v>
      </c>
      <c r="F558" s="17">
        <f t="shared" si="60"/>
        <v>1.0279282889349617E-3</v>
      </c>
      <c r="G558" s="17">
        <f t="shared" si="62"/>
        <v>-8.4033613445378148E-3</v>
      </c>
      <c r="H558" s="17">
        <f t="shared" si="61"/>
        <v>-8.337641114575865E-6</v>
      </c>
    </row>
    <row r="559" spans="1:8" ht="25.5" x14ac:dyDescent="0.2">
      <c r="A559" s="14"/>
      <c r="B559" s="15" t="s">
        <v>535</v>
      </c>
      <c r="C559" s="16">
        <v>19</v>
      </c>
      <c r="D559" s="16">
        <v>14</v>
      </c>
      <c r="E559" s="17">
        <f t="shared" si="59"/>
        <v>1.5841518117694142E-4</v>
      </c>
      <c r="F559" s="17">
        <f t="shared" si="60"/>
        <v>1.2195759360245309E-4</v>
      </c>
      <c r="G559" s="17">
        <f t="shared" si="62"/>
        <v>-0.26315789473684209</v>
      </c>
      <c r="H559" s="17">
        <f t="shared" si="61"/>
        <v>-4.1688205572879321E-5</v>
      </c>
    </row>
    <row r="560" spans="1:8" x14ac:dyDescent="0.2">
      <c r="A560" s="14"/>
      <c r="B560" s="15" t="s">
        <v>536</v>
      </c>
      <c r="C560" s="16">
        <v>12</v>
      </c>
      <c r="D560" s="16">
        <v>4</v>
      </c>
      <c r="E560" s="17">
        <f t="shared" si="59"/>
        <v>1.0005169337491037E-4</v>
      </c>
      <c r="F560" s="17">
        <f t="shared" si="60"/>
        <v>3.4845026743558027E-5</v>
      </c>
      <c r="G560" s="17">
        <f t="shared" si="62"/>
        <v>-0.66666666666666663</v>
      </c>
      <c r="H560" s="17">
        <f t="shared" si="61"/>
        <v>-6.6701128916606906E-5</v>
      </c>
    </row>
    <row r="561" spans="1:8" x14ac:dyDescent="0.2">
      <c r="A561" s="14"/>
      <c r="B561" s="15" t="s">
        <v>537</v>
      </c>
      <c r="C561" s="16">
        <v>37</v>
      </c>
      <c r="D561" s="16">
        <v>29</v>
      </c>
      <c r="E561" s="17">
        <f t="shared" si="59"/>
        <v>3.0849272123930699E-4</v>
      </c>
      <c r="F561" s="17">
        <f t="shared" si="60"/>
        <v>2.5262644389079569E-4</v>
      </c>
      <c r="G561" s="17">
        <f t="shared" si="62"/>
        <v>-0.21621621621621623</v>
      </c>
      <c r="H561" s="17">
        <f t="shared" si="61"/>
        <v>-6.670112891660692E-5</v>
      </c>
    </row>
    <row r="562" spans="1:8" ht="25.5" x14ac:dyDescent="0.2">
      <c r="A562" s="14"/>
      <c r="B562" s="15" t="s">
        <v>538</v>
      </c>
      <c r="C562" s="16">
        <v>15</v>
      </c>
      <c r="D562" s="16">
        <v>15</v>
      </c>
      <c r="E562" s="17">
        <f t="shared" si="59"/>
        <v>1.2506461671863797E-4</v>
      </c>
      <c r="F562" s="17">
        <f t="shared" si="60"/>
        <v>1.306688502883426E-4</v>
      </c>
      <c r="G562" s="17">
        <f t="shared" si="62"/>
        <v>0</v>
      </c>
      <c r="H562" s="17">
        <f t="shared" si="61"/>
        <v>0</v>
      </c>
    </row>
    <row r="563" spans="1:8" x14ac:dyDescent="0.2">
      <c r="A563" s="14"/>
      <c r="B563" s="15" t="s">
        <v>539</v>
      </c>
      <c r="C563" s="16">
        <v>4</v>
      </c>
      <c r="D563" s="16">
        <v>2</v>
      </c>
      <c r="E563" s="17">
        <f t="shared" si="59"/>
        <v>3.335056445830346E-5</v>
      </c>
      <c r="F563" s="17">
        <f t="shared" si="60"/>
        <v>1.7422513371779014E-5</v>
      </c>
      <c r="G563" s="17">
        <f t="shared" si="62"/>
        <v>-0.5</v>
      </c>
      <c r="H563" s="17">
        <f t="shared" si="61"/>
        <v>-1.667528222915173E-5</v>
      </c>
    </row>
    <row r="564" spans="1:8" x14ac:dyDescent="0.2">
      <c r="A564" s="14"/>
      <c r="B564" s="15" t="s">
        <v>540</v>
      </c>
      <c r="C564" s="16">
        <v>128</v>
      </c>
      <c r="D564" s="16">
        <v>219</v>
      </c>
      <c r="E564" s="17">
        <f t="shared" si="59"/>
        <v>1.0672180626657107E-3</v>
      </c>
      <c r="F564" s="17">
        <f t="shared" si="60"/>
        <v>1.9077652142098019E-3</v>
      </c>
      <c r="G564" s="17">
        <f t="shared" si="62"/>
        <v>0.7109375</v>
      </c>
      <c r="H564" s="17">
        <f t="shared" si="61"/>
        <v>7.5872534142640367E-4</v>
      </c>
    </row>
    <row r="565" spans="1:8" ht="25.5" x14ac:dyDescent="0.2">
      <c r="A565" s="14"/>
      <c r="B565" s="15" t="s">
        <v>541</v>
      </c>
      <c r="C565" s="16">
        <v>35</v>
      </c>
      <c r="D565" s="16">
        <v>7</v>
      </c>
      <c r="E565" s="17">
        <f t="shared" si="59"/>
        <v>2.9181743901015526E-4</v>
      </c>
      <c r="F565" s="17">
        <f t="shared" si="60"/>
        <v>6.0978796801226546E-5</v>
      </c>
      <c r="G565" s="17">
        <f t="shared" si="62"/>
        <v>-0.8</v>
      </c>
      <c r="H565" s="17">
        <f t="shared" si="61"/>
        <v>-2.3345395120812421E-4</v>
      </c>
    </row>
    <row r="566" spans="1:8" x14ac:dyDescent="0.2">
      <c r="A566" s="14"/>
      <c r="B566" s="15" t="s">
        <v>542</v>
      </c>
      <c r="C566" s="16">
        <v>36</v>
      </c>
      <c r="D566" s="16">
        <v>33</v>
      </c>
      <c r="E566" s="17">
        <f t="shared" si="59"/>
        <v>3.001550801247311E-4</v>
      </c>
      <c r="F566" s="17">
        <f t="shared" si="60"/>
        <v>2.8747147063435373E-4</v>
      </c>
      <c r="G566" s="17">
        <f t="shared" si="62"/>
        <v>-8.3333333333333329E-2</v>
      </c>
      <c r="H566" s="17">
        <f t="shared" si="61"/>
        <v>-2.5012923343727591E-5</v>
      </c>
    </row>
    <row r="567" spans="1:8" x14ac:dyDescent="0.2">
      <c r="A567" s="14"/>
      <c r="B567" s="15" t="s">
        <v>543</v>
      </c>
      <c r="C567" s="16">
        <v>2</v>
      </c>
      <c r="D567" s="16">
        <v>0</v>
      </c>
      <c r="E567" s="17">
        <f t="shared" si="59"/>
        <v>1.667528222915173E-5</v>
      </c>
      <c r="F567" s="17" t="str">
        <f t="shared" si="60"/>
        <v/>
      </c>
      <c r="G567" s="17">
        <f t="shared" si="62"/>
        <v>-1</v>
      </c>
      <c r="H567" s="17">
        <f t="shared" si="61"/>
        <v>-1.667528222915173E-5</v>
      </c>
    </row>
    <row r="568" spans="1:8" x14ac:dyDescent="0.2">
      <c r="A568" s="14"/>
      <c r="B568" s="15" t="s">
        <v>544</v>
      </c>
      <c r="C568" s="16">
        <v>3</v>
      </c>
      <c r="D568" s="16">
        <v>1</v>
      </c>
      <c r="E568" s="17">
        <f t="shared" si="59"/>
        <v>2.5012923343727591E-5</v>
      </c>
      <c r="F568" s="17">
        <f t="shared" si="60"/>
        <v>8.7112566858895068E-6</v>
      </c>
      <c r="G568" s="17">
        <f t="shared" si="62"/>
        <v>-0.66666666666666663</v>
      </c>
      <c r="H568" s="17">
        <f t="shared" si="61"/>
        <v>-1.6675282229151727E-5</v>
      </c>
    </row>
    <row r="569" spans="1:8" x14ac:dyDescent="0.2">
      <c r="A569" s="14"/>
      <c r="B569" s="15" t="s">
        <v>545</v>
      </c>
      <c r="C569" s="16">
        <v>479</v>
      </c>
      <c r="D569" s="16">
        <v>392</v>
      </c>
      <c r="E569" s="17">
        <f t="shared" si="59"/>
        <v>3.993730093881839E-3</v>
      </c>
      <c r="F569" s="17">
        <f t="shared" si="60"/>
        <v>3.4148126208686865E-3</v>
      </c>
      <c r="G569" s="17">
        <f t="shared" si="62"/>
        <v>-0.18162839248434237</v>
      </c>
      <c r="H569" s="17">
        <f t="shared" si="61"/>
        <v>-7.2537477696810019E-4</v>
      </c>
    </row>
    <row r="570" spans="1:8" ht="25.5" x14ac:dyDescent="0.2">
      <c r="A570" s="14"/>
      <c r="B570" s="15" t="s">
        <v>546</v>
      </c>
      <c r="C570" s="16">
        <v>639</v>
      </c>
      <c r="D570" s="16">
        <v>341</v>
      </c>
      <c r="E570" s="17">
        <f t="shared" si="59"/>
        <v>5.327752672213977E-3</v>
      </c>
      <c r="F570" s="17">
        <f t="shared" si="60"/>
        <v>2.9705385298883216E-3</v>
      </c>
      <c r="G570" s="17">
        <f t="shared" si="62"/>
        <v>-0.46635367762128327</v>
      </c>
      <c r="H570" s="17">
        <f t="shared" si="61"/>
        <v>-2.4846170521436073E-3</v>
      </c>
    </row>
    <row r="571" spans="1:8" x14ac:dyDescent="0.2">
      <c r="A571" s="14"/>
      <c r="B571" s="15" t="s">
        <v>547</v>
      </c>
      <c r="C571" s="16">
        <v>1094</v>
      </c>
      <c r="D571" s="16">
        <v>651</v>
      </c>
      <c r="E571" s="17">
        <f t="shared" si="59"/>
        <v>9.1213793793459962E-3</v>
      </c>
      <c r="F571" s="17">
        <f t="shared" si="60"/>
        <v>5.6710281025140682E-3</v>
      </c>
      <c r="G571" s="17">
        <f t="shared" si="62"/>
        <v>-0.40493601462522855</v>
      </c>
      <c r="H571" s="17">
        <f t="shared" si="61"/>
        <v>-3.6935750137571085E-3</v>
      </c>
    </row>
    <row r="572" spans="1:8" x14ac:dyDescent="0.2">
      <c r="A572" s="14"/>
      <c r="B572" s="15" t="s">
        <v>548</v>
      </c>
      <c r="C572" s="16">
        <v>100</v>
      </c>
      <c r="D572" s="16">
        <v>56</v>
      </c>
      <c r="E572" s="17">
        <f t="shared" si="59"/>
        <v>8.337641114575864E-4</v>
      </c>
      <c r="F572" s="17">
        <f t="shared" si="60"/>
        <v>4.8783037440981237E-4</v>
      </c>
      <c r="G572" s="17">
        <f t="shared" si="62"/>
        <v>-0.44</v>
      </c>
      <c r="H572" s="17">
        <f t="shared" si="61"/>
        <v>-3.6685620904133804E-4</v>
      </c>
    </row>
    <row r="573" spans="1:8" x14ac:dyDescent="0.2">
      <c r="A573" s="14"/>
      <c r="B573" s="15" t="s">
        <v>549</v>
      </c>
      <c r="C573" s="16">
        <v>55</v>
      </c>
      <c r="D573" s="16">
        <v>2</v>
      </c>
      <c r="E573" s="17">
        <f t="shared" si="59"/>
        <v>4.5857026130167251E-4</v>
      </c>
      <c r="F573" s="17">
        <f t="shared" si="60"/>
        <v>1.7422513371779014E-5</v>
      </c>
      <c r="G573" s="17">
        <f t="shared" si="62"/>
        <v>-0.96363636363636362</v>
      </c>
      <c r="H573" s="17">
        <f t="shared" si="61"/>
        <v>-4.4189497907252078E-4</v>
      </c>
    </row>
    <row r="574" spans="1:8" x14ac:dyDescent="0.2">
      <c r="A574" s="14"/>
      <c r="B574" s="15" t="s">
        <v>550</v>
      </c>
      <c r="C574" s="16">
        <v>9</v>
      </c>
      <c r="D574" s="16">
        <v>3</v>
      </c>
      <c r="E574" s="17">
        <f t="shared" si="59"/>
        <v>7.5038770031182774E-5</v>
      </c>
      <c r="F574" s="17">
        <f t="shared" si="60"/>
        <v>2.6133770057668519E-5</v>
      </c>
      <c r="G574" s="17">
        <f t="shared" si="62"/>
        <v>-0.66666666666666663</v>
      </c>
      <c r="H574" s="17">
        <f t="shared" si="61"/>
        <v>-5.0025846687455183E-5</v>
      </c>
    </row>
    <row r="575" spans="1:8" x14ac:dyDescent="0.2">
      <c r="A575" s="14"/>
      <c r="B575" s="15" t="s">
        <v>551</v>
      </c>
      <c r="C575" s="16">
        <v>70</v>
      </c>
      <c r="D575" s="16">
        <v>6</v>
      </c>
      <c r="E575" s="17">
        <f t="shared" si="59"/>
        <v>5.8363487802031051E-4</v>
      </c>
      <c r="F575" s="17">
        <f t="shared" si="60"/>
        <v>5.2267540115337037E-5</v>
      </c>
      <c r="G575" s="17">
        <f t="shared" si="62"/>
        <v>-0.91428571428571426</v>
      </c>
      <c r="H575" s="17">
        <f t="shared" si="61"/>
        <v>-5.3360903133285536E-4</v>
      </c>
    </row>
    <row r="576" spans="1:8" x14ac:dyDescent="0.2">
      <c r="A576" s="14"/>
      <c r="B576" s="15" t="s">
        <v>552</v>
      </c>
      <c r="C576" s="16">
        <v>324</v>
      </c>
      <c r="D576" s="16">
        <v>16</v>
      </c>
      <c r="E576" s="17">
        <f t="shared" si="59"/>
        <v>2.7013957211225802E-3</v>
      </c>
      <c r="F576" s="17">
        <f t="shared" si="60"/>
        <v>1.3938010697423211E-4</v>
      </c>
      <c r="G576" s="17">
        <f t="shared" si="62"/>
        <v>-0.95061728395061729</v>
      </c>
      <c r="H576" s="17">
        <f t="shared" si="61"/>
        <v>-2.5679934632893663E-3</v>
      </c>
    </row>
    <row r="577" spans="1:8" x14ac:dyDescent="0.2">
      <c r="A577" s="14"/>
      <c r="B577" s="15" t="s">
        <v>553</v>
      </c>
      <c r="C577" s="16">
        <v>29</v>
      </c>
      <c r="D577" s="16">
        <v>251</v>
      </c>
      <c r="E577" s="17">
        <f t="shared" si="59"/>
        <v>2.4179159232270007E-4</v>
      </c>
      <c r="F577" s="17">
        <f t="shared" si="60"/>
        <v>2.1865254281582661E-3</v>
      </c>
      <c r="G577" s="17">
        <f t="shared" si="62"/>
        <v>7.6551724137931032</v>
      </c>
      <c r="H577" s="17">
        <f t="shared" si="61"/>
        <v>1.8509563274358419E-3</v>
      </c>
    </row>
    <row r="578" spans="1:8" x14ac:dyDescent="0.2">
      <c r="A578" s="14"/>
      <c r="B578" s="15" t="s">
        <v>554</v>
      </c>
      <c r="C578" s="16">
        <v>278</v>
      </c>
      <c r="D578" s="16">
        <v>336</v>
      </c>
      <c r="E578" s="17">
        <f t="shared" si="59"/>
        <v>2.3178642298520903E-3</v>
      </c>
      <c r="F578" s="17">
        <f t="shared" si="60"/>
        <v>2.926982246458874E-3</v>
      </c>
      <c r="G578" s="17">
        <f t="shared" si="62"/>
        <v>0.20863309352517986</v>
      </c>
      <c r="H578" s="17">
        <f t="shared" si="61"/>
        <v>4.8358318464540015E-4</v>
      </c>
    </row>
    <row r="579" spans="1:8" x14ac:dyDescent="0.2">
      <c r="A579" s="14"/>
      <c r="B579" s="15" t="s">
        <v>555</v>
      </c>
      <c r="C579" s="16">
        <v>40</v>
      </c>
      <c r="D579" s="16">
        <v>31</v>
      </c>
      <c r="E579" s="17">
        <f t="shared" si="59"/>
        <v>3.3350564458303457E-4</v>
      </c>
      <c r="F579" s="17">
        <f t="shared" si="60"/>
        <v>2.7004895726257471E-4</v>
      </c>
      <c r="G579" s="17">
        <f t="shared" si="62"/>
        <v>-0.22500000000000001</v>
      </c>
      <c r="H579" s="17">
        <f t="shared" si="61"/>
        <v>-7.5038770031182774E-5</v>
      </c>
    </row>
    <row r="580" spans="1:8" ht="25.5" x14ac:dyDescent="0.2">
      <c r="A580" s="14"/>
      <c r="B580" s="15" t="s">
        <v>556</v>
      </c>
      <c r="C580" s="16">
        <v>46</v>
      </c>
      <c r="D580" s="16">
        <v>39</v>
      </c>
      <c r="E580" s="17">
        <f t="shared" si="59"/>
        <v>3.8353149127048973E-4</v>
      </c>
      <c r="F580" s="17">
        <f t="shared" si="60"/>
        <v>3.3973901074969078E-4</v>
      </c>
      <c r="G580" s="17">
        <f t="shared" si="62"/>
        <v>-0.15217391304347827</v>
      </c>
      <c r="H580" s="17">
        <f t="shared" si="61"/>
        <v>-5.8363487802031051E-5</v>
      </c>
    </row>
    <row r="581" spans="1:8" x14ac:dyDescent="0.2">
      <c r="A581" s="14"/>
      <c r="B581" s="15" t="s">
        <v>557</v>
      </c>
      <c r="C581" s="16">
        <v>13</v>
      </c>
      <c r="D581" s="16">
        <v>12</v>
      </c>
      <c r="E581" s="17">
        <f t="shared" si="59"/>
        <v>1.0838933448948623E-4</v>
      </c>
      <c r="F581" s="17">
        <f t="shared" si="60"/>
        <v>1.0453508023067407E-4</v>
      </c>
      <c r="G581" s="17">
        <f t="shared" si="62"/>
        <v>-7.6923076923076927E-2</v>
      </c>
      <c r="H581" s="17">
        <f t="shared" si="61"/>
        <v>-8.337641114575865E-6</v>
      </c>
    </row>
    <row r="582" spans="1:8" x14ac:dyDescent="0.2">
      <c r="A582" s="14"/>
      <c r="B582" s="15" t="s">
        <v>558</v>
      </c>
      <c r="C582" s="16">
        <v>0</v>
      </c>
      <c r="D582" s="16">
        <v>8</v>
      </c>
      <c r="E582" s="17" t="str">
        <f t="shared" si="59"/>
        <v/>
      </c>
      <c r="F582" s="17">
        <f t="shared" si="60"/>
        <v>6.9690053487116054E-5</v>
      </c>
      <c r="G582" s="17">
        <f t="shared" si="62"/>
        <v>1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44</v>
      </c>
      <c r="D583" s="16">
        <v>28</v>
      </c>
      <c r="E583" s="17">
        <f t="shared" si="59"/>
        <v>3.6685620904133804E-4</v>
      </c>
      <c r="F583" s="17">
        <f t="shared" si="60"/>
        <v>2.4391518720490618E-4</v>
      </c>
      <c r="G583" s="17">
        <f t="shared" si="62"/>
        <v>-0.36363636363636365</v>
      </c>
      <c r="H583" s="17">
        <f t="shared" si="61"/>
        <v>-1.3340225783321384E-4</v>
      </c>
    </row>
    <row r="584" spans="1:8" ht="25.5" x14ac:dyDescent="0.2">
      <c r="A584" s="14"/>
      <c r="B584" s="15" t="s">
        <v>560</v>
      </c>
      <c r="C584" s="16">
        <v>2</v>
      </c>
      <c r="D584" s="16">
        <v>1</v>
      </c>
      <c r="E584" s="17">
        <f t="shared" si="59"/>
        <v>1.667528222915173E-5</v>
      </c>
      <c r="F584" s="17">
        <f t="shared" si="60"/>
        <v>8.7112566858895068E-6</v>
      </c>
      <c r="G584" s="17">
        <f t="shared" si="62"/>
        <v>-0.5</v>
      </c>
      <c r="H584" s="17">
        <f t="shared" si="61"/>
        <v>-8.337641114575865E-6</v>
      </c>
    </row>
    <row r="585" spans="1:8" ht="25.5" x14ac:dyDescent="0.2">
      <c r="A585" s="14"/>
      <c r="B585" s="15" t="s">
        <v>561</v>
      </c>
      <c r="C585" s="16">
        <v>33</v>
      </c>
      <c r="D585" s="16">
        <v>28</v>
      </c>
      <c r="E585" s="17">
        <f t="shared" si="59"/>
        <v>2.7514215678100352E-4</v>
      </c>
      <c r="F585" s="17">
        <f t="shared" si="60"/>
        <v>2.4391518720490618E-4</v>
      </c>
      <c r="G585" s="17">
        <f t="shared" si="62"/>
        <v>-0.15151515151515152</v>
      </c>
      <c r="H585" s="17">
        <f t="shared" si="61"/>
        <v>-4.1688205572879321E-5</v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32423</v>
      </c>
      <c r="D591" s="20">
        <f>SUM(D592:D618)</f>
        <v>41598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0.28297813280695805</v>
      </c>
      <c r="H591" s="21">
        <f t="shared" ref="H591:H618" si="65">+IF(OR(AND(E591=""),(G591="")),"",E591*G591)</f>
        <v>0.28297813280695805</v>
      </c>
    </row>
    <row r="592" spans="1:8" x14ac:dyDescent="0.2">
      <c r="A592" s="14"/>
      <c r="B592" s="15" t="s">
        <v>562</v>
      </c>
      <c r="C592" s="16">
        <v>58</v>
      </c>
      <c r="D592" s="16">
        <v>57</v>
      </c>
      <c r="E592" s="17">
        <f t="shared" si="63"/>
        <v>1.7888535915862197E-3</v>
      </c>
      <c r="F592" s="17">
        <f t="shared" si="64"/>
        <v>1.370258185489687E-3</v>
      </c>
      <c r="G592" s="17">
        <f t="shared" ref="G592:G618" si="66">+IF(AND(C592=0,D592=0)," ",IF(C592=0,1,IF(D592=0,-1,(D592-C592)/C592)))</f>
        <v>-1.7241379310344827E-2</v>
      </c>
      <c r="H592" s="17">
        <f t="shared" si="65"/>
        <v>-3.0842303303210686E-5</v>
      </c>
    </row>
    <row r="593" spans="1:8" x14ac:dyDescent="0.2">
      <c r="A593" s="14"/>
      <c r="B593" s="15" t="s">
        <v>563</v>
      </c>
      <c r="C593" s="16">
        <v>713</v>
      </c>
      <c r="D593" s="16">
        <v>734</v>
      </c>
      <c r="E593" s="17">
        <f t="shared" si="63"/>
        <v>2.1990562255189219E-2</v>
      </c>
      <c r="F593" s="17">
        <f t="shared" si="64"/>
        <v>1.7645079090340882E-2</v>
      </c>
      <c r="G593" s="17">
        <f t="shared" si="66"/>
        <v>2.9453015427769985E-2</v>
      </c>
      <c r="H593" s="17">
        <f t="shared" si="65"/>
        <v>6.4768836936742434E-4</v>
      </c>
    </row>
    <row r="594" spans="1:8" ht="25.5" x14ac:dyDescent="0.2">
      <c r="A594" s="14"/>
      <c r="B594" s="15" t="s">
        <v>564</v>
      </c>
      <c r="C594" s="16">
        <v>3159</v>
      </c>
      <c r="D594" s="16">
        <v>3356</v>
      </c>
      <c r="E594" s="17">
        <f t="shared" si="63"/>
        <v>9.7430836134842547E-2</v>
      </c>
      <c r="F594" s="17">
        <f t="shared" si="64"/>
        <v>8.0676955622866489E-2</v>
      </c>
      <c r="G594" s="17">
        <f t="shared" si="66"/>
        <v>6.2361506805951247E-2</v>
      </c>
      <c r="H594" s="17">
        <f t="shared" si="65"/>
        <v>6.0759337507325043E-3</v>
      </c>
    </row>
    <row r="595" spans="1:8" x14ac:dyDescent="0.2">
      <c r="A595" s="14"/>
      <c r="B595" s="15" t="s">
        <v>565</v>
      </c>
      <c r="C595" s="16">
        <v>5706</v>
      </c>
      <c r="D595" s="16">
        <v>3801</v>
      </c>
      <c r="E595" s="17">
        <f t="shared" si="63"/>
        <v>0.17598618264812016</v>
      </c>
      <c r="F595" s="17">
        <f t="shared" si="64"/>
        <v>9.1374585316601753E-2</v>
      </c>
      <c r="G595" s="17">
        <f t="shared" si="66"/>
        <v>-0.33385909568874866</v>
      </c>
      <c r="H595" s="17">
        <f t="shared" si="65"/>
        <v>-5.8754587792616352E-2</v>
      </c>
    </row>
    <row r="596" spans="1:8" x14ac:dyDescent="0.2">
      <c r="A596" s="14"/>
      <c r="B596" s="15" t="s">
        <v>566</v>
      </c>
      <c r="C596" s="16">
        <v>202</v>
      </c>
      <c r="D596" s="16">
        <v>129</v>
      </c>
      <c r="E596" s="17">
        <f t="shared" si="63"/>
        <v>6.2301452672485578E-3</v>
      </c>
      <c r="F596" s="17">
        <f t="shared" si="64"/>
        <v>3.1011106303187653E-3</v>
      </c>
      <c r="G596" s="17">
        <f t="shared" si="66"/>
        <v>-0.36138613861386137</v>
      </c>
      <c r="H596" s="17">
        <f t="shared" si="65"/>
        <v>-2.2514881411343796E-3</v>
      </c>
    </row>
    <row r="597" spans="1:8" x14ac:dyDescent="0.2">
      <c r="A597" s="14"/>
      <c r="B597" s="15" t="s">
        <v>567</v>
      </c>
      <c r="C597" s="16">
        <v>3</v>
      </c>
      <c r="D597" s="16">
        <v>25</v>
      </c>
      <c r="E597" s="17">
        <f t="shared" si="63"/>
        <v>9.2526909909632058E-5</v>
      </c>
      <c r="F597" s="17">
        <f t="shared" si="64"/>
        <v>6.0099043223231887E-4</v>
      </c>
      <c r="G597" s="17">
        <f t="shared" si="66"/>
        <v>7.333333333333333</v>
      </c>
      <c r="H597" s="17">
        <f t="shared" si="65"/>
        <v>6.7853067267063501E-4</v>
      </c>
    </row>
    <row r="598" spans="1:8" x14ac:dyDescent="0.2">
      <c r="A598" s="14"/>
      <c r="B598" s="15" t="s">
        <v>568</v>
      </c>
      <c r="C598" s="16">
        <v>23</v>
      </c>
      <c r="D598" s="16">
        <v>13</v>
      </c>
      <c r="E598" s="17">
        <f t="shared" si="63"/>
        <v>7.0937297597384568E-4</v>
      </c>
      <c r="F598" s="17">
        <f t="shared" si="64"/>
        <v>3.1251502476080579E-4</v>
      </c>
      <c r="G598" s="17">
        <f t="shared" si="66"/>
        <v>-0.43478260869565216</v>
      </c>
      <c r="H598" s="17">
        <f t="shared" si="65"/>
        <v>-3.0842303303210683E-4</v>
      </c>
    </row>
    <row r="599" spans="1:8" x14ac:dyDescent="0.2">
      <c r="A599" s="14"/>
      <c r="B599" s="15" t="s">
        <v>569</v>
      </c>
      <c r="C599" s="16">
        <v>320</v>
      </c>
      <c r="D599" s="16">
        <v>195</v>
      </c>
      <c r="E599" s="17">
        <f t="shared" si="63"/>
        <v>9.8695370570274187E-3</v>
      </c>
      <c r="F599" s="17">
        <f t="shared" si="64"/>
        <v>4.6877253714120871E-3</v>
      </c>
      <c r="G599" s="17">
        <f t="shared" si="66"/>
        <v>-0.390625</v>
      </c>
      <c r="H599" s="17">
        <f t="shared" si="65"/>
        <v>-3.8552879129013355E-3</v>
      </c>
    </row>
    <row r="600" spans="1:8" x14ac:dyDescent="0.2">
      <c r="A600" s="14"/>
      <c r="B600" s="15" t="s">
        <v>570</v>
      </c>
      <c r="C600" s="16">
        <v>23</v>
      </c>
      <c r="D600" s="16">
        <v>16</v>
      </c>
      <c r="E600" s="17">
        <f t="shared" si="63"/>
        <v>7.0937297597384568E-4</v>
      </c>
      <c r="F600" s="17">
        <f t="shared" si="64"/>
        <v>3.8463387662868409E-4</v>
      </c>
      <c r="G600" s="17">
        <f t="shared" si="66"/>
        <v>-0.30434782608695654</v>
      </c>
      <c r="H600" s="17">
        <f t="shared" si="65"/>
        <v>-2.1589612312247479E-4</v>
      </c>
    </row>
    <row r="601" spans="1:8" ht="25.5" x14ac:dyDescent="0.2">
      <c r="A601" s="14"/>
      <c r="B601" s="15" t="s">
        <v>571</v>
      </c>
      <c r="C601" s="16">
        <v>140</v>
      </c>
      <c r="D601" s="16">
        <v>58</v>
      </c>
      <c r="E601" s="17">
        <f t="shared" si="63"/>
        <v>4.3179224624494954E-3</v>
      </c>
      <c r="F601" s="17">
        <f t="shared" si="64"/>
        <v>1.3942978027789799E-3</v>
      </c>
      <c r="G601" s="17">
        <f t="shared" si="66"/>
        <v>-0.58571428571428574</v>
      </c>
      <c r="H601" s="17">
        <f t="shared" si="65"/>
        <v>-2.5290688708632762E-3</v>
      </c>
    </row>
    <row r="602" spans="1:8" x14ac:dyDescent="0.2">
      <c r="A602" s="14"/>
      <c r="B602" s="15" t="s">
        <v>572</v>
      </c>
      <c r="C602" s="16">
        <v>212</v>
      </c>
      <c r="D602" s="16">
        <v>195</v>
      </c>
      <c r="E602" s="17">
        <f t="shared" si="63"/>
        <v>6.5385683002806647E-3</v>
      </c>
      <c r="F602" s="17">
        <f t="shared" si="64"/>
        <v>4.6877253714120871E-3</v>
      </c>
      <c r="G602" s="17">
        <f t="shared" si="66"/>
        <v>-8.0188679245283015E-2</v>
      </c>
      <c r="H602" s="17">
        <f t="shared" si="65"/>
        <v>-5.2431915615458154E-4</v>
      </c>
    </row>
    <row r="603" spans="1:8" x14ac:dyDescent="0.2">
      <c r="A603" s="14"/>
      <c r="B603" s="15" t="s">
        <v>573</v>
      </c>
      <c r="C603" s="16">
        <v>1</v>
      </c>
      <c r="D603" s="16">
        <v>3</v>
      </c>
      <c r="E603" s="17">
        <f t="shared" si="63"/>
        <v>3.0842303303210686E-5</v>
      </c>
      <c r="F603" s="17">
        <f t="shared" si="64"/>
        <v>7.211885186787827E-5</v>
      </c>
      <c r="G603" s="17">
        <f t="shared" si="66"/>
        <v>2</v>
      </c>
      <c r="H603" s="17">
        <f t="shared" si="65"/>
        <v>6.1684606606421372E-5</v>
      </c>
    </row>
    <row r="604" spans="1:8" x14ac:dyDescent="0.2">
      <c r="A604" s="14"/>
      <c r="B604" s="15" t="s">
        <v>574</v>
      </c>
      <c r="C604" s="16">
        <v>118</v>
      </c>
      <c r="D604" s="16">
        <v>79</v>
      </c>
      <c r="E604" s="17">
        <f t="shared" si="63"/>
        <v>3.6393917897788609E-3</v>
      </c>
      <c r="F604" s="17">
        <f t="shared" si="64"/>
        <v>1.8991297658541276E-3</v>
      </c>
      <c r="G604" s="17">
        <f t="shared" si="66"/>
        <v>-0.33050847457627119</v>
      </c>
      <c r="H604" s="17">
        <f t="shared" si="65"/>
        <v>-1.2028498288252168E-3</v>
      </c>
    </row>
    <row r="605" spans="1:8" x14ac:dyDescent="0.2">
      <c r="A605" s="14"/>
      <c r="B605" s="15" t="s">
        <v>575</v>
      </c>
      <c r="C605" s="16">
        <v>15</v>
      </c>
      <c r="D605" s="16">
        <v>240</v>
      </c>
      <c r="E605" s="17">
        <f t="shared" si="63"/>
        <v>4.6263454954816025E-4</v>
      </c>
      <c r="F605" s="17">
        <f t="shared" si="64"/>
        <v>5.7695081494302611E-3</v>
      </c>
      <c r="G605" s="17">
        <f t="shared" si="66"/>
        <v>15</v>
      </c>
      <c r="H605" s="17">
        <f t="shared" si="65"/>
        <v>6.9395182432224036E-3</v>
      </c>
    </row>
    <row r="606" spans="1:8" ht="25.5" x14ac:dyDescent="0.2">
      <c r="A606" s="14"/>
      <c r="B606" s="15" t="s">
        <v>576</v>
      </c>
      <c r="C606" s="16">
        <v>597</v>
      </c>
      <c r="D606" s="16">
        <v>1034</v>
      </c>
      <c r="E606" s="17">
        <f t="shared" si="63"/>
        <v>1.8412855072016777E-2</v>
      </c>
      <c r="F606" s="17">
        <f t="shared" si="64"/>
        <v>2.4856964277128708E-2</v>
      </c>
      <c r="G606" s="17">
        <f t="shared" si="66"/>
        <v>0.73199329983249584</v>
      </c>
      <c r="H606" s="17">
        <f t="shared" si="65"/>
        <v>1.3478086543503067E-2</v>
      </c>
    </row>
    <row r="607" spans="1:8" x14ac:dyDescent="0.2">
      <c r="A607" s="14"/>
      <c r="B607" s="15" t="s">
        <v>577</v>
      </c>
      <c r="C607" s="16">
        <v>2699</v>
      </c>
      <c r="D607" s="16">
        <v>2406</v>
      </c>
      <c r="E607" s="17">
        <f t="shared" si="63"/>
        <v>8.3243376615365641E-2</v>
      </c>
      <c r="F607" s="17">
        <f t="shared" si="64"/>
        <v>5.7839319198038371E-2</v>
      </c>
      <c r="G607" s="17">
        <f t="shared" si="66"/>
        <v>-0.10855872545387181</v>
      </c>
      <c r="H607" s="17">
        <f t="shared" si="65"/>
        <v>-9.0367948678407306E-3</v>
      </c>
    </row>
    <row r="608" spans="1:8" x14ac:dyDescent="0.2">
      <c r="A608" s="14"/>
      <c r="B608" s="15" t="s">
        <v>578</v>
      </c>
      <c r="C608" s="16">
        <v>136</v>
      </c>
      <c r="D608" s="16">
        <v>329</v>
      </c>
      <c r="E608" s="17">
        <f t="shared" si="63"/>
        <v>4.1945532492366532E-3</v>
      </c>
      <c r="F608" s="17">
        <f t="shared" si="64"/>
        <v>7.9090340881773167E-3</v>
      </c>
      <c r="G608" s="17">
        <f t="shared" si="66"/>
        <v>1.4191176470588236</v>
      </c>
      <c r="H608" s="17">
        <f t="shared" si="65"/>
        <v>5.9525645375196629E-3</v>
      </c>
    </row>
    <row r="609" spans="1:8" x14ac:dyDescent="0.2">
      <c r="A609" s="14"/>
      <c r="B609" s="15" t="s">
        <v>579</v>
      </c>
      <c r="C609" s="16">
        <v>3818</v>
      </c>
      <c r="D609" s="16">
        <v>3748</v>
      </c>
      <c r="E609" s="17">
        <f t="shared" si="63"/>
        <v>0.11775591401165839</v>
      </c>
      <c r="F609" s="17">
        <f t="shared" si="64"/>
        <v>9.0100485600269245E-2</v>
      </c>
      <c r="G609" s="17">
        <f t="shared" si="66"/>
        <v>-1.8334206390780514E-2</v>
      </c>
      <c r="H609" s="17">
        <f t="shared" si="65"/>
        <v>-2.1589612312247477E-3</v>
      </c>
    </row>
    <row r="610" spans="1:8" x14ac:dyDescent="0.2">
      <c r="A610" s="14"/>
      <c r="B610" s="15" t="s">
        <v>580</v>
      </c>
      <c r="C610" s="16">
        <v>9808</v>
      </c>
      <c r="D610" s="16">
        <v>18771</v>
      </c>
      <c r="E610" s="17">
        <f t="shared" si="63"/>
        <v>0.30250131079789039</v>
      </c>
      <c r="F610" s="17">
        <f t="shared" si="64"/>
        <v>0.45124765613731427</v>
      </c>
      <c r="G610" s="17">
        <f t="shared" si="66"/>
        <v>0.91384584013050574</v>
      </c>
      <c r="H610" s="17">
        <f t="shared" si="65"/>
        <v>0.27643956450667739</v>
      </c>
    </row>
    <row r="611" spans="1:8" x14ac:dyDescent="0.2">
      <c r="A611" s="14"/>
      <c r="B611" s="15" t="s">
        <v>581</v>
      </c>
      <c r="C611" s="16">
        <v>227</v>
      </c>
      <c r="D611" s="16">
        <v>213</v>
      </c>
      <c r="E611" s="17">
        <f t="shared" si="63"/>
        <v>7.0012028498288251E-3</v>
      </c>
      <c r="F611" s="17">
        <f t="shared" si="64"/>
        <v>5.1204384826193565E-3</v>
      </c>
      <c r="G611" s="17">
        <f t="shared" si="66"/>
        <v>-6.1674008810572688E-2</v>
      </c>
      <c r="H611" s="17">
        <f t="shared" si="65"/>
        <v>-4.3179224624494958E-4</v>
      </c>
    </row>
    <row r="612" spans="1:8" x14ac:dyDescent="0.2">
      <c r="A612" s="14"/>
      <c r="B612" s="15" t="s">
        <v>582</v>
      </c>
      <c r="C612" s="16">
        <v>183</v>
      </c>
      <c r="D612" s="16">
        <v>338</v>
      </c>
      <c r="E612" s="17">
        <f t="shared" si="63"/>
        <v>5.6441415044875551E-3</v>
      </c>
      <c r="F612" s="17">
        <f t="shared" si="64"/>
        <v>8.1253906437809519E-3</v>
      </c>
      <c r="G612" s="17">
        <f t="shared" si="66"/>
        <v>0.84699453551912574</v>
      </c>
      <c r="H612" s="17">
        <f t="shared" si="65"/>
        <v>4.7805570119976559E-3</v>
      </c>
    </row>
    <row r="613" spans="1:8" ht="25.5" x14ac:dyDescent="0.2">
      <c r="A613" s="14"/>
      <c r="B613" s="15" t="s">
        <v>583</v>
      </c>
      <c r="C613" s="16">
        <v>9</v>
      </c>
      <c r="D613" s="16">
        <v>8</v>
      </c>
      <c r="E613" s="17">
        <f t="shared" si="63"/>
        <v>2.7758072972889616E-4</v>
      </c>
      <c r="F613" s="17">
        <f t="shared" si="64"/>
        <v>1.9231693831434204E-4</v>
      </c>
      <c r="G613" s="17">
        <f t="shared" si="66"/>
        <v>-0.1111111111111111</v>
      </c>
      <c r="H613" s="17">
        <f t="shared" si="65"/>
        <v>-3.0842303303210686E-5</v>
      </c>
    </row>
    <row r="614" spans="1:8" x14ac:dyDescent="0.2">
      <c r="A614" s="14"/>
      <c r="B614" s="15" t="s">
        <v>584</v>
      </c>
      <c r="C614" s="16">
        <v>251</v>
      </c>
      <c r="D614" s="16">
        <v>238</v>
      </c>
      <c r="E614" s="17">
        <f t="shared" si="63"/>
        <v>7.7414181291058813E-3</v>
      </c>
      <c r="F614" s="17">
        <f t="shared" si="64"/>
        <v>5.7214289148516759E-3</v>
      </c>
      <c r="G614" s="17">
        <f t="shared" si="66"/>
        <v>-5.1792828685258967E-2</v>
      </c>
      <c r="H614" s="17">
        <f t="shared" si="65"/>
        <v>-4.009499429417389E-4</v>
      </c>
    </row>
    <row r="615" spans="1:8" x14ac:dyDescent="0.2">
      <c r="A615" s="14"/>
      <c r="B615" s="15" t="s">
        <v>585</v>
      </c>
      <c r="C615" s="16">
        <v>56</v>
      </c>
      <c r="D615" s="16">
        <v>39</v>
      </c>
      <c r="E615" s="17">
        <f t="shared" si="63"/>
        <v>1.7271689849797983E-3</v>
      </c>
      <c r="F615" s="17">
        <f t="shared" si="64"/>
        <v>9.3754507428241737E-4</v>
      </c>
      <c r="G615" s="17">
        <f t="shared" si="66"/>
        <v>-0.30357142857142855</v>
      </c>
      <c r="H615" s="17">
        <f t="shared" si="65"/>
        <v>-5.2431915615458154E-4</v>
      </c>
    </row>
    <row r="616" spans="1:8" ht="25.5" x14ac:dyDescent="0.2">
      <c r="A616" s="14"/>
      <c r="B616" s="15" t="s">
        <v>586</v>
      </c>
      <c r="C616" s="16">
        <v>108</v>
      </c>
      <c r="D616" s="16">
        <v>75</v>
      </c>
      <c r="E616" s="17">
        <f t="shared" si="63"/>
        <v>3.3309687567467539E-3</v>
      </c>
      <c r="F616" s="17">
        <f t="shared" si="64"/>
        <v>1.8029712966969565E-3</v>
      </c>
      <c r="G616" s="17">
        <f t="shared" si="66"/>
        <v>-0.30555555555555558</v>
      </c>
      <c r="H616" s="17">
        <f t="shared" si="65"/>
        <v>-1.0177960090059527E-3</v>
      </c>
    </row>
    <row r="617" spans="1:8" ht="25.5" x14ac:dyDescent="0.2">
      <c r="A617" s="14"/>
      <c r="B617" s="15" t="s">
        <v>587</v>
      </c>
      <c r="C617" s="16">
        <v>647</v>
      </c>
      <c r="D617" s="16">
        <v>343</v>
      </c>
      <c r="E617" s="17">
        <f t="shared" si="63"/>
        <v>1.9954970237177311E-2</v>
      </c>
      <c r="F617" s="17">
        <f t="shared" si="64"/>
        <v>8.2455887302274149E-3</v>
      </c>
      <c r="G617" s="17">
        <f t="shared" si="66"/>
        <v>-0.46986089644513135</v>
      </c>
      <c r="H617" s="17">
        <f t="shared" si="65"/>
        <v>-9.3760602041760462E-3</v>
      </c>
    </row>
    <row r="618" spans="1:8" ht="25.5" x14ac:dyDescent="0.2">
      <c r="A618" s="14"/>
      <c r="B618" s="15" t="s">
        <v>588</v>
      </c>
      <c r="C618" s="16">
        <v>3191</v>
      </c>
      <c r="D618" s="16">
        <v>5155</v>
      </c>
      <c r="E618" s="17">
        <f t="shared" si="63"/>
        <v>9.8417789840545292E-2</v>
      </c>
      <c r="F618" s="17">
        <f t="shared" si="64"/>
        <v>0.12392422712630415</v>
      </c>
      <c r="G618" s="17">
        <f t="shared" si="66"/>
        <v>0.61548104042619867</v>
      </c>
      <c r="H618" s="17">
        <f t="shared" si="65"/>
        <v>6.0574283687505781E-2</v>
      </c>
    </row>
    <row r="619" spans="1:8" x14ac:dyDescent="0.2">
      <c r="A619" s="11"/>
      <c r="B619" t="s">
        <v>11</v>
      </c>
    </row>
  </sheetData>
  <mergeCells count="33">
    <mergeCell ref="B6:B7"/>
    <mergeCell ref="E6:F6"/>
    <mergeCell ref="E1:H2"/>
    <mergeCell ref="E3:H3"/>
    <mergeCell ref="E4:H5"/>
    <mergeCell ref="C6:D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619"/>
  <sheetViews>
    <sheetView showGridLines="0" workbookViewId="0">
      <selection activeCell="G591" sqref="G59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605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606</v>
      </c>
      <c r="C8" s="12">
        <f>+C19+C76+C177+C356+C591</f>
        <v>2382</v>
      </c>
      <c r="D8" s="13">
        <f>+D19+D76+D177+D356+D591</f>
        <v>2221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-6.7590260285474393E-2</v>
      </c>
      <c r="H8" s="10">
        <f t="shared" ref="H8:H13" si="1">+IF(OR(AND(E8=""),(G8="")),"",E8*G8)</f>
        <v>-6.7590260285474393E-2</v>
      </c>
    </row>
    <row r="9" spans="1:8" x14ac:dyDescent="0.2">
      <c r="A9" s="14"/>
      <c r="B9" s="15" t="s">
        <v>6</v>
      </c>
      <c r="C9" s="16">
        <f>+C19</f>
        <v>56</v>
      </c>
      <c r="D9" s="16">
        <f>+D19</f>
        <v>8</v>
      </c>
      <c r="E9" s="17">
        <f t="shared" ref="E9:F13" si="2">+C9/C$8</f>
        <v>2.3509655751469353E-2</v>
      </c>
      <c r="F9" s="17">
        <f t="shared" si="2"/>
        <v>3.6019810895992796E-3</v>
      </c>
      <c r="G9" s="17">
        <f t="shared" si="0"/>
        <v>-0.8571428571428571</v>
      </c>
      <c r="H9" s="17">
        <f t="shared" si="1"/>
        <v>-2.0151133501259445E-2</v>
      </c>
    </row>
    <row r="10" spans="1:8" x14ac:dyDescent="0.2">
      <c r="A10" s="14"/>
      <c r="B10" s="15" t="s">
        <v>7</v>
      </c>
      <c r="C10" s="16">
        <f>+C76</f>
        <v>219</v>
      </c>
      <c r="D10" s="16">
        <f>+D76</f>
        <v>164</v>
      </c>
      <c r="E10" s="17">
        <f t="shared" si="2"/>
        <v>9.1939546599496227E-2</v>
      </c>
      <c r="F10" s="17">
        <f t="shared" si="2"/>
        <v>7.3840612336785239E-2</v>
      </c>
      <c r="G10" s="17">
        <f t="shared" si="0"/>
        <v>-0.25114155251141551</v>
      </c>
      <c r="H10" s="17">
        <f t="shared" si="1"/>
        <v>-2.3089840470193114E-2</v>
      </c>
    </row>
    <row r="11" spans="1:8" ht="25.5" x14ac:dyDescent="0.2">
      <c r="A11" s="14"/>
      <c r="B11" s="15" t="s">
        <v>8</v>
      </c>
      <c r="C11" s="16">
        <f>+C177</f>
        <v>513</v>
      </c>
      <c r="D11" s="16">
        <f>+D177</f>
        <v>656</v>
      </c>
      <c r="E11" s="17">
        <f t="shared" si="2"/>
        <v>0.21536523929471033</v>
      </c>
      <c r="F11" s="17">
        <f t="shared" si="2"/>
        <v>0.29536244934714095</v>
      </c>
      <c r="G11" s="17">
        <f t="shared" si="0"/>
        <v>0.27875243664717347</v>
      </c>
      <c r="H11" s="17">
        <f t="shared" si="1"/>
        <v>6.0033585222502094E-2</v>
      </c>
    </row>
    <row r="12" spans="1:8" x14ac:dyDescent="0.2">
      <c r="A12" s="14"/>
      <c r="B12" s="15" t="s">
        <v>9</v>
      </c>
      <c r="C12" s="16">
        <f>+C356</f>
        <v>1232</v>
      </c>
      <c r="D12" s="16">
        <f>+D356</f>
        <v>1092</v>
      </c>
      <c r="E12" s="17">
        <f t="shared" si="2"/>
        <v>0.5172124265323258</v>
      </c>
      <c r="F12" s="17">
        <f t="shared" si="2"/>
        <v>0.49167041873030165</v>
      </c>
      <c r="G12" s="17">
        <f t="shared" si="0"/>
        <v>-0.11363636363636363</v>
      </c>
      <c r="H12" s="17">
        <f t="shared" si="1"/>
        <v>-5.8774139378673387E-2</v>
      </c>
    </row>
    <row r="13" spans="1:8" x14ac:dyDescent="0.2">
      <c r="A13" s="14"/>
      <c r="B13" s="15" t="s">
        <v>10</v>
      </c>
      <c r="C13" s="16">
        <f>+C591</f>
        <v>362</v>
      </c>
      <c r="D13" s="16">
        <f>+D591</f>
        <v>301</v>
      </c>
      <c r="E13" s="17">
        <f t="shared" si="2"/>
        <v>0.15197313182199831</v>
      </c>
      <c r="F13" s="17">
        <f t="shared" si="2"/>
        <v>0.13552453849617291</v>
      </c>
      <c r="G13" s="17">
        <f t="shared" si="0"/>
        <v>-0.16850828729281769</v>
      </c>
      <c r="H13" s="17">
        <f t="shared" si="1"/>
        <v>-2.5608732157850547E-2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56</v>
      </c>
      <c r="D19" s="20">
        <f>SUM(D20:D70)</f>
        <v>8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-0.8571428571428571</v>
      </c>
      <c r="H19" s="21">
        <f t="shared" ref="H19:H50" si="5">+IF(OR(AND(E19=""),(G19="")),"",E19*G19)</f>
        <v>-0.8571428571428571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1</v>
      </c>
      <c r="D21" s="16">
        <v>0</v>
      </c>
      <c r="E21" s="17">
        <f t="shared" si="3"/>
        <v>1.7857142857142856E-2</v>
      </c>
      <c r="F21" s="17" t="str">
        <f t="shared" si="4"/>
        <v/>
      </c>
      <c r="G21" s="17">
        <f t="shared" si="6"/>
        <v>-1</v>
      </c>
      <c r="H21" s="17">
        <f t="shared" si="5"/>
        <v>-1.7857142857142856E-2</v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1</v>
      </c>
      <c r="D24" s="16">
        <v>0</v>
      </c>
      <c r="E24" s="17">
        <f t="shared" si="3"/>
        <v>1.7857142857142856E-2</v>
      </c>
      <c r="F24" s="17" t="str">
        <f t="shared" si="4"/>
        <v/>
      </c>
      <c r="G24" s="17">
        <f t="shared" si="6"/>
        <v>-1</v>
      </c>
      <c r="H24" s="17">
        <f t="shared" si="5"/>
        <v>-1.7857142857142856E-2</v>
      </c>
    </row>
    <row r="25" spans="1:8" ht="38.25" x14ac:dyDescent="0.2">
      <c r="A25" s="14"/>
      <c r="B25" s="15" t="s">
        <v>18</v>
      </c>
      <c r="C25" s="16">
        <v>4</v>
      </c>
      <c r="D25" s="16">
        <v>0</v>
      </c>
      <c r="E25" s="17">
        <f t="shared" si="3"/>
        <v>7.1428571428571425E-2</v>
      </c>
      <c r="F25" s="17" t="str">
        <f t="shared" si="4"/>
        <v/>
      </c>
      <c r="G25" s="17">
        <f t="shared" si="6"/>
        <v>-1</v>
      </c>
      <c r="H25" s="17">
        <f t="shared" si="5"/>
        <v>-7.1428571428571425E-2</v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1</v>
      </c>
      <c r="D30" s="16">
        <v>2</v>
      </c>
      <c r="E30" s="17">
        <f t="shared" si="3"/>
        <v>1.7857142857142856E-2</v>
      </c>
      <c r="F30" s="17">
        <f t="shared" si="4"/>
        <v>0.25</v>
      </c>
      <c r="G30" s="17">
        <f t="shared" si="6"/>
        <v>1</v>
      </c>
      <c r="H30" s="17">
        <f t="shared" si="5"/>
        <v>1.7857142857142856E-2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12</v>
      </c>
      <c r="D32" s="16">
        <v>0</v>
      </c>
      <c r="E32" s="17">
        <f t="shared" si="3"/>
        <v>0.21428571428571427</v>
      </c>
      <c r="F32" s="17" t="str">
        <f t="shared" si="4"/>
        <v/>
      </c>
      <c r="G32" s="17">
        <f t="shared" si="6"/>
        <v>-1</v>
      </c>
      <c r="H32" s="17">
        <f t="shared" si="5"/>
        <v>-0.21428571428571427</v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5</v>
      </c>
      <c r="D35" s="16">
        <v>0</v>
      </c>
      <c r="E35" s="17">
        <f t="shared" si="3"/>
        <v>8.9285714285714288E-2</v>
      </c>
      <c r="F35" s="17" t="str">
        <f t="shared" si="4"/>
        <v/>
      </c>
      <c r="G35" s="17">
        <f t="shared" si="6"/>
        <v>-1</v>
      </c>
      <c r="H35" s="17">
        <f t="shared" si="5"/>
        <v>-8.9285714285714288E-2</v>
      </c>
    </row>
    <row r="36" spans="1:8" x14ac:dyDescent="0.2">
      <c r="A36" s="14"/>
      <c r="B36" s="15" t="s">
        <v>29</v>
      </c>
      <c r="C36" s="16">
        <v>0</v>
      </c>
      <c r="D36" s="16">
        <v>1</v>
      </c>
      <c r="E36" s="17" t="str">
        <f t="shared" si="3"/>
        <v/>
      </c>
      <c r="F36" s="17">
        <f t="shared" si="4"/>
        <v>0.125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2</v>
      </c>
      <c r="D39" s="16">
        <v>1</v>
      </c>
      <c r="E39" s="17">
        <f t="shared" si="3"/>
        <v>3.5714285714285712E-2</v>
      </c>
      <c r="F39" s="17">
        <f t="shared" si="4"/>
        <v>0.125</v>
      </c>
      <c r="G39" s="17">
        <f t="shared" si="6"/>
        <v>-0.5</v>
      </c>
      <c r="H39" s="17">
        <f t="shared" si="5"/>
        <v>-1.7857142857142856E-2</v>
      </c>
    </row>
    <row r="40" spans="1:8" ht="25.5" x14ac:dyDescent="0.2">
      <c r="A40" s="14"/>
      <c r="B40" s="15" t="s">
        <v>33</v>
      </c>
      <c r="C40" s="16">
        <v>0</v>
      </c>
      <c r="D40" s="16">
        <v>1</v>
      </c>
      <c r="E40" s="17" t="str">
        <f t="shared" si="3"/>
        <v/>
      </c>
      <c r="F40" s="17">
        <f t="shared" si="4"/>
        <v>0.125</v>
      </c>
      <c r="G40" s="17">
        <f t="shared" si="6"/>
        <v>1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1</v>
      </c>
      <c r="D48" s="16">
        <v>0</v>
      </c>
      <c r="E48" s="17">
        <f t="shared" si="3"/>
        <v>1.7857142857142856E-2</v>
      </c>
      <c r="F48" s="17" t="str">
        <f t="shared" si="4"/>
        <v/>
      </c>
      <c r="G48" s="17">
        <f t="shared" si="6"/>
        <v>-1</v>
      </c>
      <c r="H48" s="17">
        <f t="shared" si="5"/>
        <v>-1.7857142857142856E-2</v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7</v>
      </c>
      <c r="D50" s="16">
        <v>0</v>
      </c>
      <c r="E50" s="17">
        <f t="shared" si="3"/>
        <v>0.125</v>
      </c>
      <c r="F50" s="17" t="str">
        <f t="shared" si="4"/>
        <v/>
      </c>
      <c r="G50" s="17">
        <f t="shared" si="6"/>
        <v>-1</v>
      </c>
      <c r="H50" s="17">
        <f t="shared" si="5"/>
        <v>-0.125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1</v>
      </c>
      <c r="E55" s="17" t="str">
        <f t="shared" si="7"/>
        <v/>
      </c>
      <c r="F55" s="17">
        <f t="shared" si="8"/>
        <v>0.125</v>
      </c>
      <c r="G55" s="17">
        <f t="shared" si="10"/>
        <v>1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15</v>
      </c>
      <c r="D59" s="16">
        <v>0</v>
      </c>
      <c r="E59" s="17">
        <f t="shared" si="7"/>
        <v>0.26785714285714285</v>
      </c>
      <c r="F59" s="17" t="str">
        <f t="shared" si="8"/>
        <v/>
      </c>
      <c r="G59" s="17">
        <f t="shared" si="10"/>
        <v>-1</v>
      </c>
      <c r="H59" s="17">
        <f t="shared" si="9"/>
        <v>-0.26785714285714285</v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3</v>
      </c>
      <c r="D61" s="16">
        <v>1</v>
      </c>
      <c r="E61" s="17">
        <f t="shared" si="7"/>
        <v>5.3571428571428568E-2</v>
      </c>
      <c r="F61" s="17">
        <f t="shared" si="8"/>
        <v>0.125</v>
      </c>
      <c r="G61" s="17">
        <f t="shared" si="10"/>
        <v>-0.66666666666666663</v>
      </c>
      <c r="H61" s="17">
        <f t="shared" si="9"/>
        <v>-3.5714285714285712E-2</v>
      </c>
    </row>
    <row r="62" spans="1:8" x14ac:dyDescent="0.2">
      <c r="A62" s="14"/>
      <c r="B62" s="15" t="s">
        <v>55</v>
      </c>
      <c r="C62" s="16">
        <v>4</v>
      </c>
      <c r="D62" s="16">
        <v>1</v>
      </c>
      <c r="E62" s="17">
        <f t="shared" si="7"/>
        <v>7.1428571428571425E-2</v>
      </c>
      <c r="F62" s="17">
        <f t="shared" si="8"/>
        <v>0.125</v>
      </c>
      <c r="G62" s="17">
        <f t="shared" si="10"/>
        <v>-0.75</v>
      </c>
      <c r="H62" s="17">
        <f t="shared" si="9"/>
        <v>-5.3571428571428568E-2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219</v>
      </c>
      <c r="D76" s="20">
        <f>SUM(D77:D171)</f>
        <v>164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-0.25114155251141551</v>
      </c>
      <c r="H76" s="21">
        <f t="shared" ref="H76:H107" si="13">+IF(OR(AND(E76=""),(G76="")),"",E76*G76)</f>
        <v>-0.25114155251141551</v>
      </c>
    </row>
    <row r="77" spans="1:8" x14ac:dyDescent="0.2">
      <c r="A77" s="14"/>
      <c r="B77" s="15" t="s">
        <v>65</v>
      </c>
      <c r="C77" s="16">
        <v>2</v>
      </c>
      <c r="D77" s="16">
        <v>4</v>
      </c>
      <c r="E77" s="17">
        <f t="shared" si="11"/>
        <v>9.1324200913242004E-3</v>
      </c>
      <c r="F77" s="17">
        <f t="shared" si="12"/>
        <v>2.4390243902439025E-2</v>
      </c>
      <c r="G77" s="17">
        <f t="shared" ref="G77:G108" si="14">+IF(AND(C77=0,D77=0)," ",IF(C77=0,1,IF(D77=0,-1,(D77-C77)/C77)))</f>
        <v>1</v>
      </c>
      <c r="H77" s="17">
        <f t="shared" si="13"/>
        <v>9.1324200913242004E-3</v>
      </c>
    </row>
    <row r="78" spans="1:8" ht="25.5" x14ac:dyDescent="0.2">
      <c r="A78" s="14"/>
      <c r="B78" s="15" t="s">
        <v>66</v>
      </c>
      <c r="C78" s="16">
        <v>4</v>
      </c>
      <c r="D78" s="16">
        <v>9</v>
      </c>
      <c r="E78" s="17">
        <f t="shared" si="11"/>
        <v>1.8264840182648401E-2</v>
      </c>
      <c r="F78" s="17">
        <f t="shared" si="12"/>
        <v>5.4878048780487805E-2</v>
      </c>
      <c r="G78" s="17">
        <f t="shared" si="14"/>
        <v>1.25</v>
      </c>
      <c r="H78" s="17">
        <f t="shared" si="13"/>
        <v>2.2831050228310501E-2</v>
      </c>
    </row>
    <row r="79" spans="1:8" x14ac:dyDescent="0.2">
      <c r="A79" s="14"/>
      <c r="B79" s="15" t="s">
        <v>67</v>
      </c>
      <c r="C79" s="16">
        <v>3</v>
      </c>
      <c r="D79" s="16">
        <v>2</v>
      </c>
      <c r="E79" s="17">
        <f t="shared" si="11"/>
        <v>1.3698630136986301E-2</v>
      </c>
      <c r="F79" s="17">
        <f t="shared" si="12"/>
        <v>1.2195121951219513E-2</v>
      </c>
      <c r="G79" s="17">
        <f t="shared" si="14"/>
        <v>-0.33333333333333331</v>
      </c>
      <c r="H79" s="17">
        <f t="shared" si="13"/>
        <v>-4.5662100456621002E-3</v>
      </c>
    </row>
    <row r="80" spans="1:8" x14ac:dyDescent="0.2">
      <c r="A80" s="14"/>
      <c r="B80" s="15" t="s">
        <v>68</v>
      </c>
      <c r="C80" s="16">
        <v>11</v>
      </c>
      <c r="D80" s="16">
        <v>1</v>
      </c>
      <c r="E80" s="17">
        <f t="shared" si="11"/>
        <v>5.0228310502283102E-2</v>
      </c>
      <c r="F80" s="17">
        <f t="shared" si="12"/>
        <v>6.0975609756097563E-3</v>
      </c>
      <c r="G80" s="17">
        <f t="shared" si="14"/>
        <v>-0.90909090909090906</v>
      </c>
      <c r="H80" s="17">
        <f t="shared" si="13"/>
        <v>-4.5662100456621002E-2</v>
      </c>
    </row>
    <row r="81" spans="1:8" ht="25.5" x14ac:dyDescent="0.2">
      <c r="A81" s="14"/>
      <c r="B81" s="15" t="s">
        <v>69</v>
      </c>
      <c r="C81" s="16">
        <v>10</v>
      </c>
      <c r="D81" s="16">
        <v>3</v>
      </c>
      <c r="E81" s="17">
        <f t="shared" si="11"/>
        <v>4.5662100456621002E-2</v>
      </c>
      <c r="F81" s="17">
        <f t="shared" si="12"/>
        <v>1.8292682926829267E-2</v>
      </c>
      <c r="G81" s="17">
        <f t="shared" si="14"/>
        <v>-0.7</v>
      </c>
      <c r="H81" s="17">
        <f t="shared" si="13"/>
        <v>-3.1963470319634701E-2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2</v>
      </c>
      <c r="E83" s="17" t="str">
        <f t="shared" si="11"/>
        <v/>
      </c>
      <c r="F83" s="17">
        <f t="shared" si="12"/>
        <v>1.2195121951219513E-2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2</v>
      </c>
      <c r="D86" s="16">
        <v>0</v>
      </c>
      <c r="E86" s="17">
        <f t="shared" si="11"/>
        <v>9.1324200913242004E-3</v>
      </c>
      <c r="F86" s="17" t="str">
        <f t="shared" si="12"/>
        <v/>
      </c>
      <c r="G86" s="17">
        <f t="shared" si="14"/>
        <v>-1</v>
      </c>
      <c r="H86" s="17">
        <f t="shared" si="13"/>
        <v>-9.1324200913242004E-3</v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5</v>
      </c>
      <c r="D89" s="16">
        <v>4</v>
      </c>
      <c r="E89" s="17">
        <f t="shared" si="11"/>
        <v>2.2831050228310501E-2</v>
      </c>
      <c r="F89" s="17">
        <f t="shared" si="12"/>
        <v>2.4390243902439025E-2</v>
      </c>
      <c r="G89" s="17">
        <f t="shared" si="14"/>
        <v>-0.2</v>
      </c>
      <c r="H89" s="17">
        <f t="shared" si="13"/>
        <v>-4.5662100456621002E-3</v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36</v>
      </c>
      <c r="D91" s="16">
        <v>19</v>
      </c>
      <c r="E91" s="17">
        <f t="shared" si="11"/>
        <v>0.16438356164383561</v>
      </c>
      <c r="F91" s="17">
        <f t="shared" si="12"/>
        <v>0.11585365853658537</v>
      </c>
      <c r="G91" s="17">
        <f t="shared" si="14"/>
        <v>-0.47222222222222221</v>
      </c>
      <c r="H91" s="17">
        <f t="shared" si="13"/>
        <v>-7.7625570776255703E-2</v>
      </c>
    </row>
    <row r="92" spans="1:8" x14ac:dyDescent="0.2">
      <c r="A92" s="14"/>
      <c r="B92" s="15" t="s">
        <v>80</v>
      </c>
      <c r="C92" s="16">
        <v>7</v>
      </c>
      <c r="D92" s="16">
        <v>1</v>
      </c>
      <c r="E92" s="17">
        <f t="shared" si="11"/>
        <v>3.1963470319634701E-2</v>
      </c>
      <c r="F92" s="17">
        <f t="shared" si="12"/>
        <v>6.0975609756097563E-3</v>
      </c>
      <c r="G92" s="17">
        <f t="shared" si="14"/>
        <v>-0.8571428571428571</v>
      </c>
      <c r="H92" s="17">
        <f t="shared" si="13"/>
        <v>-2.7397260273972601E-2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2</v>
      </c>
      <c r="D94" s="16">
        <v>2</v>
      </c>
      <c r="E94" s="17">
        <f t="shared" si="11"/>
        <v>9.1324200913242004E-3</v>
      </c>
      <c r="F94" s="17">
        <f t="shared" si="12"/>
        <v>1.2195121951219513E-2</v>
      </c>
      <c r="G94" s="17">
        <f t="shared" si="14"/>
        <v>0</v>
      </c>
      <c r="H94" s="17">
        <f t="shared" si="13"/>
        <v>0</v>
      </c>
    </row>
    <row r="95" spans="1:8" x14ac:dyDescent="0.2">
      <c r="A95" s="14"/>
      <c r="B95" s="15" t="s">
        <v>83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85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1</v>
      </c>
      <c r="D98" s="16">
        <v>0</v>
      </c>
      <c r="E98" s="17">
        <f t="shared" si="11"/>
        <v>4.5662100456621002E-3</v>
      </c>
      <c r="F98" s="17" t="str">
        <f t="shared" si="12"/>
        <v/>
      </c>
      <c r="G98" s="17">
        <f t="shared" si="14"/>
        <v>-1</v>
      </c>
      <c r="H98" s="17">
        <f t="shared" si="13"/>
        <v>-4.5662100456621002E-3</v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0</v>
      </c>
      <c r="D102" s="16">
        <v>1</v>
      </c>
      <c r="E102" s="17" t="str">
        <f t="shared" si="11"/>
        <v/>
      </c>
      <c r="F102" s="17">
        <f t="shared" si="12"/>
        <v>6.0975609756097563E-3</v>
      </c>
      <c r="G102" s="17">
        <f t="shared" si="14"/>
        <v>1</v>
      </c>
      <c r="H102" s="17" t="str">
        <f t="shared" si="13"/>
        <v/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4</v>
      </c>
      <c r="D106" s="16">
        <v>11</v>
      </c>
      <c r="E106" s="17">
        <f t="shared" si="11"/>
        <v>1.8264840182648401E-2</v>
      </c>
      <c r="F106" s="17">
        <f t="shared" si="12"/>
        <v>6.7073170731707321E-2</v>
      </c>
      <c r="G106" s="17">
        <f t="shared" si="14"/>
        <v>1.75</v>
      </c>
      <c r="H106" s="17">
        <f t="shared" si="13"/>
        <v>3.1963470319634701E-2</v>
      </c>
    </row>
    <row r="107" spans="1:8" x14ac:dyDescent="0.2">
      <c r="A107" s="14"/>
      <c r="B107" s="15" t="s">
        <v>95</v>
      </c>
      <c r="C107" s="16">
        <v>10</v>
      </c>
      <c r="D107" s="16">
        <v>0</v>
      </c>
      <c r="E107" s="17">
        <f t="shared" si="11"/>
        <v>4.5662100456621002E-2</v>
      </c>
      <c r="F107" s="17" t="str">
        <f t="shared" si="12"/>
        <v/>
      </c>
      <c r="G107" s="17">
        <f t="shared" si="14"/>
        <v>-1</v>
      </c>
      <c r="H107" s="17">
        <f t="shared" si="13"/>
        <v>-4.5662100456621002E-2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3</v>
      </c>
      <c r="D109" s="16">
        <v>0</v>
      </c>
      <c r="E109" s="17">
        <f t="shared" si="15"/>
        <v>1.3698630136986301E-2</v>
      </c>
      <c r="F109" s="17" t="str">
        <f t="shared" si="16"/>
        <v/>
      </c>
      <c r="G109" s="17">
        <f t="shared" ref="G109:G140" si="18">+IF(AND(C109=0,D109=0)," ",IF(C109=0,1,IF(D109=0,-1,(D109-C109)/C109)))</f>
        <v>-1</v>
      </c>
      <c r="H109" s="17">
        <f t="shared" si="17"/>
        <v>-1.3698630136986301E-2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20</v>
      </c>
      <c r="D114" s="16">
        <v>2</v>
      </c>
      <c r="E114" s="17">
        <f t="shared" si="15"/>
        <v>9.1324200913242004E-2</v>
      </c>
      <c r="F114" s="17">
        <f t="shared" si="16"/>
        <v>1.2195121951219513E-2</v>
      </c>
      <c r="G114" s="17">
        <f t="shared" si="18"/>
        <v>-0.9</v>
      </c>
      <c r="H114" s="17">
        <f t="shared" si="17"/>
        <v>-8.2191780821917804E-2</v>
      </c>
    </row>
    <row r="115" spans="1:8" ht="25.5" x14ac:dyDescent="0.2">
      <c r="A115" s="14"/>
      <c r="B115" s="15" t="s">
        <v>103</v>
      </c>
      <c r="C115" s="16">
        <v>1</v>
      </c>
      <c r="D115" s="16">
        <v>1</v>
      </c>
      <c r="E115" s="17">
        <f t="shared" si="15"/>
        <v>4.5662100456621002E-3</v>
      </c>
      <c r="F115" s="17">
        <f t="shared" si="16"/>
        <v>6.0975609756097563E-3</v>
      </c>
      <c r="G115" s="17">
        <f t="shared" si="18"/>
        <v>0</v>
      </c>
      <c r="H115" s="17">
        <f t="shared" si="17"/>
        <v>0</v>
      </c>
    </row>
    <row r="116" spans="1:8" ht="25.5" x14ac:dyDescent="0.2">
      <c r="A116" s="14"/>
      <c r="B116" s="15" t="s">
        <v>104</v>
      </c>
      <c r="C116" s="16">
        <v>2</v>
      </c>
      <c r="D116" s="16">
        <v>1</v>
      </c>
      <c r="E116" s="17">
        <f t="shared" si="15"/>
        <v>9.1324200913242004E-3</v>
      </c>
      <c r="F116" s="17">
        <f t="shared" si="16"/>
        <v>6.0975609756097563E-3</v>
      </c>
      <c r="G116" s="17">
        <f t="shared" si="18"/>
        <v>-0.5</v>
      </c>
      <c r="H116" s="17">
        <f t="shared" si="17"/>
        <v>-4.5662100456621002E-3</v>
      </c>
    </row>
    <row r="117" spans="1:8" x14ac:dyDescent="0.2">
      <c r="A117" s="14"/>
      <c r="B117" s="15" t="s">
        <v>105</v>
      </c>
      <c r="C117" s="16">
        <v>0</v>
      </c>
      <c r="D117" s="16">
        <v>3</v>
      </c>
      <c r="E117" s="17" t="str">
        <f t="shared" si="15"/>
        <v/>
      </c>
      <c r="F117" s="17">
        <f t="shared" si="16"/>
        <v>1.8292682926829267E-2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0</v>
      </c>
      <c r="D118" s="16">
        <v>6</v>
      </c>
      <c r="E118" s="17" t="str">
        <f t="shared" si="15"/>
        <v/>
      </c>
      <c r="F118" s="17">
        <f t="shared" si="16"/>
        <v>3.6585365853658534E-2</v>
      </c>
      <c r="G118" s="17">
        <f t="shared" si="18"/>
        <v>1</v>
      </c>
      <c r="H118" s="17" t="str">
        <f t="shared" si="17"/>
        <v/>
      </c>
    </row>
    <row r="119" spans="1:8" x14ac:dyDescent="0.2">
      <c r="A119" s="14"/>
      <c r="B119" s="15" t="s">
        <v>107</v>
      </c>
      <c r="C119" s="16">
        <v>0</v>
      </c>
      <c r="D119" s="16">
        <v>1</v>
      </c>
      <c r="E119" s="17" t="str">
        <f t="shared" si="15"/>
        <v/>
      </c>
      <c r="F119" s="17">
        <f t="shared" si="16"/>
        <v>6.0975609756097563E-3</v>
      </c>
      <c r="G119" s="17">
        <f t="shared" si="18"/>
        <v>1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3</v>
      </c>
      <c r="D120" s="16">
        <v>2</v>
      </c>
      <c r="E120" s="17">
        <f t="shared" si="15"/>
        <v>1.3698630136986301E-2</v>
      </c>
      <c r="F120" s="17">
        <f t="shared" si="16"/>
        <v>1.2195121951219513E-2</v>
      </c>
      <c r="G120" s="17">
        <f t="shared" si="18"/>
        <v>-0.33333333333333331</v>
      </c>
      <c r="H120" s="17">
        <f t="shared" si="17"/>
        <v>-4.5662100456621002E-3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1</v>
      </c>
      <c r="D123" s="16">
        <v>0</v>
      </c>
      <c r="E123" s="17">
        <f t="shared" si="15"/>
        <v>4.5662100456621002E-3</v>
      </c>
      <c r="F123" s="17" t="str">
        <f t="shared" si="16"/>
        <v/>
      </c>
      <c r="G123" s="17">
        <f t="shared" si="18"/>
        <v>-1</v>
      </c>
      <c r="H123" s="17">
        <f t="shared" si="17"/>
        <v>-4.5662100456621002E-3</v>
      </c>
    </row>
    <row r="124" spans="1:8" x14ac:dyDescent="0.2">
      <c r="A124" s="14"/>
      <c r="B124" s="15" t="s">
        <v>112</v>
      </c>
      <c r="C124" s="16">
        <v>2</v>
      </c>
      <c r="D124" s="16">
        <v>1</v>
      </c>
      <c r="E124" s="17">
        <f t="shared" si="15"/>
        <v>9.1324200913242004E-3</v>
      </c>
      <c r="F124" s="17">
        <f t="shared" si="16"/>
        <v>6.0975609756097563E-3</v>
      </c>
      <c r="G124" s="17">
        <f t="shared" si="18"/>
        <v>-0.5</v>
      </c>
      <c r="H124" s="17">
        <f t="shared" si="17"/>
        <v>-4.5662100456621002E-3</v>
      </c>
    </row>
    <row r="125" spans="1:8" x14ac:dyDescent="0.2">
      <c r="A125" s="14"/>
      <c r="B125" s="15" t="s">
        <v>113</v>
      </c>
      <c r="C125" s="16">
        <v>0</v>
      </c>
      <c r="D125" s="16">
        <v>1</v>
      </c>
      <c r="E125" s="17" t="str">
        <f t="shared" si="15"/>
        <v/>
      </c>
      <c r="F125" s="17">
        <f t="shared" si="16"/>
        <v>6.0975609756097563E-3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2</v>
      </c>
      <c r="D126" s="16">
        <v>1</v>
      </c>
      <c r="E126" s="17">
        <f t="shared" si="15"/>
        <v>9.1324200913242004E-3</v>
      </c>
      <c r="F126" s="17">
        <f t="shared" si="16"/>
        <v>6.0975609756097563E-3</v>
      </c>
      <c r="G126" s="17">
        <f t="shared" si="18"/>
        <v>-0.5</v>
      </c>
      <c r="H126" s="17">
        <f t="shared" si="17"/>
        <v>-4.5662100456621002E-3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2</v>
      </c>
      <c r="D128" s="16">
        <v>19</v>
      </c>
      <c r="E128" s="17">
        <f t="shared" si="15"/>
        <v>9.1324200913242004E-3</v>
      </c>
      <c r="F128" s="17">
        <f t="shared" si="16"/>
        <v>0.11585365853658537</v>
      </c>
      <c r="G128" s="17">
        <f t="shared" si="18"/>
        <v>8.5</v>
      </c>
      <c r="H128" s="17">
        <f t="shared" si="17"/>
        <v>7.7625570776255703E-2</v>
      </c>
    </row>
    <row r="129" spans="1:8" x14ac:dyDescent="0.2">
      <c r="A129" s="14" t="s">
        <v>59</v>
      </c>
      <c r="B129" s="15" t="s">
        <v>117</v>
      </c>
      <c r="C129" s="16">
        <v>1</v>
      </c>
      <c r="D129" s="16">
        <v>0</v>
      </c>
      <c r="E129" s="17">
        <f t="shared" si="15"/>
        <v>4.5662100456621002E-3</v>
      </c>
      <c r="F129" s="17" t="str">
        <f t="shared" si="16"/>
        <v/>
      </c>
      <c r="G129" s="17">
        <f t="shared" si="18"/>
        <v>-1</v>
      </c>
      <c r="H129" s="17">
        <f t="shared" si="17"/>
        <v>-4.5662100456621002E-3</v>
      </c>
    </row>
    <row r="130" spans="1:8" x14ac:dyDescent="0.2">
      <c r="A130" s="14"/>
      <c r="B130" s="15" t="s">
        <v>118</v>
      </c>
      <c r="C130" s="16">
        <v>14</v>
      </c>
      <c r="D130" s="16">
        <v>9</v>
      </c>
      <c r="E130" s="17">
        <f t="shared" si="15"/>
        <v>6.3926940639269403E-2</v>
      </c>
      <c r="F130" s="17">
        <f t="shared" si="16"/>
        <v>5.4878048780487805E-2</v>
      </c>
      <c r="G130" s="17">
        <f t="shared" si="18"/>
        <v>-0.35714285714285715</v>
      </c>
      <c r="H130" s="17">
        <f t="shared" si="17"/>
        <v>-2.2831050228310501E-2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14</v>
      </c>
      <c r="D132" s="16">
        <v>8</v>
      </c>
      <c r="E132" s="17">
        <f t="shared" si="15"/>
        <v>6.3926940639269403E-2</v>
      </c>
      <c r="F132" s="17">
        <f t="shared" si="16"/>
        <v>4.878048780487805E-2</v>
      </c>
      <c r="G132" s="17">
        <f t="shared" si="18"/>
        <v>-0.42857142857142855</v>
      </c>
      <c r="H132" s="17">
        <f t="shared" si="17"/>
        <v>-2.7397260273972601E-2</v>
      </c>
    </row>
    <row r="133" spans="1:8" x14ac:dyDescent="0.2">
      <c r="A133" s="14"/>
      <c r="B133" s="15" t="s">
        <v>121</v>
      </c>
      <c r="C133" s="16">
        <v>1</v>
      </c>
      <c r="D133" s="16">
        <v>0</v>
      </c>
      <c r="E133" s="17">
        <f t="shared" si="15"/>
        <v>4.5662100456621002E-3</v>
      </c>
      <c r="F133" s="17" t="str">
        <f t="shared" si="16"/>
        <v/>
      </c>
      <c r="G133" s="17">
        <f t="shared" si="18"/>
        <v>-1</v>
      </c>
      <c r="H133" s="17">
        <f t="shared" si="17"/>
        <v>-4.5662100456621002E-3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10</v>
      </c>
      <c r="D135" s="16">
        <v>8</v>
      </c>
      <c r="E135" s="17">
        <f t="shared" si="15"/>
        <v>4.5662100456621002E-2</v>
      </c>
      <c r="F135" s="17">
        <f t="shared" si="16"/>
        <v>4.878048780487805E-2</v>
      </c>
      <c r="G135" s="17">
        <f t="shared" si="18"/>
        <v>-0.2</v>
      </c>
      <c r="H135" s="17">
        <f t="shared" si="17"/>
        <v>-9.1324200913242004E-3</v>
      </c>
    </row>
    <row r="136" spans="1:8" ht="25.5" x14ac:dyDescent="0.2">
      <c r="A136" s="14"/>
      <c r="B136" s="15" t="s">
        <v>124</v>
      </c>
      <c r="C136" s="16">
        <v>3</v>
      </c>
      <c r="D136" s="16">
        <v>5</v>
      </c>
      <c r="E136" s="17">
        <f t="shared" si="15"/>
        <v>1.3698630136986301E-2</v>
      </c>
      <c r="F136" s="17">
        <f t="shared" si="16"/>
        <v>3.048780487804878E-2</v>
      </c>
      <c r="G136" s="17">
        <f t="shared" si="18"/>
        <v>0.66666666666666663</v>
      </c>
      <c r="H136" s="17">
        <f t="shared" si="17"/>
        <v>9.1324200913242004E-3</v>
      </c>
    </row>
    <row r="137" spans="1:8" x14ac:dyDescent="0.2">
      <c r="A137" s="14"/>
      <c r="B137" s="15" t="s">
        <v>125</v>
      </c>
      <c r="C137" s="16">
        <v>9</v>
      </c>
      <c r="D137" s="16">
        <v>13</v>
      </c>
      <c r="E137" s="17">
        <f t="shared" si="15"/>
        <v>4.1095890410958902E-2</v>
      </c>
      <c r="F137" s="17">
        <f t="shared" si="16"/>
        <v>7.926829268292683E-2</v>
      </c>
      <c r="G137" s="17">
        <f t="shared" si="18"/>
        <v>0.44444444444444442</v>
      </c>
      <c r="H137" s="17">
        <f t="shared" si="17"/>
        <v>1.8264840182648401E-2</v>
      </c>
    </row>
    <row r="138" spans="1:8" x14ac:dyDescent="0.2">
      <c r="A138" s="14"/>
      <c r="B138" s="15" t="s">
        <v>126</v>
      </c>
      <c r="C138" s="16">
        <v>3</v>
      </c>
      <c r="D138" s="16">
        <v>12</v>
      </c>
      <c r="E138" s="17">
        <f t="shared" si="15"/>
        <v>1.3698630136986301E-2</v>
      </c>
      <c r="F138" s="17">
        <f t="shared" si="16"/>
        <v>7.3170731707317069E-2</v>
      </c>
      <c r="G138" s="17">
        <f t="shared" si="18"/>
        <v>3</v>
      </c>
      <c r="H138" s="17">
        <f t="shared" si="17"/>
        <v>4.1095890410958902E-2</v>
      </c>
    </row>
    <row r="139" spans="1:8" x14ac:dyDescent="0.2">
      <c r="A139" s="14"/>
      <c r="B139" s="15" t="s">
        <v>127</v>
      </c>
      <c r="C139" s="16">
        <v>1</v>
      </c>
      <c r="D139" s="16">
        <v>1</v>
      </c>
      <c r="E139" s="17">
        <f t="shared" si="15"/>
        <v>4.5662100456621002E-3</v>
      </c>
      <c r="F139" s="17">
        <f t="shared" si="16"/>
        <v>6.0975609756097563E-3</v>
      </c>
      <c r="G139" s="17">
        <f t="shared" si="18"/>
        <v>0</v>
      </c>
      <c r="H139" s="17">
        <f t="shared" si="17"/>
        <v>0</v>
      </c>
    </row>
    <row r="140" spans="1:8" x14ac:dyDescent="0.2">
      <c r="A140" s="14"/>
      <c r="B140" s="15" t="s">
        <v>128</v>
      </c>
      <c r="C140" s="16">
        <v>2</v>
      </c>
      <c r="D140" s="16">
        <v>0</v>
      </c>
      <c r="E140" s="17">
        <f t="shared" ref="E140:E171" si="19">+IF(C140=0,"",C140/C$76)</f>
        <v>9.1324200913242004E-3</v>
      </c>
      <c r="F140" s="17" t="str">
        <f t="shared" ref="F140:F171" si="20">+IF(D140=0,"",D140/D$76)</f>
        <v/>
      </c>
      <c r="G140" s="17">
        <f t="shared" si="18"/>
        <v>-1</v>
      </c>
      <c r="H140" s="17">
        <f t="shared" ref="H140:H171" si="21">+IF(OR(AND(E140=""),(G140="")),"",E140*G140)</f>
        <v>-9.1324200913242004E-3</v>
      </c>
    </row>
    <row r="141" spans="1:8" x14ac:dyDescent="0.2">
      <c r="A141" s="14"/>
      <c r="B141" s="15" t="s">
        <v>129</v>
      </c>
      <c r="C141" s="16">
        <v>1</v>
      </c>
      <c r="D141" s="16">
        <v>0</v>
      </c>
      <c r="E141" s="17">
        <f t="shared" si="19"/>
        <v>4.5662100456621002E-3</v>
      </c>
      <c r="F141" s="17" t="str">
        <f t="shared" si="20"/>
        <v/>
      </c>
      <c r="G141" s="17">
        <f t="shared" ref="G141:G171" si="22">+IF(AND(C141=0,D141=0)," ",IF(C141=0,1,IF(D141=0,-1,(D141-C141)/C141)))</f>
        <v>-1</v>
      </c>
      <c r="H141" s="17">
        <f t="shared" si="21"/>
        <v>-4.5662100456621002E-3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1</v>
      </c>
      <c r="D143" s="16">
        <v>0</v>
      </c>
      <c r="E143" s="17">
        <f t="shared" si="19"/>
        <v>4.5662100456621002E-3</v>
      </c>
      <c r="F143" s="17" t="str">
        <f t="shared" si="20"/>
        <v/>
      </c>
      <c r="G143" s="17">
        <f t="shared" si="22"/>
        <v>-1</v>
      </c>
      <c r="H143" s="17">
        <f t="shared" si="21"/>
        <v>-4.5662100456621002E-3</v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2</v>
      </c>
      <c r="D145" s="16">
        <v>0</v>
      </c>
      <c r="E145" s="17">
        <f t="shared" si="19"/>
        <v>9.1324200913242004E-3</v>
      </c>
      <c r="F145" s="17" t="str">
        <f t="shared" si="20"/>
        <v/>
      </c>
      <c r="G145" s="17">
        <f t="shared" si="22"/>
        <v>-1</v>
      </c>
      <c r="H145" s="17">
        <f t="shared" si="21"/>
        <v>-9.1324200913242004E-3</v>
      </c>
    </row>
    <row r="146" spans="1:8" ht="25.5" x14ac:dyDescent="0.2">
      <c r="A146" s="14"/>
      <c r="B146" s="15" t="s">
        <v>134</v>
      </c>
      <c r="C146" s="16">
        <v>0</v>
      </c>
      <c r="D146" s="16">
        <v>4</v>
      </c>
      <c r="E146" s="17" t="str">
        <f t="shared" si="19"/>
        <v/>
      </c>
      <c r="F146" s="17">
        <f t="shared" si="20"/>
        <v>2.4390243902439025E-2</v>
      </c>
      <c r="G146" s="17">
        <f t="shared" si="22"/>
        <v>1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1</v>
      </c>
      <c r="E149" s="17" t="str">
        <f t="shared" si="19"/>
        <v/>
      </c>
      <c r="F149" s="17">
        <f t="shared" si="20"/>
        <v>6.0975609756097563E-3</v>
      </c>
      <c r="G149" s="17">
        <f t="shared" si="22"/>
        <v>1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3</v>
      </c>
      <c r="D150" s="16">
        <v>0</v>
      </c>
      <c r="E150" s="17">
        <f t="shared" si="19"/>
        <v>1.3698630136986301E-2</v>
      </c>
      <c r="F150" s="17" t="str">
        <f t="shared" si="20"/>
        <v/>
      </c>
      <c r="G150" s="17">
        <f t="shared" si="22"/>
        <v>-1</v>
      </c>
      <c r="H150" s="17">
        <f t="shared" si="21"/>
        <v>-1.3698630136986301E-2</v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1</v>
      </c>
      <c r="E152" s="17" t="str">
        <f t="shared" si="19"/>
        <v/>
      </c>
      <c r="F152" s="17">
        <f t="shared" si="20"/>
        <v>6.0975609756097563E-3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1</v>
      </c>
      <c r="D153" s="16">
        <v>0</v>
      </c>
      <c r="E153" s="17">
        <f t="shared" si="19"/>
        <v>4.5662100456621002E-3</v>
      </c>
      <c r="F153" s="17" t="str">
        <f t="shared" si="20"/>
        <v/>
      </c>
      <c r="G153" s="17">
        <f t="shared" si="22"/>
        <v>-1</v>
      </c>
      <c r="H153" s="17">
        <f t="shared" si="21"/>
        <v>-4.5662100456621002E-3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1</v>
      </c>
      <c r="E157" s="17" t="str">
        <f t="shared" si="19"/>
        <v/>
      </c>
      <c r="F157" s="17">
        <f t="shared" si="20"/>
        <v>6.0975609756097563E-3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1</v>
      </c>
      <c r="E161" s="17" t="str">
        <f t="shared" si="19"/>
        <v/>
      </c>
      <c r="F161" s="17">
        <f t="shared" si="20"/>
        <v>6.0975609756097563E-3</v>
      </c>
      <c r="G161" s="17">
        <f t="shared" si="22"/>
        <v>1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2</v>
      </c>
      <c r="D162" s="16">
        <v>0</v>
      </c>
      <c r="E162" s="17">
        <f t="shared" si="19"/>
        <v>9.1324200913242004E-3</v>
      </c>
      <c r="F162" s="17" t="str">
        <f t="shared" si="20"/>
        <v/>
      </c>
      <c r="G162" s="17">
        <f t="shared" si="22"/>
        <v>-1</v>
      </c>
      <c r="H162" s="17">
        <f t="shared" si="21"/>
        <v>-9.1324200913242004E-3</v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2</v>
      </c>
      <c r="D165" s="16">
        <v>0</v>
      </c>
      <c r="E165" s="17">
        <f t="shared" si="19"/>
        <v>9.1324200913242004E-3</v>
      </c>
      <c r="F165" s="17" t="str">
        <f t="shared" si="20"/>
        <v/>
      </c>
      <c r="G165" s="17">
        <f t="shared" si="22"/>
        <v>-1</v>
      </c>
      <c r="H165" s="17">
        <f t="shared" si="21"/>
        <v>-9.1324200913242004E-3</v>
      </c>
    </row>
    <row r="166" spans="1:8" x14ac:dyDescent="0.2">
      <c r="A166" s="14"/>
      <c r="B166" s="15" t="s">
        <v>154</v>
      </c>
      <c r="C166" s="16">
        <v>1</v>
      </c>
      <c r="D166" s="16">
        <v>0</v>
      </c>
      <c r="E166" s="17">
        <f t="shared" si="19"/>
        <v>4.5662100456621002E-3</v>
      </c>
      <c r="F166" s="17" t="str">
        <f t="shared" si="20"/>
        <v/>
      </c>
      <c r="G166" s="17">
        <f t="shared" si="22"/>
        <v>-1</v>
      </c>
      <c r="H166" s="17">
        <f t="shared" si="21"/>
        <v>-4.5662100456621002E-3</v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9</v>
      </c>
      <c r="D168" s="16">
        <v>1</v>
      </c>
      <c r="E168" s="17">
        <f t="shared" si="19"/>
        <v>4.1095890410958902E-2</v>
      </c>
      <c r="F168" s="17">
        <f t="shared" si="20"/>
        <v>6.0975609756097563E-3</v>
      </c>
      <c r="G168" s="17">
        <f t="shared" si="22"/>
        <v>-0.88888888888888884</v>
      </c>
      <c r="H168" s="17">
        <f t="shared" si="21"/>
        <v>-3.6529680365296802E-2</v>
      </c>
    </row>
    <row r="169" spans="1:8" ht="25.5" x14ac:dyDescent="0.2">
      <c r="A169" s="14"/>
      <c r="B169" s="15" t="s">
        <v>157</v>
      </c>
      <c r="C169" s="16">
        <v>6</v>
      </c>
      <c r="D169" s="16">
        <v>2</v>
      </c>
      <c r="E169" s="17">
        <f t="shared" si="19"/>
        <v>2.7397260273972601E-2</v>
      </c>
      <c r="F169" s="17">
        <f t="shared" si="20"/>
        <v>1.2195121951219513E-2</v>
      </c>
      <c r="G169" s="17">
        <f t="shared" si="22"/>
        <v>-0.66666666666666663</v>
      </c>
      <c r="H169" s="17">
        <f t="shared" si="21"/>
        <v>-1.8264840182648401E-2</v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513</v>
      </c>
      <c r="D177" s="20">
        <f>SUM(D178:D350)</f>
        <v>656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0.27875243664717347</v>
      </c>
      <c r="H177" s="21">
        <f t="shared" ref="H177:H208" si="25">+IF(OR(AND(E177=""),(G177="")),"",E177*G177)</f>
        <v>0.27875243664717347</v>
      </c>
    </row>
    <row r="178" spans="1:8" x14ac:dyDescent="0.2">
      <c r="A178" s="14"/>
      <c r="B178" s="15" t="s">
        <v>160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ref="G178:G209" si="26">+IF(AND(C178=0,D178=0)," ",IF(C178=0,1,IF(D178=0,-1,(D178-C178)/C178)))</f>
        <v xml:space="preserve"> </v>
      </c>
      <c r="H178" s="17" t="str">
        <f t="shared" si="25"/>
        <v/>
      </c>
    </row>
    <row r="179" spans="1:8" x14ac:dyDescent="0.2">
      <c r="A179" s="14"/>
      <c r="B179" s="15" t="s">
        <v>161</v>
      </c>
      <c r="C179" s="16">
        <v>1</v>
      </c>
      <c r="D179" s="16">
        <v>0</v>
      </c>
      <c r="E179" s="17">
        <f t="shared" si="23"/>
        <v>1.9493177387914229E-3</v>
      </c>
      <c r="F179" s="17" t="str">
        <f t="shared" si="24"/>
        <v/>
      </c>
      <c r="G179" s="17">
        <f t="shared" si="26"/>
        <v>-1</v>
      </c>
      <c r="H179" s="17">
        <f t="shared" si="25"/>
        <v>-1.9493177387914229E-3</v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5</v>
      </c>
      <c r="D181" s="16">
        <v>0</v>
      </c>
      <c r="E181" s="17">
        <f t="shared" si="23"/>
        <v>9.7465886939571145E-3</v>
      </c>
      <c r="F181" s="17" t="str">
        <f t="shared" si="24"/>
        <v/>
      </c>
      <c r="G181" s="17">
        <f t="shared" si="26"/>
        <v>-1</v>
      </c>
      <c r="H181" s="17">
        <f t="shared" si="25"/>
        <v>-9.7465886939571145E-3</v>
      </c>
    </row>
    <row r="182" spans="1:8" ht="25.5" x14ac:dyDescent="0.2">
      <c r="A182" s="14"/>
      <c r="B182" s="15" t="s">
        <v>164</v>
      </c>
      <c r="C182" s="16">
        <v>2</v>
      </c>
      <c r="D182" s="16">
        <v>1</v>
      </c>
      <c r="E182" s="17">
        <f t="shared" si="23"/>
        <v>3.8986354775828458E-3</v>
      </c>
      <c r="F182" s="17">
        <f t="shared" si="24"/>
        <v>1.5243902439024391E-3</v>
      </c>
      <c r="G182" s="17">
        <f t="shared" si="26"/>
        <v>-0.5</v>
      </c>
      <c r="H182" s="17">
        <f t="shared" si="25"/>
        <v>-1.9493177387914229E-3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89</v>
      </c>
      <c r="D184" s="16">
        <v>100</v>
      </c>
      <c r="E184" s="17">
        <f t="shared" si="23"/>
        <v>0.17348927875243664</v>
      </c>
      <c r="F184" s="17">
        <f t="shared" si="24"/>
        <v>0.1524390243902439</v>
      </c>
      <c r="G184" s="17">
        <f t="shared" si="26"/>
        <v>0.12359550561797752</v>
      </c>
      <c r="H184" s="17">
        <f t="shared" si="25"/>
        <v>2.1442495126705652E-2</v>
      </c>
    </row>
    <row r="185" spans="1:8" x14ac:dyDescent="0.2">
      <c r="A185" s="14"/>
      <c r="B185" s="15" t="s">
        <v>167</v>
      </c>
      <c r="C185" s="16">
        <v>1</v>
      </c>
      <c r="D185" s="16">
        <v>0</v>
      </c>
      <c r="E185" s="17">
        <f t="shared" si="23"/>
        <v>1.9493177387914229E-3</v>
      </c>
      <c r="F185" s="17" t="str">
        <f t="shared" si="24"/>
        <v/>
      </c>
      <c r="G185" s="17">
        <f t="shared" si="26"/>
        <v>-1</v>
      </c>
      <c r="H185" s="17">
        <f t="shared" si="25"/>
        <v>-1.9493177387914229E-3</v>
      </c>
    </row>
    <row r="186" spans="1:8" x14ac:dyDescent="0.2">
      <c r="A186" s="14"/>
      <c r="B186" s="15" t="s">
        <v>168</v>
      </c>
      <c r="C186" s="16">
        <v>2</v>
      </c>
      <c r="D186" s="16">
        <v>0</v>
      </c>
      <c r="E186" s="17">
        <f t="shared" si="23"/>
        <v>3.8986354775828458E-3</v>
      </c>
      <c r="F186" s="17" t="str">
        <f t="shared" si="24"/>
        <v/>
      </c>
      <c r="G186" s="17">
        <f t="shared" si="26"/>
        <v>-1</v>
      </c>
      <c r="H186" s="17">
        <f t="shared" si="25"/>
        <v>-3.8986354775828458E-3</v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3</v>
      </c>
      <c r="D191" s="16">
        <v>21</v>
      </c>
      <c r="E191" s="17">
        <f t="shared" si="23"/>
        <v>5.8479532163742687E-3</v>
      </c>
      <c r="F191" s="17">
        <f t="shared" si="24"/>
        <v>3.201219512195122E-2</v>
      </c>
      <c r="G191" s="17">
        <f t="shared" si="26"/>
        <v>6</v>
      </c>
      <c r="H191" s="17">
        <f t="shared" si="25"/>
        <v>3.5087719298245612E-2</v>
      </c>
    </row>
    <row r="192" spans="1:8" x14ac:dyDescent="0.2">
      <c r="A192" s="14"/>
      <c r="B192" s="15" t="s">
        <v>174</v>
      </c>
      <c r="C192" s="16">
        <v>39</v>
      </c>
      <c r="D192" s="16">
        <v>15</v>
      </c>
      <c r="E192" s="17">
        <f t="shared" si="23"/>
        <v>7.6023391812865493E-2</v>
      </c>
      <c r="F192" s="17">
        <f t="shared" si="24"/>
        <v>2.2865853658536585E-2</v>
      </c>
      <c r="G192" s="17">
        <f t="shared" si="26"/>
        <v>-0.61538461538461542</v>
      </c>
      <c r="H192" s="17">
        <f t="shared" si="25"/>
        <v>-4.6783625730994149E-2</v>
      </c>
    </row>
    <row r="193" spans="1:8" ht="25.5" x14ac:dyDescent="0.2">
      <c r="A193" s="14"/>
      <c r="B193" s="15" t="s">
        <v>175</v>
      </c>
      <c r="C193" s="16">
        <v>7</v>
      </c>
      <c r="D193" s="16">
        <v>4</v>
      </c>
      <c r="E193" s="17">
        <f t="shared" si="23"/>
        <v>1.364522417153996E-2</v>
      </c>
      <c r="F193" s="17">
        <f t="shared" si="24"/>
        <v>6.0975609756097563E-3</v>
      </c>
      <c r="G193" s="17">
        <f t="shared" si="26"/>
        <v>-0.42857142857142855</v>
      </c>
      <c r="H193" s="17">
        <f t="shared" si="25"/>
        <v>-5.8479532163742687E-3</v>
      </c>
    </row>
    <row r="194" spans="1:8" ht="25.5" x14ac:dyDescent="0.2">
      <c r="A194" s="14"/>
      <c r="B194" s="15" t="s">
        <v>176</v>
      </c>
      <c r="C194" s="16">
        <v>0</v>
      </c>
      <c r="D194" s="16">
        <v>1</v>
      </c>
      <c r="E194" s="17" t="str">
        <f t="shared" si="23"/>
        <v/>
      </c>
      <c r="F194" s="17">
        <f t="shared" si="24"/>
        <v>1.5243902439024391E-3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3</v>
      </c>
      <c r="D198" s="16">
        <v>4</v>
      </c>
      <c r="E198" s="17">
        <f t="shared" si="23"/>
        <v>5.8479532163742687E-3</v>
      </c>
      <c r="F198" s="17">
        <f t="shared" si="24"/>
        <v>6.0975609756097563E-3</v>
      </c>
      <c r="G198" s="17">
        <f t="shared" si="26"/>
        <v>0.33333333333333331</v>
      </c>
      <c r="H198" s="17">
        <f t="shared" si="25"/>
        <v>1.9493177387914229E-3</v>
      </c>
    </row>
    <row r="199" spans="1:8" x14ac:dyDescent="0.2">
      <c r="A199" s="14"/>
      <c r="B199" s="15" t="s">
        <v>181</v>
      </c>
      <c r="C199" s="16">
        <v>3</v>
      </c>
      <c r="D199" s="16">
        <v>0</v>
      </c>
      <c r="E199" s="17">
        <f t="shared" si="23"/>
        <v>5.8479532163742687E-3</v>
      </c>
      <c r="F199" s="17" t="str">
        <f t="shared" si="24"/>
        <v/>
      </c>
      <c r="G199" s="17">
        <f t="shared" si="26"/>
        <v>-1</v>
      </c>
      <c r="H199" s="17">
        <f t="shared" si="25"/>
        <v>-5.8479532163742687E-3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11</v>
      </c>
      <c r="D204" s="16">
        <v>90</v>
      </c>
      <c r="E204" s="17">
        <f t="shared" si="23"/>
        <v>2.1442495126705652E-2</v>
      </c>
      <c r="F204" s="17">
        <f t="shared" si="24"/>
        <v>0.13719512195121952</v>
      </c>
      <c r="G204" s="17">
        <f t="shared" si="26"/>
        <v>7.1818181818181817</v>
      </c>
      <c r="H204" s="17">
        <f t="shared" si="25"/>
        <v>0.15399610136452241</v>
      </c>
    </row>
    <row r="205" spans="1:8" ht="25.5" x14ac:dyDescent="0.2">
      <c r="A205" s="14"/>
      <c r="B205" s="15" t="s">
        <v>187</v>
      </c>
      <c r="C205" s="16">
        <v>2</v>
      </c>
      <c r="D205" s="16">
        <v>4</v>
      </c>
      <c r="E205" s="17">
        <f t="shared" si="23"/>
        <v>3.8986354775828458E-3</v>
      </c>
      <c r="F205" s="17">
        <f t="shared" si="24"/>
        <v>6.0975609756097563E-3</v>
      </c>
      <c r="G205" s="17">
        <f t="shared" si="26"/>
        <v>1</v>
      </c>
      <c r="H205" s="17">
        <f t="shared" si="25"/>
        <v>3.8986354775828458E-3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8</v>
      </c>
      <c r="D207" s="16">
        <v>1</v>
      </c>
      <c r="E207" s="17">
        <f t="shared" si="23"/>
        <v>1.5594541910331383E-2</v>
      </c>
      <c r="F207" s="17">
        <f t="shared" si="24"/>
        <v>1.5243902439024391E-3</v>
      </c>
      <c r="G207" s="17">
        <f t="shared" si="26"/>
        <v>-0.875</v>
      </c>
      <c r="H207" s="17">
        <f t="shared" si="25"/>
        <v>-1.364522417153996E-2</v>
      </c>
    </row>
    <row r="208" spans="1:8" x14ac:dyDescent="0.2">
      <c r="A208" s="14"/>
      <c r="B208" s="15" t="s">
        <v>190</v>
      </c>
      <c r="C208" s="16">
        <v>1</v>
      </c>
      <c r="D208" s="16">
        <v>1</v>
      </c>
      <c r="E208" s="17">
        <f t="shared" si="23"/>
        <v>1.9493177387914229E-3</v>
      </c>
      <c r="F208" s="17">
        <f t="shared" si="24"/>
        <v>1.5243902439024391E-3</v>
      </c>
      <c r="G208" s="17">
        <f t="shared" si="26"/>
        <v>0</v>
      </c>
      <c r="H208" s="17">
        <f t="shared" si="25"/>
        <v>0</v>
      </c>
    </row>
    <row r="209" spans="1:8" x14ac:dyDescent="0.2">
      <c r="A209" s="14"/>
      <c r="B209" s="15" t="s">
        <v>191</v>
      </c>
      <c r="C209" s="16">
        <v>1</v>
      </c>
      <c r="D209" s="16">
        <v>9</v>
      </c>
      <c r="E209" s="17">
        <f t="shared" ref="E209:E240" si="27">+IF(C209=0,"",C209/C$177)</f>
        <v>1.9493177387914229E-3</v>
      </c>
      <c r="F209" s="17">
        <f t="shared" ref="F209:F240" si="28">+IF(D209=0,"",D209/D$177)</f>
        <v>1.3719512195121951E-2</v>
      </c>
      <c r="G209" s="17">
        <f t="shared" si="26"/>
        <v>8</v>
      </c>
      <c r="H209" s="17">
        <f t="shared" ref="H209:H240" si="29">+IF(OR(AND(E209=""),(G209="")),"",E209*G209)</f>
        <v>1.5594541910331383E-2</v>
      </c>
    </row>
    <row r="210" spans="1:8" x14ac:dyDescent="0.2">
      <c r="A210" s="14"/>
      <c r="B210" s="15" t="s">
        <v>192</v>
      </c>
      <c r="C210" s="16">
        <v>0</v>
      </c>
      <c r="D210" s="16">
        <v>4</v>
      </c>
      <c r="E210" s="17" t="str">
        <f t="shared" si="27"/>
        <v/>
      </c>
      <c r="F210" s="17">
        <f t="shared" si="28"/>
        <v>6.0975609756097563E-3</v>
      </c>
      <c r="G210" s="17">
        <f t="shared" ref="G210:G241" si="30">+IF(AND(C210=0,D210=0)," ",IF(C210=0,1,IF(D210=0,-1,(D210-C210)/C210)))</f>
        <v>1</v>
      </c>
      <c r="H210" s="17" t="str">
        <f t="shared" si="29"/>
        <v/>
      </c>
    </row>
    <row r="211" spans="1:8" x14ac:dyDescent="0.2">
      <c r="A211" s="14"/>
      <c r="B211" s="15" t="s">
        <v>193</v>
      </c>
      <c r="C211" s="16">
        <v>1</v>
      </c>
      <c r="D211" s="16">
        <v>1</v>
      </c>
      <c r="E211" s="17">
        <f t="shared" si="27"/>
        <v>1.9493177387914229E-3</v>
      </c>
      <c r="F211" s="17">
        <f t="shared" si="28"/>
        <v>1.5243902439024391E-3</v>
      </c>
      <c r="G211" s="17">
        <f t="shared" si="30"/>
        <v>0</v>
      </c>
      <c r="H211" s="17">
        <f t="shared" si="29"/>
        <v>0</v>
      </c>
    </row>
    <row r="212" spans="1:8" x14ac:dyDescent="0.2">
      <c r="A212" s="14"/>
      <c r="B212" s="15" t="s">
        <v>194</v>
      </c>
      <c r="C212" s="16">
        <v>2</v>
      </c>
      <c r="D212" s="16">
        <v>0</v>
      </c>
      <c r="E212" s="17">
        <f t="shared" si="27"/>
        <v>3.8986354775828458E-3</v>
      </c>
      <c r="F212" s="17" t="str">
        <f t="shared" si="28"/>
        <v/>
      </c>
      <c r="G212" s="17">
        <f t="shared" si="30"/>
        <v>-1</v>
      </c>
      <c r="H212" s="17">
        <f t="shared" si="29"/>
        <v>-3.8986354775828458E-3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1</v>
      </c>
      <c r="D215" s="16">
        <v>1</v>
      </c>
      <c r="E215" s="17">
        <f t="shared" si="27"/>
        <v>1.9493177387914229E-3</v>
      </c>
      <c r="F215" s="17">
        <f t="shared" si="28"/>
        <v>1.5243902439024391E-3</v>
      </c>
      <c r="G215" s="17">
        <f t="shared" si="30"/>
        <v>0</v>
      </c>
      <c r="H215" s="17">
        <f t="shared" si="29"/>
        <v>0</v>
      </c>
    </row>
    <row r="216" spans="1:8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1</v>
      </c>
      <c r="D219" s="16">
        <v>1</v>
      </c>
      <c r="E219" s="17">
        <f t="shared" si="27"/>
        <v>1.9493177387914229E-3</v>
      </c>
      <c r="F219" s="17">
        <f t="shared" si="28"/>
        <v>1.5243902439024391E-3</v>
      </c>
      <c r="G219" s="17">
        <f t="shared" si="30"/>
        <v>0</v>
      </c>
      <c r="H219" s="17">
        <f t="shared" si="29"/>
        <v>0</v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34</v>
      </c>
      <c r="E222" s="17" t="str">
        <f t="shared" si="27"/>
        <v/>
      </c>
      <c r="F222" s="17">
        <f t="shared" si="28"/>
        <v>5.1829268292682924E-2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3</v>
      </c>
      <c r="D224" s="16">
        <v>0</v>
      </c>
      <c r="E224" s="17">
        <f t="shared" si="27"/>
        <v>5.8479532163742687E-3</v>
      </c>
      <c r="F224" s="17" t="str">
        <f t="shared" si="28"/>
        <v/>
      </c>
      <c r="G224" s="17">
        <f t="shared" si="30"/>
        <v>-1</v>
      </c>
      <c r="H224" s="17">
        <f t="shared" si="29"/>
        <v>-5.8479532163742687E-3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101</v>
      </c>
      <c r="D231" s="16">
        <v>155</v>
      </c>
      <c r="E231" s="17">
        <f t="shared" si="27"/>
        <v>0.19688109161793371</v>
      </c>
      <c r="F231" s="17">
        <f t="shared" si="28"/>
        <v>0.23628048780487804</v>
      </c>
      <c r="G231" s="17">
        <f t="shared" si="30"/>
        <v>0.53465346534653468</v>
      </c>
      <c r="H231" s="17">
        <f t="shared" si="29"/>
        <v>0.10526315789473684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1</v>
      </c>
      <c r="D234" s="16">
        <v>0</v>
      </c>
      <c r="E234" s="17">
        <f t="shared" si="27"/>
        <v>1.9493177387914229E-3</v>
      </c>
      <c r="F234" s="17" t="str">
        <f t="shared" si="28"/>
        <v/>
      </c>
      <c r="G234" s="17">
        <f t="shared" si="30"/>
        <v>-1</v>
      </c>
      <c r="H234" s="17">
        <f t="shared" si="29"/>
        <v>-1.9493177387914229E-3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2</v>
      </c>
      <c r="D237" s="16">
        <v>1</v>
      </c>
      <c r="E237" s="17">
        <f t="shared" si="27"/>
        <v>3.8986354775828458E-3</v>
      </c>
      <c r="F237" s="17">
        <f t="shared" si="28"/>
        <v>1.5243902439024391E-3</v>
      </c>
      <c r="G237" s="17">
        <f t="shared" si="30"/>
        <v>-0.5</v>
      </c>
      <c r="H237" s="17">
        <f t="shared" si="29"/>
        <v>-1.9493177387914229E-3</v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</v>
      </c>
      <c r="D244" s="16">
        <v>0</v>
      </c>
      <c r="E244" s="17">
        <f t="shared" si="31"/>
        <v>1.9493177387914229E-3</v>
      </c>
      <c r="F244" s="17" t="str">
        <f t="shared" si="32"/>
        <v/>
      </c>
      <c r="G244" s="17">
        <f t="shared" si="34"/>
        <v>-1</v>
      </c>
      <c r="H244" s="17">
        <f t="shared" si="33"/>
        <v>-1.9493177387914229E-3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0</v>
      </c>
      <c r="D247" s="16">
        <v>2</v>
      </c>
      <c r="E247" s="17" t="str">
        <f t="shared" si="31"/>
        <v/>
      </c>
      <c r="F247" s="17">
        <f t="shared" si="32"/>
        <v>3.0487804878048782E-3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1</v>
      </c>
      <c r="D249" s="16">
        <v>0</v>
      </c>
      <c r="E249" s="17">
        <f t="shared" si="31"/>
        <v>1.9493177387914229E-3</v>
      </c>
      <c r="F249" s="17" t="str">
        <f t="shared" si="32"/>
        <v/>
      </c>
      <c r="G249" s="17">
        <f t="shared" si="34"/>
        <v>-1</v>
      </c>
      <c r="H249" s="17">
        <f t="shared" si="33"/>
        <v>-1.9493177387914229E-3</v>
      </c>
    </row>
    <row r="250" spans="1:8" x14ac:dyDescent="0.2">
      <c r="A250" s="14"/>
      <c r="B250" s="15" t="s">
        <v>232</v>
      </c>
      <c r="C250" s="16">
        <v>2</v>
      </c>
      <c r="D250" s="16">
        <v>0</v>
      </c>
      <c r="E250" s="17">
        <f t="shared" si="31"/>
        <v>3.8986354775828458E-3</v>
      </c>
      <c r="F250" s="17" t="str">
        <f t="shared" si="32"/>
        <v/>
      </c>
      <c r="G250" s="17">
        <f t="shared" si="34"/>
        <v>-1</v>
      </c>
      <c r="H250" s="17">
        <f t="shared" si="33"/>
        <v>-3.8986354775828458E-3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1</v>
      </c>
      <c r="E254" s="17" t="str">
        <f t="shared" si="31"/>
        <v/>
      </c>
      <c r="F254" s="17">
        <f t="shared" si="32"/>
        <v>1.5243902439024391E-3</v>
      </c>
      <c r="G254" s="17">
        <f t="shared" si="34"/>
        <v>1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1</v>
      </c>
      <c r="E256" s="17" t="str">
        <f t="shared" si="31"/>
        <v/>
      </c>
      <c r="F256" s="17">
        <f t="shared" si="32"/>
        <v>1.5243902439024391E-3</v>
      </c>
      <c r="G256" s="17">
        <f t="shared" si="34"/>
        <v>1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2</v>
      </c>
      <c r="E259" s="17" t="str">
        <f t="shared" si="31"/>
        <v/>
      </c>
      <c r="F259" s="17">
        <f t="shared" si="32"/>
        <v>3.0487804878048782E-3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1</v>
      </c>
      <c r="D269" s="16">
        <v>0</v>
      </c>
      <c r="E269" s="17">
        <f t="shared" si="31"/>
        <v>1.9493177387914229E-3</v>
      </c>
      <c r="F269" s="17" t="str">
        <f t="shared" si="32"/>
        <v/>
      </c>
      <c r="G269" s="17">
        <f t="shared" si="34"/>
        <v>-1</v>
      </c>
      <c r="H269" s="17">
        <f t="shared" si="33"/>
        <v>-1.9493177387914229E-3</v>
      </c>
    </row>
    <row r="270" spans="1:8" x14ac:dyDescent="0.2">
      <c r="A270" s="14"/>
      <c r="B270" s="15" t="s">
        <v>252</v>
      </c>
      <c r="C270" s="16">
        <v>0</v>
      </c>
      <c r="D270" s="16">
        <v>1</v>
      </c>
      <c r="E270" s="17" t="str">
        <f t="shared" si="31"/>
        <v/>
      </c>
      <c r="F270" s="17">
        <f t="shared" si="32"/>
        <v>1.5243902439024391E-3</v>
      </c>
      <c r="G270" s="17">
        <f t="shared" si="34"/>
        <v>1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3</v>
      </c>
      <c r="E272" s="17" t="str">
        <f t="shared" si="31"/>
        <v/>
      </c>
      <c r="F272" s="17">
        <f t="shared" si="32"/>
        <v>4.5731707317073168E-3</v>
      </c>
      <c r="G272" s="17">
        <f t="shared" si="34"/>
        <v>1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8</v>
      </c>
      <c r="E273" s="17" t="str">
        <f t="shared" ref="E273:E304" si="35">+IF(C273=0,"",C273/C$177)</f>
        <v/>
      </c>
      <c r="F273" s="17">
        <f t="shared" ref="F273:F304" si="36">+IF(D273=0,"",D273/D$177)</f>
        <v>1.2195121951219513E-2</v>
      </c>
      <c r="G273" s="17">
        <f t="shared" si="34"/>
        <v>1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4</v>
      </c>
      <c r="E274" s="17" t="str">
        <f t="shared" si="35"/>
        <v/>
      </c>
      <c r="F274" s="17">
        <f t="shared" si="36"/>
        <v>6.0975609756097563E-3</v>
      </c>
      <c r="G274" s="17">
        <f t="shared" ref="G274:G305" si="38">+IF(AND(C274=0,D274=0)," ",IF(C274=0,1,IF(D274=0,-1,(D274-C274)/C274)))</f>
        <v>1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8</v>
      </c>
      <c r="E275" s="17" t="str">
        <f t="shared" si="35"/>
        <v/>
      </c>
      <c r="F275" s="17">
        <f t="shared" si="36"/>
        <v>1.2195121951219513E-2</v>
      </c>
      <c r="G275" s="17">
        <f t="shared" si="38"/>
        <v>1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17</v>
      </c>
      <c r="D277" s="16">
        <v>2</v>
      </c>
      <c r="E277" s="17">
        <f t="shared" si="35"/>
        <v>3.3138401559454189E-2</v>
      </c>
      <c r="F277" s="17">
        <f t="shared" si="36"/>
        <v>3.0487804878048782E-3</v>
      </c>
      <c r="G277" s="17">
        <f t="shared" si="38"/>
        <v>-0.88235294117647056</v>
      </c>
      <c r="H277" s="17">
        <f t="shared" si="37"/>
        <v>-2.9239766081871343E-2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2</v>
      </c>
      <c r="D281" s="16">
        <v>0</v>
      </c>
      <c r="E281" s="17">
        <f t="shared" si="35"/>
        <v>3.8986354775828458E-3</v>
      </c>
      <c r="F281" s="17" t="str">
        <f t="shared" si="36"/>
        <v/>
      </c>
      <c r="G281" s="17">
        <f t="shared" si="38"/>
        <v>-1</v>
      </c>
      <c r="H281" s="17">
        <f t="shared" si="37"/>
        <v>-3.8986354775828458E-3</v>
      </c>
    </row>
    <row r="282" spans="1:8" ht="25.5" x14ac:dyDescent="0.2">
      <c r="A282" s="14"/>
      <c r="B282" s="15" t="s">
        <v>264</v>
      </c>
      <c r="C282" s="16">
        <v>49</v>
      </c>
      <c r="D282" s="16">
        <v>3</v>
      </c>
      <c r="E282" s="17">
        <f t="shared" si="35"/>
        <v>9.5516569200779722E-2</v>
      </c>
      <c r="F282" s="17">
        <f t="shared" si="36"/>
        <v>4.5731707317073168E-3</v>
      </c>
      <c r="G282" s="17">
        <f t="shared" si="38"/>
        <v>-0.93877551020408168</v>
      </c>
      <c r="H282" s="17">
        <f t="shared" si="37"/>
        <v>-8.9668615984405453E-2</v>
      </c>
    </row>
    <row r="283" spans="1:8" x14ac:dyDescent="0.2">
      <c r="A283" s="14"/>
      <c r="B283" s="15" t="s">
        <v>265</v>
      </c>
      <c r="C283" s="16">
        <v>8</v>
      </c>
      <c r="D283" s="16">
        <v>1</v>
      </c>
      <c r="E283" s="17">
        <f t="shared" si="35"/>
        <v>1.5594541910331383E-2</v>
      </c>
      <c r="F283" s="17">
        <f t="shared" si="36"/>
        <v>1.5243902439024391E-3</v>
      </c>
      <c r="G283" s="17">
        <f t="shared" si="38"/>
        <v>-0.875</v>
      </c>
      <c r="H283" s="17">
        <f t="shared" si="37"/>
        <v>-1.364522417153996E-2</v>
      </c>
    </row>
    <row r="284" spans="1:8" x14ac:dyDescent="0.2">
      <c r="A284" s="14"/>
      <c r="B284" s="15" t="s">
        <v>266</v>
      </c>
      <c r="C284" s="16">
        <v>13</v>
      </c>
      <c r="D284" s="16">
        <v>5</v>
      </c>
      <c r="E284" s="17">
        <f t="shared" si="35"/>
        <v>2.5341130604288498E-2</v>
      </c>
      <c r="F284" s="17">
        <f t="shared" si="36"/>
        <v>7.621951219512195E-3</v>
      </c>
      <c r="G284" s="17">
        <f t="shared" si="38"/>
        <v>-0.61538461538461542</v>
      </c>
      <c r="H284" s="17">
        <f t="shared" si="37"/>
        <v>-1.5594541910331383E-2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11</v>
      </c>
      <c r="D286" s="16">
        <v>3</v>
      </c>
      <c r="E286" s="17">
        <f t="shared" si="35"/>
        <v>2.1442495126705652E-2</v>
      </c>
      <c r="F286" s="17">
        <f t="shared" si="36"/>
        <v>4.5731707317073168E-3</v>
      </c>
      <c r="G286" s="17">
        <f t="shared" si="38"/>
        <v>-0.72727272727272729</v>
      </c>
      <c r="H286" s="17">
        <f t="shared" si="37"/>
        <v>-1.5594541910331383E-2</v>
      </c>
    </row>
    <row r="287" spans="1:8" x14ac:dyDescent="0.2">
      <c r="A287" s="14"/>
      <c r="B287" s="15" t="s">
        <v>269</v>
      </c>
      <c r="C287" s="16">
        <v>0</v>
      </c>
      <c r="D287" s="16">
        <v>2</v>
      </c>
      <c r="E287" s="17" t="str">
        <f t="shared" si="35"/>
        <v/>
      </c>
      <c r="F287" s="17">
        <f t="shared" si="36"/>
        <v>3.0487804878048782E-3</v>
      </c>
      <c r="G287" s="17">
        <f t="shared" si="38"/>
        <v>1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7</v>
      </c>
      <c r="D292" s="16">
        <v>0</v>
      </c>
      <c r="E292" s="17">
        <f t="shared" si="35"/>
        <v>1.364522417153996E-2</v>
      </c>
      <c r="F292" s="17" t="str">
        <f t="shared" si="36"/>
        <v/>
      </c>
      <c r="G292" s="17">
        <f t="shared" si="38"/>
        <v>-1</v>
      </c>
      <c r="H292" s="17">
        <f t="shared" si="37"/>
        <v>-1.364522417153996E-2</v>
      </c>
    </row>
    <row r="293" spans="1:8" x14ac:dyDescent="0.2">
      <c r="A293" s="14"/>
      <c r="B293" s="15" t="s">
        <v>275</v>
      </c>
      <c r="C293" s="16">
        <v>2</v>
      </c>
      <c r="D293" s="16">
        <v>0</v>
      </c>
      <c r="E293" s="17">
        <f t="shared" si="35"/>
        <v>3.8986354775828458E-3</v>
      </c>
      <c r="F293" s="17" t="str">
        <f t="shared" si="36"/>
        <v/>
      </c>
      <c r="G293" s="17">
        <f t="shared" si="38"/>
        <v>-1</v>
      </c>
      <c r="H293" s="17">
        <f t="shared" si="37"/>
        <v>-3.8986354775828458E-3</v>
      </c>
    </row>
    <row r="294" spans="1:8" x14ac:dyDescent="0.2">
      <c r="A294" s="14"/>
      <c r="B294" s="15" t="s">
        <v>276</v>
      </c>
      <c r="C294" s="16">
        <v>24</v>
      </c>
      <c r="D294" s="16">
        <v>1</v>
      </c>
      <c r="E294" s="17">
        <f t="shared" si="35"/>
        <v>4.6783625730994149E-2</v>
      </c>
      <c r="F294" s="17">
        <f t="shared" si="36"/>
        <v>1.5243902439024391E-3</v>
      </c>
      <c r="G294" s="17">
        <f t="shared" si="38"/>
        <v>-0.95833333333333337</v>
      </c>
      <c r="H294" s="17">
        <f t="shared" si="37"/>
        <v>-4.4834307992202727E-2</v>
      </c>
    </row>
    <row r="295" spans="1:8" x14ac:dyDescent="0.2">
      <c r="A295" s="14"/>
      <c r="B295" s="15" t="s">
        <v>277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1</v>
      </c>
      <c r="D297" s="16">
        <v>0</v>
      </c>
      <c r="E297" s="17">
        <f t="shared" si="35"/>
        <v>1.9493177387914229E-3</v>
      </c>
      <c r="F297" s="17" t="str">
        <f t="shared" si="36"/>
        <v/>
      </c>
      <c r="G297" s="17">
        <f t="shared" si="38"/>
        <v>-1</v>
      </c>
      <c r="H297" s="17">
        <f t="shared" si="37"/>
        <v>-1.9493177387914229E-3</v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1</v>
      </c>
      <c r="D299" s="16">
        <v>0</v>
      </c>
      <c r="E299" s="17">
        <f t="shared" si="35"/>
        <v>1.9493177387914229E-3</v>
      </c>
      <c r="F299" s="17" t="str">
        <f t="shared" si="36"/>
        <v/>
      </c>
      <c r="G299" s="17">
        <f t="shared" si="38"/>
        <v>-1</v>
      </c>
      <c r="H299" s="17">
        <f t="shared" si="37"/>
        <v>-1.9493177387914229E-3</v>
      </c>
    </row>
    <row r="300" spans="1:8" x14ac:dyDescent="0.2">
      <c r="A300" s="14"/>
      <c r="B300" s="15" t="s">
        <v>282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47</v>
      </c>
      <c r="E306" s="17" t="str">
        <f t="shared" si="39"/>
        <v/>
      </c>
      <c r="F306" s="17">
        <f t="shared" si="40"/>
        <v>7.1646341463414628E-2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1</v>
      </c>
      <c r="E309" s="17" t="str">
        <f t="shared" si="39"/>
        <v/>
      </c>
      <c r="F309" s="17">
        <f t="shared" si="40"/>
        <v>1.5243902439024391E-3</v>
      </c>
      <c r="G309" s="17">
        <f t="shared" si="42"/>
        <v>1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9</v>
      </c>
      <c r="E311" s="17" t="str">
        <f t="shared" si="39"/>
        <v/>
      </c>
      <c r="F311" s="17">
        <f t="shared" si="40"/>
        <v>1.3719512195121951E-2</v>
      </c>
      <c r="G311" s="17">
        <f t="shared" si="42"/>
        <v>1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4</v>
      </c>
      <c r="D312" s="16">
        <v>17</v>
      </c>
      <c r="E312" s="17">
        <f t="shared" si="39"/>
        <v>7.7972709551656916E-3</v>
      </c>
      <c r="F312" s="17">
        <f t="shared" si="40"/>
        <v>2.5914634146341462E-2</v>
      </c>
      <c r="G312" s="17">
        <f t="shared" si="42"/>
        <v>3.25</v>
      </c>
      <c r="H312" s="17">
        <f t="shared" si="41"/>
        <v>2.5341130604288498E-2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73</v>
      </c>
      <c r="D314" s="16">
        <v>82</v>
      </c>
      <c r="E314" s="17">
        <f t="shared" si="39"/>
        <v>0.14230019493177387</v>
      </c>
      <c r="F314" s="17">
        <f t="shared" si="40"/>
        <v>0.125</v>
      </c>
      <c r="G314" s="17">
        <f t="shared" si="42"/>
        <v>0.12328767123287671</v>
      </c>
      <c r="H314" s="17">
        <f t="shared" si="41"/>
        <v>1.7543859649122806E-2</v>
      </c>
    </row>
    <row r="315" spans="1:8" x14ac:dyDescent="0.2">
      <c r="A315" s="14"/>
      <c r="B315" s="15" t="s">
        <v>297</v>
      </c>
      <c r="C315" s="16">
        <v>0</v>
      </c>
      <c r="D315" s="16">
        <v>1</v>
      </c>
      <c r="E315" s="17" t="str">
        <f t="shared" si="39"/>
        <v/>
      </c>
      <c r="F315" s="17">
        <f t="shared" si="40"/>
        <v>1.5243902439024391E-3</v>
      </c>
      <c r="G315" s="17">
        <f t="shared" si="42"/>
        <v>1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1</v>
      </c>
      <c r="D323" s="16">
        <v>0</v>
      </c>
      <c r="E323" s="17">
        <f t="shared" si="39"/>
        <v>1.9493177387914229E-3</v>
      </c>
      <c r="F323" s="17" t="str">
        <f t="shared" si="40"/>
        <v/>
      </c>
      <c r="G323" s="17">
        <f t="shared" si="42"/>
        <v>-1</v>
      </c>
      <c r="H323" s="17">
        <f t="shared" si="41"/>
        <v>-1.9493177387914229E-3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3</v>
      </c>
      <c r="D325" s="16">
        <v>3</v>
      </c>
      <c r="E325" s="17">
        <f t="shared" si="39"/>
        <v>5.8479532163742687E-3</v>
      </c>
      <c r="F325" s="17">
        <f t="shared" si="40"/>
        <v>4.5731707317073168E-3</v>
      </c>
      <c r="G325" s="17">
        <f t="shared" si="42"/>
        <v>0</v>
      </c>
      <c r="H325" s="17">
        <f t="shared" si="41"/>
        <v>0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1</v>
      </c>
      <c r="E327" s="17" t="str">
        <f t="shared" si="39"/>
        <v/>
      </c>
      <c r="F327" s="17">
        <f t="shared" si="40"/>
        <v>1.5243902439024391E-3</v>
      </c>
      <c r="G327" s="17">
        <f t="shared" si="42"/>
        <v>1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2</v>
      </c>
      <c r="D334" s="16">
        <v>0</v>
      </c>
      <c r="E334" s="17">
        <f t="shared" si="39"/>
        <v>3.8986354775828458E-3</v>
      </c>
      <c r="F334" s="17" t="str">
        <f t="shared" si="40"/>
        <v/>
      </c>
      <c r="G334" s="17">
        <f t="shared" si="42"/>
        <v>-1</v>
      </c>
      <c r="H334" s="17">
        <f t="shared" si="41"/>
        <v>-3.8986354775828458E-3</v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1232</v>
      </c>
      <c r="D356" s="20">
        <f>SUM(D357:D585)</f>
        <v>1092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-0.11363636363636363</v>
      </c>
      <c r="H356" s="21">
        <f t="shared" ref="H356:H419" si="49">+IF(OR(AND(E356=""),(G356="")),"",E356*G356)</f>
        <v>-0.11363636363636363</v>
      </c>
    </row>
    <row r="357" spans="1:8" x14ac:dyDescent="0.2">
      <c r="A357" s="14"/>
      <c r="B357" s="15" t="s">
        <v>333</v>
      </c>
      <c r="C357" s="16">
        <v>7</v>
      </c>
      <c r="D357" s="16">
        <v>1</v>
      </c>
      <c r="E357" s="17">
        <f t="shared" si="47"/>
        <v>5.681818181818182E-3</v>
      </c>
      <c r="F357" s="17">
        <f t="shared" si="48"/>
        <v>9.1575091575091575E-4</v>
      </c>
      <c r="G357" s="17">
        <f t="shared" ref="G357:G420" si="50">+IF(AND(C357=0,D357=0)," ",IF(C357=0,1,IF(D357=0,-1,(D357-C357)/C357)))</f>
        <v>-0.8571428571428571</v>
      </c>
      <c r="H357" s="17">
        <f t="shared" si="49"/>
        <v>-4.87012987012987E-3</v>
      </c>
    </row>
    <row r="358" spans="1:8" x14ac:dyDescent="0.2">
      <c r="A358" s="14"/>
      <c r="B358" s="15" t="s">
        <v>334</v>
      </c>
      <c r="C358" s="16">
        <v>10</v>
      </c>
      <c r="D358" s="16">
        <v>0</v>
      </c>
      <c r="E358" s="17">
        <f t="shared" si="47"/>
        <v>8.1168831168831161E-3</v>
      </c>
      <c r="F358" s="17" t="str">
        <f t="shared" si="48"/>
        <v/>
      </c>
      <c r="G358" s="17">
        <f t="shared" si="50"/>
        <v>-1</v>
      </c>
      <c r="H358" s="17">
        <f t="shared" si="49"/>
        <v>-8.1168831168831161E-3</v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125</v>
      </c>
      <c r="D362" s="16">
        <v>218</v>
      </c>
      <c r="E362" s="17">
        <f t="shared" si="47"/>
        <v>0.10146103896103896</v>
      </c>
      <c r="F362" s="17">
        <f t="shared" si="48"/>
        <v>0.19963369963369965</v>
      </c>
      <c r="G362" s="17">
        <f t="shared" si="50"/>
        <v>0.74399999999999999</v>
      </c>
      <c r="H362" s="17">
        <f t="shared" si="49"/>
        <v>7.5487012987012991E-2</v>
      </c>
    </row>
    <row r="363" spans="1:8" x14ac:dyDescent="0.2">
      <c r="A363" s="14"/>
      <c r="B363" s="15" t="s">
        <v>339</v>
      </c>
      <c r="C363" s="16">
        <v>1</v>
      </c>
      <c r="D363" s="16">
        <v>1</v>
      </c>
      <c r="E363" s="17">
        <f t="shared" si="47"/>
        <v>8.1168831168831174E-4</v>
      </c>
      <c r="F363" s="17">
        <f t="shared" si="48"/>
        <v>9.1575091575091575E-4</v>
      </c>
      <c r="G363" s="17">
        <f t="shared" si="50"/>
        <v>0</v>
      </c>
      <c r="H363" s="17">
        <f t="shared" si="49"/>
        <v>0</v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1</v>
      </c>
      <c r="D365" s="16">
        <v>0</v>
      </c>
      <c r="E365" s="17">
        <f t="shared" si="47"/>
        <v>8.1168831168831174E-4</v>
      </c>
      <c r="F365" s="17" t="str">
        <f t="shared" si="48"/>
        <v/>
      </c>
      <c r="G365" s="17">
        <f t="shared" si="50"/>
        <v>-1</v>
      </c>
      <c r="H365" s="17">
        <f t="shared" si="49"/>
        <v>-8.1168831168831174E-4</v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121</v>
      </c>
      <c r="D368" s="16">
        <v>101</v>
      </c>
      <c r="E368" s="17">
        <f t="shared" si="47"/>
        <v>9.8214285714285712E-2</v>
      </c>
      <c r="F368" s="17">
        <f t="shared" si="48"/>
        <v>9.2490842490842495E-2</v>
      </c>
      <c r="G368" s="17">
        <f t="shared" si="50"/>
        <v>-0.16528925619834711</v>
      </c>
      <c r="H368" s="17">
        <f t="shared" si="49"/>
        <v>-1.6233766233766232E-2</v>
      </c>
    </row>
    <row r="369" spans="1:8" x14ac:dyDescent="0.2">
      <c r="A369" s="14"/>
      <c r="B369" s="15" t="s">
        <v>345</v>
      </c>
      <c r="C369" s="16">
        <v>1</v>
      </c>
      <c r="D369" s="16">
        <v>0</v>
      </c>
      <c r="E369" s="17">
        <f t="shared" si="47"/>
        <v>8.1168831168831174E-4</v>
      </c>
      <c r="F369" s="17" t="str">
        <f t="shared" si="48"/>
        <v/>
      </c>
      <c r="G369" s="17">
        <f t="shared" si="50"/>
        <v>-1</v>
      </c>
      <c r="H369" s="17">
        <f t="shared" si="49"/>
        <v>-8.1168831168831174E-4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4</v>
      </c>
      <c r="D371" s="16">
        <v>1</v>
      </c>
      <c r="E371" s="17">
        <f t="shared" si="47"/>
        <v>3.246753246753247E-3</v>
      </c>
      <c r="F371" s="17">
        <f t="shared" si="48"/>
        <v>9.1575091575091575E-4</v>
      </c>
      <c r="G371" s="17">
        <f t="shared" si="50"/>
        <v>-0.75</v>
      </c>
      <c r="H371" s="17">
        <f t="shared" si="49"/>
        <v>-2.435064935064935E-3</v>
      </c>
    </row>
    <row r="372" spans="1:8" x14ac:dyDescent="0.2">
      <c r="A372" s="14"/>
      <c r="B372" s="15" t="s">
        <v>348</v>
      </c>
      <c r="C372" s="16">
        <v>9</v>
      </c>
      <c r="D372" s="16">
        <v>2</v>
      </c>
      <c r="E372" s="17">
        <f t="shared" si="47"/>
        <v>7.305194805194805E-3</v>
      </c>
      <c r="F372" s="17">
        <f t="shared" si="48"/>
        <v>1.8315018315018315E-3</v>
      </c>
      <c r="G372" s="17">
        <f t="shared" si="50"/>
        <v>-0.77777777777777779</v>
      </c>
      <c r="H372" s="17">
        <f t="shared" si="49"/>
        <v>-5.681818181818182E-3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2</v>
      </c>
      <c r="D375" s="16">
        <v>0</v>
      </c>
      <c r="E375" s="17">
        <f t="shared" si="47"/>
        <v>1.6233766233766235E-3</v>
      </c>
      <c r="F375" s="17" t="str">
        <f t="shared" si="48"/>
        <v/>
      </c>
      <c r="G375" s="17">
        <f t="shared" si="50"/>
        <v>-1</v>
      </c>
      <c r="H375" s="17">
        <f t="shared" si="49"/>
        <v>-1.6233766233766235E-3</v>
      </c>
    </row>
    <row r="376" spans="1:8" x14ac:dyDescent="0.2">
      <c r="A376" s="14"/>
      <c r="B376" s="15" t="s">
        <v>352</v>
      </c>
      <c r="C376" s="16">
        <v>107</v>
      </c>
      <c r="D376" s="16">
        <v>79</v>
      </c>
      <c r="E376" s="17">
        <f t="shared" si="47"/>
        <v>8.6850649350649345E-2</v>
      </c>
      <c r="F376" s="17">
        <f t="shared" si="48"/>
        <v>7.2344322344322351E-2</v>
      </c>
      <c r="G376" s="17">
        <f t="shared" si="50"/>
        <v>-0.26168224299065418</v>
      </c>
      <c r="H376" s="17">
        <f t="shared" si="49"/>
        <v>-2.2727272727272724E-2</v>
      </c>
    </row>
    <row r="377" spans="1:8" x14ac:dyDescent="0.2">
      <c r="A377" s="14"/>
      <c r="B377" s="15" t="s">
        <v>353</v>
      </c>
      <c r="C377" s="16">
        <v>1</v>
      </c>
      <c r="D377" s="16">
        <v>0</v>
      </c>
      <c r="E377" s="17">
        <f t="shared" si="47"/>
        <v>8.1168831168831174E-4</v>
      </c>
      <c r="F377" s="17" t="str">
        <f t="shared" si="48"/>
        <v/>
      </c>
      <c r="G377" s="17">
        <f t="shared" si="50"/>
        <v>-1</v>
      </c>
      <c r="H377" s="17">
        <f t="shared" si="49"/>
        <v>-8.1168831168831174E-4</v>
      </c>
    </row>
    <row r="378" spans="1:8" x14ac:dyDescent="0.2">
      <c r="A378" s="14"/>
      <c r="B378" s="15" t="s">
        <v>354</v>
      </c>
      <c r="C378" s="16">
        <v>1</v>
      </c>
      <c r="D378" s="16">
        <v>0</v>
      </c>
      <c r="E378" s="17">
        <f t="shared" si="47"/>
        <v>8.1168831168831174E-4</v>
      </c>
      <c r="F378" s="17" t="str">
        <f t="shared" si="48"/>
        <v/>
      </c>
      <c r="G378" s="17">
        <f t="shared" si="50"/>
        <v>-1</v>
      </c>
      <c r="H378" s="17">
        <f t="shared" si="49"/>
        <v>-8.1168831168831174E-4</v>
      </c>
    </row>
    <row r="379" spans="1:8" x14ac:dyDescent="0.2">
      <c r="A379" s="14"/>
      <c r="B379" s="15" t="s">
        <v>355</v>
      </c>
      <c r="C379" s="16">
        <v>5</v>
      </c>
      <c r="D379" s="16">
        <v>0</v>
      </c>
      <c r="E379" s="17">
        <f t="shared" si="47"/>
        <v>4.0584415584415581E-3</v>
      </c>
      <c r="F379" s="17" t="str">
        <f t="shared" si="48"/>
        <v/>
      </c>
      <c r="G379" s="17">
        <f t="shared" si="50"/>
        <v>-1</v>
      </c>
      <c r="H379" s="17">
        <f t="shared" si="49"/>
        <v>-4.0584415584415581E-3</v>
      </c>
    </row>
    <row r="380" spans="1:8" x14ac:dyDescent="0.2">
      <c r="A380" s="14"/>
      <c r="B380" s="15" t="s">
        <v>356</v>
      </c>
      <c r="C380" s="16">
        <v>35</v>
      </c>
      <c r="D380" s="16">
        <v>5</v>
      </c>
      <c r="E380" s="17">
        <f t="shared" si="47"/>
        <v>2.8409090909090908E-2</v>
      </c>
      <c r="F380" s="17">
        <f t="shared" si="48"/>
        <v>4.578754578754579E-3</v>
      </c>
      <c r="G380" s="17">
        <f t="shared" si="50"/>
        <v>-0.8571428571428571</v>
      </c>
      <c r="H380" s="17">
        <f t="shared" si="49"/>
        <v>-2.4350649350649348E-2</v>
      </c>
    </row>
    <row r="381" spans="1:8" x14ac:dyDescent="0.2">
      <c r="A381" s="14"/>
      <c r="B381" s="15" t="s">
        <v>357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1</v>
      </c>
      <c r="D385" s="16">
        <v>0</v>
      </c>
      <c r="E385" s="17">
        <f t="shared" si="47"/>
        <v>8.1168831168831174E-4</v>
      </c>
      <c r="F385" s="17" t="str">
        <f t="shared" si="48"/>
        <v/>
      </c>
      <c r="G385" s="17">
        <f t="shared" si="50"/>
        <v>-1</v>
      </c>
      <c r="H385" s="17">
        <f t="shared" si="49"/>
        <v>-8.1168831168831174E-4</v>
      </c>
    </row>
    <row r="386" spans="1:8" x14ac:dyDescent="0.2">
      <c r="A386" s="14"/>
      <c r="B386" s="15" t="s">
        <v>362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1</v>
      </c>
      <c r="D387" s="16">
        <v>0</v>
      </c>
      <c r="E387" s="17">
        <f t="shared" si="47"/>
        <v>8.1168831168831174E-4</v>
      </c>
      <c r="F387" s="17" t="str">
        <f t="shared" si="48"/>
        <v/>
      </c>
      <c r="G387" s="17">
        <f t="shared" si="50"/>
        <v>-1</v>
      </c>
      <c r="H387" s="17">
        <f t="shared" si="49"/>
        <v>-8.1168831168831174E-4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12</v>
      </c>
      <c r="D390" s="16">
        <v>2</v>
      </c>
      <c r="E390" s="17">
        <f t="shared" si="47"/>
        <v>9.74025974025974E-3</v>
      </c>
      <c r="F390" s="17">
        <f t="shared" si="48"/>
        <v>1.8315018315018315E-3</v>
      </c>
      <c r="G390" s="17">
        <f t="shared" si="50"/>
        <v>-0.83333333333333337</v>
      </c>
      <c r="H390" s="17">
        <f t="shared" si="49"/>
        <v>-8.1168831168831179E-3</v>
      </c>
    </row>
    <row r="391" spans="1:8" x14ac:dyDescent="0.2">
      <c r="A391" s="14"/>
      <c r="B391" s="15" t="s">
        <v>367</v>
      </c>
      <c r="C391" s="16">
        <v>19</v>
      </c>
      <c r="D391" s="16">
        <v>32</v>
      </c>
      <c r="E391" s="17">
        <f t="shared" si="47"/>
        <v>1.5422077922077922E-2</v>
      </c>
      <c r="F391" s="17">
        <f t="shared" si="48"/>
        <v>2.9304029304029304E-2</v>
      </c>
      <c r="G391" s="17">
        <f t="shared" si="50"/>
        <v>0.68421052631578949</v>
      </c>
      <c r="H391" s="17">
        <f t="shared" si="49"/>
        <v>1.0551948051948052E-2</v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1</v>
      </c>
      <c r="D393" s="16">
        <v>6</v>
      </c>
      <c r="E393" s="17">
        <f t="shared" si="47"/>
        <v>8.1168831168831174E-4</v>
      </c>
      <c r="F393" s="17">
        <f t="shared" si="48"/>
        <v>5.4945054945054949E-3</v>
      </c>
      <c r="G393" s="17">
        <f t="shared" si="50"/>
        <v>5</v>
      </c>
      <c r="H393" s="17">
        <f t="shared" si="49"/>
        <v>4.0584415584415589E-3</v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5</v>
      </c>
      <c r="D395" s="16">
        <v>2</v>
      </c>
      <c r="E395" s="17">
        <f t="shared" si="47"/>
        <v>4.0584415584415581E-3</v>
      </c>
      <c r="F395" s="17">
        <f t="shared" si="48"/>
        <v>1.8315018315018315E-3</v>
      </c>
      <c r="G395" s="17">
        <f t="shared" si="50"/>
        <v>-0.6</v>
      </c>
      <c r="H395" s="17">
        <f t="shared" si="49"/>
        <v>-2.4350649350649346E-3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8</v>
      </c>
      <c r="D398" s="16">
        <v>7</v>
      </c>
      <c r="E398" s="17">
        <f t="shared" si="47"/>
        <v>6.4935064935064939E-3</v>
      </c>
      <c r="F398" s="17">
        <f t="shared" si="48"/>
        <v>6.41025641025641E-3</v>
      </c>
      <c r="G398" s="17">
        <f t="shared" si="50"/>
        <v>-0.125</v>
      </c>
      <c r="H398" s="17">
        <f t="shared" si="49"/>
        <v>-8.1168831168831174E-4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2</v>
      </c>
      <c r="D401" s="16">
        <v>0</v>
      </c>
      <c r="E401" s="17">
        <f t="shared" si="47"/>
        <v>1.6233766233766235E-3</v>
      </c>
      <c r="F401" s="17" t="str">
        <f t="shared" si="48"/>
        <v/>
      </c>
      <c r="G401" s="17">
        <f t="shared" si="50"/>
        <v>-1</v>
      </c>
      <c r="H401" s="17">
        <f t="shared" si="49"/>
        <v>-1.6233766233766235E-3</v>
      </c>
    </row>
    <row r="402" spans="1:8" x14ac:dyDescent="0.2">
      <c r="A402" s="14"/>
      <c r="B402" s="15" t="s">
        <v>378</v>
      </c>
      <c r="C402" s="16">
        <v>124</v>
      </c>
      <c r="D402" s="16">
        <v>55</v>
      </c>
      <c r="E402" s="17">
        <f t="shared" si="47"/>
        <v>0.10064935064935066</v>
      </c>
      <c r="F402" s="17">
        <f t="shared" si="48"/>
        <v>5.0366300366300368E-2</v>
      </c>
      <c r="G402" s="17">
        <f t="shared" si="50"/>
        <v>-0.55645161290322576</v>
      </c>
      <c r="H402" s="17">
        <f t="shared" si="49"/>
        <v>-5.6006493506493504E-2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375</v>
      </c>
      <c r="D405" s="16">
        <v>11</v>
      </c>
      <c r="E405" s="17">
        <f t="shared" si="47"/>
        <v>0.30438311688311687</v>
      </c>
      <c r="F405" s="17">
        <f t="shared" si="48"/>
        <v>1.0073260073260074E-2</v>
      </c>
      <c r="G405" s="17">
        <f t="shared" si="50"/>
        <v>-0.97066666666666668</v>
      </c>
      <c r="H405" s="17">
        <f t="shared" si="49"/>
        <v>-0.29545454545454541</v>
      </c>
    </row>
    <row r="406" spans="1:8" x14ac:dyDescent="0.2">
      <c r="A406" s="14"/>
      <c r="B406" s="15" t="s">
        <v>382</v>
      </c>
      <c r="C406" s="16">
        <v>31</v>
      </c>
      <c r="D406" s="16">
        <v>9</v>
      </c>
      <c r="E406" s="17">
        <f t="shared" si="47"/>
        <v>2.5162337662337664E-2</v>
      </c>
      <c r="F406" s="17">
        <f t="shared" si="48"/>
        <v>8.241758241758242E-3</v>
      </c>
      <c r="G406" s="17">
        <f t="shared" si="50"/>
        <v>-0.70967741935483875</v>
      </c>
      <c r="H406" s="17">
        <f t="shared" si="49"/>
        <v>-1.785714285714286E-2</v>
      </c>
    </row>
    <row r="407" spans="1:8" x14ac:dyDescent="0.2">
      <c r="A407" s="14"/>
      <c r="B407" s="15" t="s">
        <v>383</v>
      </c>
      <c r="C407" s="16">
        <v>60</v>
      </c>
      <c r="D407" s="16">
        <v>5</v>
      </c>
      <c r="E407" s="17">
        <f t="shared" si="47"/>
        <v>4.8701298701298704E-2</v>
      </c>
      <c r="F407" s="17">
        <f t="shared" si="48"/>
        <v>4.578754578754579E-3</v>
      </c>
      <c r="G407" s="17">
        <f t="shared" si="50"/>
        <v>-0.91666666666666663</v>
      </c>
      <c r="H407" s="17">
        <f t="shared" si="49"/>
        <v>-4.4642857142857144E-2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1</v>
      </c>
      <c r="D409" s="16">
        <v>1</v>
      </c>
      <c r="E409" s="17">
        <f t="shared" si="47"/>
        <v>8.1168831168831174E-4</v>
      </c>
      <c r="F409" s="17">
        <f t="shared" si="48"/>
        <v>9.1575091575091575E-4</v>
      </c>
      <c r="G409" s="17">
        <f t="shared" si="50"/>
        <v>0</v>
      </c>
      <c r="H409" s="17">
        <f t="shared" si="49"/>
        <v>0</v>
      </c>
    </row>
    <row r="410" spans="1:8" ht="25.5" x14ac:dyDescent="0.2">
      <c r="A410" s="14"/>
      <c r="B410" s="15" t="s">
        <v>386</v>
      </c>
      <c r="C410" s="16">
        <v>8</v>
      </c>
      <c r="D410" s="16">
        <v>0</v>
      </c>
      <c r="E410" s="17">
        <f t="shared" si="47"/>
        <v>6.4935064935064939E-3</v>
      </c>
      <c r="F410" s="17" t="str">
        <f t="shared" si="48"/>
        <v/>
      </c>
      <c r="G410" s="17">
        <f t="shared" si="50"/>
        <v>-1</v>
      </c>
      <c r="H410" s="17">
        <f t="shared" si="49"/>
        <v>-6.4935064935064939E-3</v>
      </c>
    </row>
    <row r="411" spans="1:8" x14ac:dyDescent="0.2">
      <c r="A411" s="14"/>
      <c r="B411" s="15" t="s">
        <v>387</v>
      </c>
      <c r="C411" s="16">
        <v>1</v>
      </c>
      <c r="D411" s="16">
        <v>6</v>
      </c>
      <c r="E411" s="17">
        <f t="shared" si="47"/>
        <v>8.1168831168831174E-4</v>
      </c>
      <c r="F411" s="17">
        <f t="shared" si="48"/>
        <v>5.4945054945054949E-3</v>
      </c>
      <c r="G411" s="17">
        <f t="shared" si="50"/>
        <v>5</v>
      </c>
      <c r="H411" s="17">
        <f t="shared" si="49"/>
        <v>4.0584415584415589E-3</v>
      </c>
    </row>
    <row r="412" spans="1:8" x14ac:dyDescent="0.2">
      <c r="A412" s="14"/>
      <c r="B412" s="15" t="s">
        <v>388</v>
      </c>
      <c r="C412" s="16">
        <v>0</v>
      </c>
      <c r="D412" s="16">
        <v>7</v>
      </c>
      <c r="E412" s="17" t="str">
        <f t="shared" si="47"/>
        <v/>
      </c>
      <c r="F412" s="17">
        <f t="shared" si="48"/>
        <v>6.41025641025641E-3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4</v>
      </c>
      <c r="D413" s="16">
        <v>17</v>
      </c>
      <c r="E413" s="17">
        <f t="shared" si="47"/>
        <v>3.246753246753247E-3</v>
      </c>
      <c r="F413" s="17">
        <f t="shared" si="48"/>
        <v>1.5567765567765568E-2</v>
      </c>
      <c r="G413" s="17">
        <f t="shared" si="50"/>
        <v>3.25</v>
      </c>
      <c r="H413" s="17">
        <f t="shared" si="49"/>
        <v>1.0551948051948052E-2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1</v>
      </c>
      <c r="D416" s="16">
        <v>0</v>
      </c>
      <c r="E416" s="17">
        <f t="shared" si="47"/>
        <v>8.1168831168831174E-4</v>
      </c>
      <c r="F416" s="17" t="str">
        <f t="shared" si="48"/>
        <v/>
      </c>
      <c r="G416" s="17">
        <f t="shared" si="50"/>
        <v>-1</v>
      </c>
      <c r="H416" s="17">
        <f t="shared" si="49"/>
        <v>-8.1168831168831174E-4</v>
      </c>
    </row>
    <row r="417" spans="1:8" x14ac:dyDescent="0.2">
      <c r="A417" s="14"/>
      <c r="B417" s="15" t="s">
        <v>393</v>
      </c>
      <c r="C417" s="16">
        <v>7</v>
      </c>
      <c r="D417" s="16">
        <v>6</v>
      </c>
      <c r="E417" s="17">
        <f t="shared" si="47"/>
        <v>5.681818181818182E-3</v>
      </c>
      <c r="F417" s="17">
        <f t="shared" si="48"/>
        <v>5.4945054945054949E-3</v>
      </c>
      <c r="G417" s="17">
        <f t="shared" si="50"/>
        <v>-0.14285714285714285</v>
      </c>
      <c r="H417" s="17">
        <f t="shared" si="49"/>
        <v>-8.1168831168831163E-4</v>
      </c>
    </row>
    <row r="418" spans="1:8" x14ac:dyDescent="0.2">
      <c r="A418" s="14"/>
      <c r="B418" s="15" t="s">
        <v>394</v>
      </c>
      <c r="C418" s="16">
        <v>7</v>
      </c>
      <c r="D418" s="16">
        <v>6</v>
      </c>
      <c r="E418" s="17">
        <f t="shared" si="47"/>
        <v>5.681818181818182E-3</v>
      </c>
      <c r="F418" s="17">
        <f t="shared" si="48"/>
        <v>5.4945054945054949E-3</v>
      </c>
      <c r="G418" s="17">
        <f t="shared" si="50"/>
        <v>-0.14285714285714285</v>
      </c>
      <c r="H418" s="17">
        <f t="shared" si="49"/>
        <v>-8.1168831168831163E-4</v>
      </c>
    </row>
    <row r="419" spans="1:8" x14ac:dyDescent="0.2">
      <c r="A419" s="14"/>
      <c r="B419" s="15" t="s">
        <v>395</v>
      </c>
      <c r="C419" s="16">
        <v>0</v>
      </c>
      <c r="D419" s="16">
        <v>1</v>
      </c>
      <c r="E419" s="17" t="str">
        <f t="shared" si="47"/>
        <v/>
      </c>
      <c r="F419" s="17">
        <f t="shared" si="48"/>
        <v>9.1575091575091575E-4</v>
      </c>
      <c r="G419" s="17">
        <f t="shared" si="50"/>
        <v>1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0</v>
      </c>
      <c r="D420" s="16">
        <v>1</v>
      </c>
      <c r="E420" s="17" t="str">
        <f t="shared" ref="E420:E483" si="51">+IF(C420=0,"",C420/C$356)</f>
        <v/>
      </c>
      <c r="F420" s="17">
        <f t="shared" ref="F420:F483" si="52">+IF(D420=0,"",D420/D$356)</f>
        <v>9.1575091575091575E-4</v>
      </c>
      <c r="G420" s="17">
        <f t="shared" si="50"/>
        <v>1</v>
      </c>
      <c r="H420" s="17" t="str">
        <f t="shared" ref="H420:H483" si="53">+IF(OR(AND(E420=""),(G420="")),"",E420*G420)</f>
        <v/>
      </c>
    </row>
    <row r="421" spans="1:8" x14ac:dyDescent="0.2">
      <c r="A421" s="14"/>
      <c r="B421" s="15" t="s">
        <v>397</v>
      </c>
      <c r="C421" s="16">
        <v>0</v>
      </c>
      <c r="D421" s="16">
        <v>2</v>
      </c>
      <c r="E421" s="17" t="str">
        <f t="shared" si="51"/>
        <v/>
      </c>
      <c r="F421" s="17">
        <f t="shared" si="52"/>
        <v>1.8315018315018315E-3</v>
      </c>
      <c r="G421" s="17">
        <f t="shared" ref="G421:G484" si="54">+IF(AND(C421=0,D421=0)," ",IF(C421=0,1,IF(D421=0,-1,(D421-C421)/C421)))</f>
        <v>1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13</v>
      </c>
      <c r="D428" s="16">
        <v>7</v>
      </c>
      <c r="E428" s="17">
        <f t="shared" si="51"/>
        <v>1.0551948051948052E-2</v>
      </c>
      <c r="F428" s="17">
        <f t="shared" si="52"/>
        <v>6.41025641025641E-3</v>
      </c>
      <c r="G428" s="17">
        <f t="shared" si="54"/>
        <v>-0.46153846153846156</v>
      </c>
      <c r="H428" s="17">
        <f t="shared" si="53"/>
        <v>-4.87012987012987E-3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2</v>
      </c>
      <c r="E430" s="17" t="str">
        <f t="shared" si="51"/>
        <v/>
      </c>
      <c r="F430" s="17">
        <f t="shared" si="52"/>
        <v>1.8315018315018315E-3</v>
      </c>
      <c r="G430" s="17">
        <f t="shared" si="54"/>
        <v>1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1</v>
      </c>
      <c r="E431" s="17" t="str">
        <f t="shared" si="51"/>
        <v/>
      </c>
      <c r="F431" s="17">
        <f t="shared" si="52"/>
        <v>9.1575091575091575E-4</v>
      </c>
      <c r="G431" s="17">
        <f t="shared" si="54"/>
        <v>1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2</v>
      </c>
      <c r="D432" s="16">
        <v>3</v>
      </c>
      <c r="E432" s="17">
        <f t="shared" si="51"/>
        <v>1.6233766233766235E-3</v>
      </c>
      <c r="F432" s="17">
        <f t="shared" si="52"/>
        <v>2.7472527472527475E-3</v>
      </c>
      <c r="G432" s="17">
        <f t="shared" si="54"/>
        <v>0.5</v>
      </c>
      <c r="H432" s="17">
        <f t="shared" si="53"/>
        <v>8.1168831168831174E-4</v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3</v>
      </c>
      <c r="D436" s="16">
        <v>0</v>
      </c>
      <c r="E436" s="17">
        <f t="shared" si="51"/>
        <v>2.435064935064935E-3</v>
      </c>
      <c r="F436" s="17" t="str">
        <f t="shared" si="52"/>
        <v/>
      </c>
      <c r="G436" s="17">
        <f t="shared" si="54"/>
        <v>-1</v>
      </c>
      <c r="H436" s="17">
        <f t="shared" si="53"/>
        <v>-2.435064935064935E-3</v>
      </c>
    </row>
    <row r="437" spans="1:8" x14ac:dyDescent="0.2">
      <c r="A437" s="14"/>
      <c r="B437" s="15" t="s">
        <v>413</v>
      </c>
      <c r="C437" s="16">
        <v>1</v>
      </c>
      <c r="D437" s="16">
        <v>0</v>
      </c>
      <c r="E437" s="17">
        <f t="shared" si="51"/>
        <v>8.1168831168831174E-4</v>
      </c>
      <c r="F437" s="17" t="str">
        <f t="shared" si="52"/>
        <v/>
      </c>
      <c r="G437" s="17">
        <f t="shared" si="54"/>
        <v>-1</v>
      </c>
      <c r="H437" s="17">
        <f t="shared" si="53"/>
        <v>-8.1168831168831174E-4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1</v>
      </c>
      <c r="D442" s="16">
        <v>2</v>
      </c>
      <c r="E442" s="17">
        <f t="shared" si="51"/>
        <v>8.1168831168831174E-4</v>
      </c>
      <c r="F442" s="17">
        <f t="shared" si="52"/>
        <v>1.8315018315018315E-3</v>
      </c>
      <c r="G442" s="17">
        <f t="shared" si="54"/>
        <v>1</v>
      </c>
      <c r="H442" s="17">
        <f t="shared" si="53"/>
        <v>8.1168831168831174E-4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1</v>
      </c>
      <c r="E451" s="17" t="str">
        <f t="shared" si="51"/>
        <v/>
      </c>
      <c r="F451" s="17">
        <f t="shared" si="52"/>
        <v>9.1575091575091575E-4</v>
      </c>
      <c r="G451" s="17">
        <f t="shared" si="54"/>
        <v>1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0</v>
      </c>
      <c r="D452" s="16">
        <v>23</v>
      </c>
      <c r="E452" s="17" t="str">
        <f t="shared" si="51"/>
        <v/>
      </c>
      <c r="F452" s="17">
        <f t="shared" si="52"/>
        <v>2.1062271062271064E-2</v>
      </c>
      <c r="G452" s="17">
        <f t="shared" si="54"/>
        <v>1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10</v>
      </c>
      <c r="D453" s="16">
        <v>110</v>
      </c>
      <c r="E453" s="17">
        <f t="shared" si="51"/>
        <v>8.1168831168831161E-3</v>
      </c>
      <c r="F453" s="17">
        <f t="shared" si="52"/>
        <v>0.10073260073260074</v>
      </c>
      <c r="G453" s="17">
        <f t="shared" si="54"/>
        <v>10</v>
      </c>
      <c r="H453" s="17">
        <f t="shared" si="53"/>
        <v>8.1168831168831168E-2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12</v>
      </c>
      <c r="D455" s="16">
        <v>165</v>
      </c>
      <c r="E455" s="17">
        <f t="shared" si="51"/>
        <v>9.74025974025974E-3</v>
      </c>
      <c r="F455" s="17">
        <f t="shared" si="52"/>
        <v>0.15109890109890109</v>
      </c>
      <c r="G455" s="17">
        <f t="shared" si="54"/>
        <v>12.75</v>
      </c>
      <c r="H455" s="17">
        <f t="shared" si="53"/>
        <v>0.12418831168831168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1</v>
      </c>
      <c r="D460" s="16">
        <v>82</v>
      </c>
      <c r="E460" s="17">
        <f t="shared" si="51"/>
        <v>8.1168831168831174E-4</v>
      </c>
      <c r="F460" s="17">
        <f t="shared" si="52"/>
        <v>7.5091575091575088E-2</v>
      </c>
      <c r="G460" s="17">
        <f t="shared" si="54"/>
        <v>81</v>
      </c>
      <c r="H460" s="17">
        <f t="shared" si="53"/>
        <v>6.5746753246753248E-2</v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1</v>
      </c>
      <c r="D462" s="16">
        <v>0</v>
      </c>
      <c r="E462" s="17">
        <f t="shared" si="51"/>
        <v>8.1168831168831174E-4</v>
      </c>
      <c r="F462" s="17" t="str">
        <f t="shared" si="52"/>
        <v/>
      </c>
      <c r="G462" s="17">
        <f t="shared" si="54"/>
        <v>-1</v>
      </c>
      <c r="H462" s="17">
        <f t="shared" si="53"/>
        <v>-8.1168831168831174E-4</v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443</v>
      </c>
      <c r="C467" s="16">
        <v>3</v>
      </c>
      <c r="D467" s="16">
        <v>1</v>
      </c>
      <c r="E467" s="17">
        <f t="shared" si="51"/>
        <v>2.435064935064935E-3</v>
      </c>
      <c r="F467" s="17">
        <f t="shared" si="52"/>
        <v>9.1575091575091575E-4</v>
      </c>
      <c r="G467" s="17">
        <f t="shared" si="54"/>
        <v>-0.66666666666666663</v>
      </c>
      <c r="H467" s="17">
        <f t="shared" si="53"/>
        <v>-1.6233766233766233E-3</v>
      </c>
    </row>
    <row r="468" spans="1:8" ht="25.5" x14ac:dyDescent="0.2">
      <c r="A468" s="14"/>
      <c r="B468" s="15" t="s">
        <v>444</v>
      </c>
      <c r="C468" s="16">
        <v>0</v>
      </c>
      <c r="D468" s="16">
        <v>1</v>
      </c>
      <c r="E468" s="17" t="str">
        <f t="shared" si="51"/>
        <v/>
      </c>
      <c r="F468" s="17">
        <f t="shared" si="52"/>
        <v>9.1575091575091575E-4</v>
      </c>
      <c r="G468" s="17">
        <f t="shared" si="54"/>
        <v>1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1</v>
      </c>
      <c r="D469" s="16">
        <v>1</v>
      </c>
      <c r="E469" s="17">
        <f t="shared" si="51"/>
        <v>8.1168831168831174E-4</v>
      </c>
      <c r="F469" s="17">
        <f t="shared" si="52"/>
        <v>9.1575091575091575E-4</v>
      </c>
      <c r="G469" s="17">
        <f t="shared" si="54"/>
        <v>0</v>
      </c>
      <c r="H469" s="17">
        <f t="shared" si="53"/>
        <v>0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1</v>
      </c>
      <c r="D471" s="16">
        <v>0</v>
      </c>
      <c r="E471" s="17">
        <f t="shared" si="51"/>
        <v>8.1168831168831174E-4</v>
      </c>
      <c r="F471" s="17" t="str">
        <f t="shared" si="52"/>
        <v/>
      </c>
      <c r="G471" s="17">
        <f t="shared" si="54"/>
        <v>-1</v>
      </c>
      <c r="H471" s="17">
        <f t="shared" si="53"/>
        <v>-8.1168831168831174E-4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1</v>
      </c>
      <c r="D475" s="16">
        <v>2</v>
      </c>
      <c r="E475" s="17">
        <f t="shared" si="51"/>
        <v>8.1168831168831174E-4</v>
      </c>
      <c r="F475" s="17">
        <f t="shared" si="52"/>
        <v>1.8315018315018315E-3</v>
      </c>
      <c r="G475" s="17">
        <f t="shared" si="54"/>
        <v>1</v>
      </c>
      <c r="H475" s="17">
        <f t="shared" si="53"/>
        <v>8.1168831168831174E-4</v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4</v>
      </c>
      <c r="D479" s="16">
        <v>3</v>
      </c>
      <c r="E479" s="17">
        <f t="shared" si="51"/>
        <v>3.246753246753247E-3</v>
      </c>
      <c r="F479" s="17">
        <f t="shared" si="52"/>
        <v>2.7472527472527475E-3</v>
      </c>
      <c r="G479" s="17">
        <f t="shared" si="54"/>
        <v>-0.25</v>
      </c>
      <c r="H479" s="17">
        <f t="shared" si="53"/>
        <v>-8.1168831168831174E-4</v>
      </c>
    </row>
    <row r="480" spans="1:8" x14ac:dyDescent="0.2">
      <c r="A480" s="14"/>
      <c r="B480" s="15" t="s">
        <v>456</v>
      </c>
      <c r="C480" s="16">
        <v>0</v>
      </c>
      <c r="D480" s="16">
        <v>1</v>
      </c>
      <c r="E480" s="17" t="str">
        <f t="shared" si="51"/>
        <v/>
      </c>
      <c r="F480" s="17">
        <f t="shared" si="52"/>
        <v>9.1575091575091575E-4</v>
      </c>
      <c r="G480" s="17">
        <f t="shared" si="54"/>
        <v>1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9</v>
      </c>
      <c r="D481" s="16">
        <v>2</v>
      </c>
      <c r="E481" s="17">
        <f t="shared" si="51"/>
        <v>7.305194805194805E-3</v>
      </c>
      <c r="F481" s="17">
        <f t="shared" si="52"/>
        <v>1.8315018315018315E-3</v>
      </c>
      <c r="G481" s="17">
        <f t="shared" si="54"/>
        <v>-0.77777777777777779</v>
      </c>
      <c r="H481" s="17">
        <f t="shared" si="53"/>
        <v>-5.681818181818182E-3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3</v>
      </c>
      <c r="D494" s="16">
        <v>0</v>
      </c>
      <c r="E494" s="17">
        <f t="shared" si="55"/>
        <v>2.435064935064935E-3</v>
      </c>
      <c r="F494" s="17" t="str">
        <f t="shared" si="56"/>
        <v/>
      </c>
      <c r="G494" s="17">
        <f t="shared" si="58"/>
        <v>-1</v>
      </c>
      <c r="H494" s="17">
        <f t="shared" si="57"/>
        <v>-2.435064935064935E-3</v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11</v>
      </c>
      <c r="D496" s="16">
        <v>4</v>
      </c>
      <c r="E496" s="17">
        <f t="shared" si="55"/>
        <v>8.9285714285714281E-3</v>
      </c>
      <c r="F496" s="17">
        <f t="shared" si="56"/>
        <v>3.663003663003663E-3</v>
      </c>
      <c r="G496" s="17">
        <f t="shared" si="58"/>
        <v>-0.63636363636363635</v>
      </c>
      <c r="H496" s="17">
        <f t="shared" si="57"/>
        <v>-5.6818181818181811E-3</v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3</v>
      </c>
      <c r="D500" s="16">
        <v>0</v>
      </c>
      <c r="E500" s="17">
        <f t="shared" si="55"/>
        <v>2.435064935064935E-3</v>
      </c>
      <c r="F500" s="17" t="str">
        <f t="shared" si="56"/>
        <v/>
      </c>
      <c r="G500" s="17">
        <f t="shared" si="58"/>
        <v>-1</v>
      </c>
      <c r="H500" s="17">
        <f t="shared" si="57"/>
        <v>-2.435064935064935E-3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3</v>
      </c>
      <c r="D510" s="16">
        <v>0</v>
      </c>
      <c r="E510" s="17">
        <f t="shared" si="55"/>
        <v>2.435064935064935E-3</v>
      </c>
      <c r="F510" s="17" t="str">
        <f t="shared" si="56"/>
        <v/>
      </c>
      <c r="G510" s="17">
        <f t="shared" si="58"/>
        <v>-1</v>
      </c>
      <c r="H510" s="17">
        <f t="shared" si="57"/>
        <v>-2.435064935064935E-3</v>
      </c>
    </row>
    <row r="511" spans="1:8" ht="25.5" x14ac:dyDescent="0.2">
      <c r="A511" s="14"/>
      <c r="B511" s="15" t="s">
        <v>487</v>
      </c>
      <c r="C511" s="16">
        <v>0</v>
      </c>
      <c r="D511" s="16">
        <v>1</v>
      </c>
      <c r="E511" s="17" t="str">
        <f t="shared" si="55"/>
        <v/>
      </c>
      <c r="F511" s="17">
        <f t="shared" si="56"/>
        <v>9.1575091575091575E-4</v>
      </c>
      <c r="G511" s="17">
        <f t="shared" si="58"/>
        <v>1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1</v>
      </c>
      <c r="D517" s="16">
        <v>0</v>
      </c>
      <c r="E517" s="17">
        <f t="shared" si="55"/>
        <v>8.1168831168831174E-4</v>
      </c>
      <c r="F517" s="17" t="str">
        <f t="shared" si="56"/>
        <v/>
      </c>
      <c r="G517" s="17">
        <f t="shared" si="58"/>
        <v>-1</v>
      </c>
      <c r="H517" s="17">
        <f t="shared" si="57"/>
        <v>-8.1168831168831174E-4</v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2</v>
      </c>
      <c r="D520" s="16">
        <v>1</v>
      </c>
      <c r="E520" s="17">
        <f t="shared" si="55"/>
        <v>1.6233766233766235E-3</v>
      </c>
      <c r="F520" s="17">
        <f t="shared" si="56"/>
        <v>9.1575091575091575E-4</v>
      </c>
      <c r="G520" s="17">
        <f t="shared" si="58"/>
        <v>-0.5</v>
      </c>
      <c r="H520" s="17">
        <f t="shared" si="57"/>
        <v>-8.1168831168831174E-4</v>
      </c>
    </row>
    <row r="521" spans="1:8" x14ac:dyDescent="0.2">
      <c r="A521" s="14"/>
      <c r="B521" s="15" t="s">
        <v>497</v>
      </c>
      <c r="C521" s="16">
        <v>7</v>
      </c>
      <c r="D521" s="16">
        <v>3</v>
      </c>
      <c r="E521" s="17">
        <f t="shared" si="55"/>
        <v>5.681818181818182E-3</v>
      </c>
      <c r="F521" s="17">
        <f t="shared" si="56"/>
        <v>2.7472527472527475E-3</v>
      </c>
      <c r="G521" s="17">
        <f t="shared" si="58"/>
        <v>-0.5714285714285714</v>
      </c>
      <c r="H521" s="17">
        <f t="shared" si="57"/>
        <v>-3.2467532467532465E-3</v>
      </c>
    </row>
    <row r="522" spans="1:8" ht="38.25" x14ac:dyDescent="0.2">
      <c r="A522" s="14"/>
      <c r="B522" s="15" t="s">
        <v>498</v>
      </c>
      <c r="C522" s="16">
        <v>0</v>
      </c>
      <c r="D522" s="16">
        <v>2</v>
      </c>
      <c r="E522" s="17" t="str">
        <f t="shared" si="55"/>
        <v/>
      </c>
      <c r="F522" s="17">
        <f t="shared" si="56"/>
        <v>1.8315018315018315E-3</v>
      </c>
      <c r="G522" s="17">
        <f t="shared" si="58"/>
        <v>1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2</v>
      </c>
      <c r="E524" s="17" t="str">
        <f t="shared" si="55"/>
        <v/>
      </c>
      <c r="F524" s="17">
        <f t="shared" si="56"/>
        <v>1.8315018315018315E-3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2</v>
      </c>
      <c r="D525" s="16">
        <v>66</v>
      </c>
      <c r="E525" s="17">
        <f t="shared" si="55"/>
        <v>1.6233766233766235E-3</v>
      </c>
      <c r="F525" s="17">
        <f t="shared" si="56"/>
        <v>6.043956043956044E-2</v>
      </c>
      <c r="G525" s="17">
        <f t="shared" si="58"/>
        <v>32</v>
      </c>
      <c r="H525" s="17">
        <f t="shared" si="57"/>
        <v>5.1948051948051951E-2</v>
      </c>
    </row>
    <row r="526" spans="1:8" x14ac:dyDescent="0.2">
      <c r="A526" s="14"/>
      <c r="B526" s="15" t="s">
        <v>502</v>
      </c>
      <c r="C526" s="16">
        <v>0</v>
      </c>
      <c r="D526" s="16">
        <v>2</v>
      </c>
      <c r="E526" s="17" t="str">
        <f t="shared" si="55"/>
        <v/>
      </c>
      <c r="F526" s="17">
        <f t="shared" si="56"/>
        <v>1.8315018315018315E-3</v>
      </c>
      <c r="G526" s="17">
        <f t="shared" si="58"/>
        <v>1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3</v>
      </c>
      <c r="D531" s="16">
        <v>0</v>
      </c>
      <c r="E531" s="17">
        <f t="shared" si="55"/>
        <v>2.435064935064935E-3</v>
      </c>
      <c r="F531" s="17" t="str">
        <f t="shared" si="56"/>
        <v/>
      </c>
      <c r="G531" s="17">
        <f t="shared" si="58"/>
        <v>-1</v>
      </c>
      <c r="H531" s="17">
        <f t="shared" si="57"/>
        <v>-2.435064935064935E-3</v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4</v>
      </c>
      <c r="D539" s="16">
        <v>3</v>
      </c>
      <c r="E539" s="17">
        <f t="shared" si="55"/>
        <v>3.246753246753247E-3</v>
      </c>
      <c r="F539" s="17">
        <f t="shared" si="56"/>
        <v>2.7472527472527475E-3</v>
      </c>
      <c r="G539" s="17">
        <f t="shared" si="58"/>
        <v>-0.25</v>
      </c>
      <c r="H539" s="17">
        <f t="shared" si="57"/>
        <v>-8.1168831168831174E-4</v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1</v>
      </c>
      <c r="E544" s="17" t="str">
        <f t="shared" si="55"/>
        <v/>
      </c>
      <c r="F544" s="17">
        <f t="shared" si="56"/>
        <v>9.1575091575091575E-4</v>
      </c>
      <c r="G544" s="17">
        <f t="shared" si="58"/>
        <v>1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8</v>
      </c>
      <c r="D545" s="16">
        <v>1</v>
      </c>
      <c r="E545" s="17">
        <f t="shared" si="55"/>
        <v>6.4935064935064939E-3</v>
      </c>
      <c r="F545" s="17">
        <f t="shared" si="56"/>
        <v>9.1575091575091575E-4</v>
      </c>
      <c r="G545" s="17">
        <f t="shared" si="58"/>
        <v>-0.875</v>
      </c>
      <c r="H545" s="17">
        <f t="shared" si="57"/>
        <v>-5.681818181818182E-3</v>
      </c>
    </row>
    <row r="546" spans="1:8" ht="25.5" x14ac:dyDescent="0.2">
      <c r="A546" s="14"/>
      <c r="B546" s="15" t="s">
        <v>522</v>
      </c>
      <c r="C546" s="16">
        <v>0</v>
      </c>
      <c r="D546" s="16">
        <v>3</v>
      </c>
      <c r="E546" s="17" t="str">
        <f t="shared" si="55"/>
        <v/>
      </c>
      <c r="F546" s="17">
        <f t="shared" si="56"/>
        <v>2.7472527472527475E-3</v>
      </c>
      <c r="G546" s="17">
        <f t="shared" si="58"/>
        <v>1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6</v>
      </c>
      <c r="D548" s="16">
        <v>0</v>
      </c>
      <c r="E548" s="17">
        <f t="shared" ref="E548:E585" si="59">+IF(C548=0,"",C548/C$356)</f>
        <v>4.87012987012987E-3</v>
      </c>
      <c r="F548" s="17" t="str">
        <f t="shared" ref="F548:F585" si="60">+IF(D548=0,"",D548/D$356)</f>
        <v/>
      </c>
      <c r="G548" s="17">
        <f t="shared" si="58"/>
        <v>-1</v>
      </c>
      <c r="H548" s="17">
        <f t="shared" ref="H548:H585" si="61">+IF(OR(AND(E548=""),(G548="")),"",E548*G548)</f>
        <v>-4.87012987012987E-3</v>
      </c>
    </row>
    <row r="549" spans="1:8" x14ac:dyDescent="0.2">
      <c r="A549" s="14"/>
      <c r="B549" s="15" t="s">
        <v>525</v>
      </c>
      <c r="C549" s="16">
        <v>1</v>
      </c>
      <c r="D549" s="16">
        <v>0</v>
      </c>
      <c r="E549" s="17">
        <f t="shared" si="59"/>
        <v>8.1168831168831174E-4</v>
      </c>
      <c r="F549" s="17" t="str">
        <f t="shared" si="60"/>
        <v/>
      </c>
      <c r="G549" s="17">
        <f t="shared" ref="G549:G585" si="62">+IF(AND(C549=0,D549=0)," ",IF(C549=0,1,IF(D549=0,-1,(D549-C549)/C549)))</f>
        <v>-1</v>
      </c>
      <c r="H549" s="17">
        <f t="shared" si="61"/>
        <v>-8.1168831168831174E-4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2</v>
      </c>
      <c r="E551" s="17" t="str">
        <f t="shared" si="59"/>
        <v/>
      </c>
      <c r="F551" s="17">
        <f t="shared" si="60"/>
        <v>1.8315018315018315E-3</v>
      </c>
      <c r="G551" s="17">
        <f t="shared" si="62"/>
        <v>1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1</v>
      </c>
      <c r="E553" s="17" t="str">
        <f t="shared" si="59"/>
        <v/>
      </c>
      <c r="F553" s="17">
        <f t="shared" si="60"/>
        <v>9.1575091575091575E-4</v>
      </c>
      <c r="G553" s="17">
        <f t="shared" si="62"/>
        <v>1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1</v>
      </c>
      <c r="D562" s="16">
        <v>1</v>
      </c>
      <c r="E562" s="17">
        <f t="shared" si="59"/>
        <v>8.1168831168831174E-4</v>
      </c>
      <c r="F562" s="17">
        <f t="shared" si="60"/>
        <v>9.1575091575091575E-4</v>
      </c>
      <c r="G562" s="17">
        <f t="shared" si="62"/>
        <v>0</v>
      </c>
      <c r="H562" s="17">
        <f t="shared" si="61"/>
        <v>0</v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0</v>
      </c>
      <c r="D564" s="16">
        <v>1</v>
      </c>
      <c r="E564" s="17" t="str">
        <f t="shared" si="59"/>
        <v/>
      </c>
      <c r="F564" s="17">
        <f t="shared" si="60"/>
        <v>9.1575091575091575E-4</v>
      </c>
      <c r="G564" s="17">
        <f t="shared" si="62"/>
        <v>1</v>
      </c>
      <c r="H564" s="17" t="str">
        <f t="shared" si="61"/>
        <v/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3</v>
      </c>
      <c r="D569" s="16">
        <v>3</v>
      </c>
      <c r="E569" s="17">
        <f t="shared" si="59"/>
        <v>2.435064935064935E-3</v>
      </c>
      <c r="F569" s="17">
        <f t="shared" si="60"/>
        <v>2.7472527472527475E-3</v>
      </c>
      <c r="G569" s="17">
        <f t="shared" si="62"/>
        <v>0</v>
      </c>
      <c r="H569" s="17">
        <f t="shared" si="61"/>
        <v>0</v>
      </c>
    </row>
    <row r="570" spans="1:8" ht="25.5" x14ac:dyDescent="0.2">
      <c r="A570" s="14"/>
      <c r="B570" s="15" t="s">
        <v>546</v>
      </c>
      <c r="C570" s="16">
        <v>2</v>
      </c>
      <c r="D570" s="16">
        <v>0</v>
      </c>
      <c r="E570" s="17">
        <f t="shared" si="59"/>
        <v>1.6233766233766235E-3</v>
      </c>
      <c r="F570" s="17" t="str">
        <f t="shared" si="60"/>
        <v/>
      </c>
      <c r="G570" s="17">
        <f t="shared" si="62"/>
        <v>-1</v>
      </c>
      <c r="H570" s="17">
        <f t="shared" si="61"/>
        <v>-1.6233766233766235E-3</v>
      </c>
    </row>
    <row r="571" spans="1:8" x14ac:dyDescent="0.2">
      <c r="A571" s="14"/>
      <c r="B571" s="15" t="s">
        <v>547</v>
      </c>
      <c r="C571" s="16">
        <v>9</v>
      </c>
      <c r="D571" s="16">
        <v>3</v>
      </c>
      <c r="E571" s="17">
        <f t="shared" si="59"/>
        <v>7.305194805194805E-3</v>
      </c>
      <c r="F571" s="17">
        <f t="shared" si="60"/>
        <v>2.7472527472527475E-3</v>
      </c>
      <c r="G571" s="17">
        <f t="shared" si="62"/>
        <v>-0.66666666666666663</v>
      </c>
      <c r="H571" s="17">
        <f t="shared" si="61"/>
        <v>-4.87012987012987E-3</v>
      </c>
    </row>
    <row r="572" spans="1:8" x14ac:dyDescent="0.2">
      <c r="A572" s="14"/>
      <c r="B572" s="15" t="s">
        <v>548</v>
      </c>
      <c r="C572" s="16">
        <v>1</v>
      </c>
      <c r="D572" s="16">
        <v>1</v>
      </c>
      <c r="E572" s="17">
        <f t="shared" si="59"/>
        <v>8.1168831168831174E-4</v>
      </c>
      <c r="F572" s="17">
        <f t="shared" si="60"/>
        <v>9.1575091575091575E-4</v>
      </c>
      <c r="G572" s="17">
        <f t="shared" si="62"/>
        <v>0</v>
      </c>
      <c r="H572" s="17">
        <f t="shared" si="61"/>
        <v>0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0</v>
      </c>
      <c r="D578" s="16">
        <v>0</v>
      </c>
      <c r="E578" s="17" t="str">
        <f t="shared" si="59"/>
        <v/>
      </c>
      <c r="F578" s="17" t="str">
        <f t="shared" si="60"/>
        <v/>
      </c>
      <c r="G578" s="17" t="str">
        <f t="shared" si="62"/>
        <v xml:space="preserve"> </v>
      </c>
      <c r="H578" s="17" t="str">
        <f t="shared" si="61"/>
        <v/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1</v>
      </c>
      <c r="D583" s="16">
        <v>0</v>
      </c>
      <c r="E583" s="17">
        <f t="shared" si="59"/>
        <v>8.1168831168831174E-4</v>
      </c>
      <c r="F583" s="17" t="str">
        <f t="shared" si="60"/>
        <v/>
      </c>
      <c r="G583" s="17">
        <f t="shared" si="62"/>
        <v>-1</v>
      </c>
      <c r="H583" s="17">
        <f t="shared" si="61"/>
        <v>-8.1168831168831174E-4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362</v>
      </c>
      <c r="D591" s="20">
        <f>SUM(D592:D618)</f>
        <v>301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-0.16850828729281769</v>
      </c>
      <c r="H591" s="21">
        <f t="shared" ref="H591:H618" si="65">+IF(OR(AND(E591=""),(G591="")),"",E591*G591)</f>
        <v>-0.16850828729281769</v>
      </c>
    </row>
    <row r="592" spans="1:8" x14ac:dyDescent="0.2">
      <c r="A592" s="14"/>
      <c r="B592" s="15" t="s">
        <v>562</v>
      </c>
      <c r="C592" s="16">
        <v>1</v>
      </c>
      <c r="D592" s="16">
        <v>0</v>
      </c>
      <c r="E592" s="17">
        <f t="shared" si="63"/>
        <v>2.7624309392265192E-3</v>
      </c>
      <c r="F592" s="17" t="str">
        <f t="shared" si="64"/>
        <v/>
      </c>
      <c r="G592" s="17">
        <f t="shared" ref="G592:G618" si="66">+IF(AND(C592=0,D592=0)," ",IF(C592=0,1,IF(D592=0,-1,(D592-C592)/C592)))</f>
        <v>-1</v>
      </c>
      <c r="H592" s="17">
        <f t="shared" si="65"/>
        <v>-2.7624309392265192E-3</v>
      </c>
    </row>
    <row r="593" spans="1:8" x14ac:dyDescent="0.2">
      <c r="A593" s="14"/>
      <c r="B593" s="15" t="s">
        <v>563</v>
      </c>
      <c r="C593" s="16">
        <v>14</v>
      </c>
      <c r="D593" s="16">
        <v>8</v>
      </c>
      <c r="E593" s="17">
        <f t="shared" si="63"/>
        <v>3.8674033149171269E-2</v>
      </c>
      <c r="F593" s="17">
        <f t="shared" si="64"/>
        <v>2.6578073089700997E-2</v>
      </c>
      <c r="G593" s="17">
        <f t="shared" si="66"/>
        <v>-0.42857142857142855</v>
      </c>
      <c r="H593" s="17">
        <f t="shared" si="65"/>
        <v>-1.6574585635359115E-2</v>
      </c>
    </row>
    <row r="594" spans="1:8" ht="25.5" x14ac:dyDescent="0.2">
      <c r="A594" s="14"/>
      <c r="B594" s="15" t="s">
        <v>564</v>
      </c>
      <c r="C594" s="16">
        <v>81</v>
      </c>
      <c r="D594" s="16">
        <v>75</v>
      </c>
      <c r="E594" s="17">
        <f t="shared" si="63"/>
        <v>0.22375690607734808</v>
      </c>
      <c r="F594" s="17">
        <f t="shared" si="64"/>
        <v>0.24916943521594684</v>
      </c>
      <c r="G594" s="17">
        <f t="shared" si="66"/>
        <v>-7.407407407407407E-2</v>
      </c>
      <c r="H594" s="17">
        <f t="shared" si="65"/>
        <v>-1.6574585635359115E-2</v>
      </c>
    </row>
    <row r="595" spans="1:8" x14ac:dyDescent="0.2">
      <c r="A595" s="14"/>
      <c r="B595" s="15" t="s">
        <v>565</v>
      </c>
      <c r="C595" s="16">
        <v>146</v>
      </c>
      <c r="D595" s="16">
        <v>11</v>
      </c>
      <c r="E595" s="17">
        <f t="shared" si="63"/>
        <v>0.40331491712707185</v>
      </c>
      <c r="F595" s="17">
        <f t="shared" si="64"/>
        <v>3.6544850498338874E-2</v>
      </c>
      <c r="G595" s="17">
        <f t="shared" si="66"/>
        <v>-0.92465753424657537</v>
      </c>
      <c r="H595" s="17">
        <f t="shared" si="65"/>
        <v>-0.37292817679558016</v>
      </c>
    </row>
    <row r="596" spans="1:8" x14ac:dyDescent="0.2">
      <c r="A596" s="14"/>
      <c r="B596" s="15" t="s">
        <v>566</v>
      </c>
      <c r="C596" s="16">
        <v>1</v>
      </c>
      <c r="D596" s="16">
        <v>0</v>
      </c>
      <c r="E596" s="17">
        <f t="shared" si="63"/>
        <v>2.7624309392265192E-3</v>
      </c>
      <c r="F596" s="17" t="str">
        <f t="shared" si="64"/>
        <v/>
      </c>
      <c r="G596" s="17">
        <f t="shared" si="66"/>
        <v>-1</v>
      </c>
      <c r="H596" s="17">
        <f t="shared" si="65"/>
        <v>-2.7624309392265192E-3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1</v>
      </c>
      <c r="E598" s="17" t="str">
        <f t="shared" si="63"/>
        <v/>
      </c>
      <c r="F598" s="17">
        <f t="shared" si="64"/>
        <v>3.3222591362126247E-3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1</v>
      </c>
      <c r="E601" s="17" t="str">
        <f t="shared" si="63"/>
        <v/>
      </c>
      <c r="F601" s="17">
        <f t="shared" si="64"/>
        <v>3.3222591362126247E-3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1</v>
      </c>
      <c r="D602" s="16">
        <v>1</v>
      </c>
      <c r="E602" s="17">
        <f t="shared" si="63"/>
        <v>2.7624309392265192E-3</v>
      </c>
      <c r="F602" s="17">
        <f t="shared" si="64"/>
        <v>3.3222591362126247E-3</v>
      </c>
      <c r="G602" s="17">
        <f t="shared" si="66"/>
        <v>0</v>
      </c>
      <c r="H602" s="17">
        <f t="shared" si="65"/>
        <v>0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29</v>
      </c>
      <c r="D607" s="16">
        <v>127</v>
      </c>
      <c r="E607" s="17">
        <f t="shared" si="63"/>
        <v>8.0110497237569064E-2</v>
      </c>
      <c r="F607" s="17">
        <f t="shared" si="64"/>
        <v>0.42192691029900331</v>
      </c>
      <c r="G607" s="17">
        <f t="shared" si="66"/>
        <v>3.3793103448275863</v>
      </c>
      <c r="H607" s="17">
        <f t="shared" si="65"/>
        <v>0.27071823204419893</v>
      </c>
    </row>
    <row r="608" spans="1:8" x14ac:dyDescent="0.2">
      <c r="A608" s="14"/>
      <c r="B608" s="15" t="s">
        <v>578</v>
      </c>
      <c r="C608" s="16">
        <v>1</v>
      </c>
      <c r="D608" s="16">
        <v>0</v>
      </c>
      <c r="E608" s="17">
        <f t="shared" si="63"/>
        <v>2.7624309392265192E-3</v>
      </c>
      <c r="F608" s="17" t="str">
        <f t="shared" si="64"/>
        <v/>
      </c>
      <c r="G608" s="17">
        <f t="shared" si="66"/>
        <v>-1</v>
      </c>
      <c r="H608" s="17">
        <f t="shared" si="65"/>
        <v>-2.7624309392265192E-3</v>
      </c>
    </row>
    <row r="609" spans="1:8" x14ac:dyDescent="0.2">
      <c r="A609" s="14"/>
      <c r="B609" s="15" t="s">
        <v>579</v>
      </c>
      <c r="C609" s="16">
        <v>77</v>
      </c>
      <c r="D609" s="16">
        <v>27</v>
      </c>
      <c r="E609" s="17">
        <f t="shared" si="63"/>
        <v>0.212707182320442</v>
      </c>
      <c r="F609" s="17">
        <f t="shared" si="64"/>
        <v>8.9700996677740868E-2</v>
      </c>
      <c r="G609" s="17">
        <f t="shared" si="66"/>
        <v>-0.64935064935064934</v>
      </c>
      <c r="H609" s="17">
        <f t="shared" si="65"/>
        <v>-0.13812154696132597</v>
      </c>
    </row>
    <row r="610" spans="1:8" x14ac:dyDescent="0.2">
      <c r="A610" s="14"/>
      <c r="B610" s="15" t="s">
        <v>580</v>
      </c>
      <c r="C610" s="16">
        <v>3</v>
      </c>
      <c r="D610" s="16">
        <v>39</v>
      </c>
      <c r="E610" s="17">
        <f t="shared" si="63"/>
        <v>8.2872928176795577E-3</v>
      </c>
      <c r="F610" s="17">
        <f t="shared" si="64"/>
        <v>0.12956810631229235</v>
      </c>
      <c r="G610" s="17">
        <f t="shared" si="66"/>
        <v>12</v>
      </c>
      <c r="H610" s="17">
        <f t="shared" si="65"/>
        <v>9.9447513812154692E-2</v>
      </c>
    </row>
    <row r="611" spans="1:8" x14ac:dyDescent="0.2">
      <c r="A611" s="14"/>
      <c r="B611" s="15" t="s">
        <v>581</v>
      </c>
      <c r="C611" s="16">
        <v>0</v>
      </c>
      <c r="D611" s="16">
        <v>3</v>
      </c>
      <c r="E611" s="17" t="str">
        <f t="shared" si="63"/>
        <v/>
      </c>
      <c r="F611" s="17">
        <f t="shared" si="64"/>
        <v>9.9667774086378731E-3</v>
      </c>
      <c r="G611" s="17">
        <f t="shared" si="66"/>
        <v>1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0</v>
      </c>
      <c r="D612" s="16">
        <v>1</v>
      </c>
      <c r="E612" s="17" t="str">
        <f t="shared" si="63"/>
        <v/>
      </c>
      <c r="F612" s="17">
        <f t="shared" si="64"/>
        <v>3.3222591362126247E-3</v>
      </c>
      <c r="G612" s="17">
        <f t="shared" si="66"/>
        <v>1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1</v>
      </c>
      <c r="D614" s="16">
        <v>0</v>
      </c>
      <c r="E614" s="17">
        <f t="shared" si="63"/>
        <v>2.7624309392265192E-3</v>
      </c>
      <c r="F614" s="17" t="str">
        <f t="shared" si="64"/>
        <v/>
      </c>
      <c r="G614" s="17">
        <f t="shared" si="66"/>
        <v>-1</v>
      </c>
      <c r="H614" s="17">
        <f t="shared" si="65"/>
        <v>-2.7624309392265192E-3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2</v>
      </c>
      <c r="D616" s="16">
        <v>2</v>
      </c>
      <c r="E616" s="17">
        <f t="shared" si="63"/>
        <v>5.5248618784530384E-3</v>
      </c>
      <c r="F616" s="17">
        <f t="shared" si="64"/>
        <v>6.6445182724252493E-3</v>
      </c>
      <c r="G616" s="17">
        <f t="shared" si="66"/>
        <v>0</v>
      </c>
      <c r="H616" s="17">
        <f t="shared" si="65"/>
        <v>0</v>
      </c>
    </row>
    <row r="617" spans="1:8" ht="25.5" x14ac:dyDescent="0.2">
      <c r="A617" s="14"/>
      <c r="B617" s="15" t="s">
        <v>587</v>
      </c>
      <c r="C617" s="16">
        <v>4</v>
      </c>
      <c r="D617" s="16">
        <v>4</v>
      </c>
      <c r="E617" s="17">
        <f t="shared" si="63"/>
        <v>1.1049723756906077E-2</v>
      </c>
      <c r="F617" s="17">
        <f t="shared" si="64"/>
        <v>1.3289036544850499E-2</v>
      </c>
      <c r="G617" s="17">
        <f t="shared" si="66"/>
        <v>0</v>
      </c>
      <c r="H617" s="17">
        <f t="shared" si="65"/>
        <v>0</v>
      </c>
    </row>
    <row r="618" spans="1:8" ht="25.5" x14ac:dyDescent="0.2">
      <c r="A618" s="14"/>
      <c r="B618" s="15" t="s">
        <v>588</v>
      </c>
      <c r="C618" s="16">
        <v>1</v>
      </c>
      <c r="D618" s="16">
        <v>1</v>
      </c>
      <c r="E618" s="17">
        <f t="shared" si="63"/>
        <v>2.7624309392265192E-3</v>
      </c>
      <c r="F618" s="17">
        <f t="shared" si="64"/>
        <v>3.3222591362126247E-3</v>
      </c>
      <c r="G618" s="17">
        <f t="shared" si="66"/>
        <v>0</v>
      </c>
      <c r="H618" s="17">
        <f t="shared" si="65"/>
        <v>0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619"/>
  <sheetViews>
    <sheetView showGridLines="0" workbookViewId="0">
      <selection activeCell="G591" sqref="G59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607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608</v>
      </c>
      <c r="C8" s="12">
        <f>+C19+C76+C177+C356+C591</f>
        <v>3067</v>
      </c>
      <c r="D8" s="13">
        <f>+D19+D76+D177+D356+D591</f>
        <v>1344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-0.56178676230844471</v>
      </c>
      <c r="H8" s="10">
        <f t="shared" ref="H8:H13" si="1">+IF(OR(AND(E8=""),(G8="")),"",E8*G8)</f>
        <v>-0.56178676230844471</v>
      </c>
    </row>
    <row r="9" spans="1:8" x14ac:dyDescent="0.2">
      <c r="A9" s="14"/>
      <c r="B9" s="15" t="s">
        <v>6</v>
      </c>
      <c r="C9" s="16">
        <f>+C19</f>
        <v>22</v>
      </c>
      <c r="D9" s="16">
        <f>+D19</f>
        <v>7</v>
      </c>
      <c r="E9" s="17">
        <f t="shared" ref="E9:F13" si="2">+C9/C$8</f>
        <v>7.1731333550701009E-3</v>
      </c>
      <c r="F9" s="17">
        <f t="shared" si="2"/>
        <v>5.208333333333333E-3</v>
      </c>
      <c r="G9" s="17">
        <f t="shared" si="0"/>
        <v>-0.68181818181818177</v>
      </c>
      <c r="H9" s="17">
        <f t="shared" si="1"/>
        <v>-4.8907727420932504E-3</v>
      </c>
    </row>
    <row r="10" spans="1:8" x14ac:dyDescent="0.2">
      <c r="A10" s="14"/>
      <c r="B10" s="15" t="s">
        <v>7</v>
      </c>
      <c r="C10" s="16">
        <f>+C76</f>
        <v>334</v>
      </c>
      <c r="D10" s="16">
        <f>+D76</f>
        <v>125</v>
      </c>
      <c r="E10" s="17">
        <f t="shared" si="2"/>
        <v>0.10890120639060971</v>
      </c>
      <c r="F10" s="17">
        <f t="shared" si="2"/>
        <v>9.3005952380952384E-2</v>
      </c>
      <c r="G10" s="17">
        <f t="shared" si="0"/>
        <v>-0.62574850299401197</v>
      </c>
      <c r="H10" s="17">
        <f t="shared" si="1"/>
        <v>-6.8144766873165952E-2</v>
      </c>
    </row>
    <row r="11" spans="1:8" ht="25.5" x14ac:dyDescent="0.2">
      <c r="A11" s="14"/>
      <c r="B11" s="15" t="s">
        <v>8</v>
      </c>
      <c r="C11" s="16">
        <f>+C177</f>
        <v>380</v>
      </c>
      <c r="D11" s="16">
        <f>+D177</f>
        <v>237</v>
      </c>
      <c r="E11" s="17">
        <f t="shared" si="2"/>
        <v>0.12389957613302902</v>
      </c>
      <c r="F11" s="17">
        <f t="shared" si="2"/>
        <v>0.17633928571428573</v>
      </c>
      <c r="G11" s="17">
        <f t="shared" si="0"/>
        <v>-0.37631578947368421</v>
      </c>
      <c r="H11" s="17">
        <f t="shared" si="1"/>
        <v>-4.6625366807955655E-2</v>
      </c>
    </row>
    <row r="12" spans="1:8" x14ac:dyDescent="0.2">
      <c r="A12" s="14"/>
      <c r="B12" s="15" t="s">
        <v>9</v>
      </c>
      <c r="C12" s="16">
        <f>+C356</f>
        <v>1727</v>
      </c>
      <c r="D12" s="16">
        <f>+D356</f>
        <v>697</v>
      </c>
      <c r="E12" s="17">
        <f t="shared" si="2"/>
        <v>0.56309096837300299</v>
      </c>
      <c r="F12" s="17">
        <f t="shared" si="2"/>
        <v>0.51860119047619047</v>
      </c>
      <c r="G12" s="17">
        <f t="shared" si="0"/>
        <v>-0.59640995946728426</v>
      </c>
      <c r="H12" s="17">
        <f t="shared" si="1"/>
        <v>-0.33583306162373655</v>
      </c>
    </row>
    <row r="13" spans="1:8" x14ac:dyDescent="0.2">
      <c r="A13" s="14"/>
      <c r="B13" s="15" t="s">
        <v>10</v>
      </c>
      <c r="C13" s="16">
        <f>+C591</f>
        <v>604</v>
      </c>
      <c r="D13" s="16">
        <f>+D591</f>
        <v>278</v>
      </c>
      <c r="E13" s="17">
        <f t="shared" si="2"/>
        <v>0.19693511574828823</v>
      </c>
      <c r="F13" s="17">
        <f t="shared" si="2"/>
        <v>0.20684523809523808</v>
      </c>
      <c r="G13" s="17">
        <f t="shared" si="0"/>
        <v>-0.53973509933774833</v>
      </c>
      <c r="H13" s="17">
        <f t="shared" si="1"/>
        <v>-0.10629279426149331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22</v>
      </c>
      <c r="D19" s="20">
        <f>SUM(D20:D70)</f>
        <v>7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-0.68181818181818177</v>
      </c>
      <c r="H19" s="21">
        <f t="shared" ref="H19:H50" si="5">+IF(OR(AND(E19=""),(G19="")),"",E19*G19)</f>
        <v>-0.68181818181818177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2</v>
      </c>
      <c r="D21" s="16">
        <v>1</v>
      </c>
      <c r="E21" s="17">
        <f t="shared" si="3"/>
        <v>9.0909090909090912E-2</v>
      </c>
      <c r="F21" s="17">
        <f t="shared" si="4"/>
        <v>0.14285714285714285</v>
      </c>
      <c r="G21" s="17">
        <f t="shared" si="6"/>
        <v>-0.5</v>
      </c>
      <c r="H21" s="17">
        <f t="shared" si="5"/>
        <v>-4.5454545454545456E-2</v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3</v>
      </c>
      <c r="D23" s="16">
        <v>0</v>
      </c>
      <c r="E23" s="17">
        <f t="shared" si="3"/>
        <v>0.13636363636363635</v>
      </c>
      <c r="F23" s="17" t="str">
        <f t="shared" si="4"/>
        <v/>
      </c>
      <c r="G23" s="17">
        <f t="shared" si="6"/>
        <v>-1</v>
      </c>
      <c r="H23" s="17">
        <f t="shared" si="5"/>
        <v>-0.13636363636363635</v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4</v>
      </c>
      <c r="D30" s="16">
        <v>3</v>
      </c>
      <c r="E30" s="17">
        <f t="shared" si="3"/>
        <v>0.18181818181818182</v>
      </c>
      <c r="F30" s="17">
        <f t="shared" si="4"/>
        <v>0.42857142857142855</v>
      </c>
      <c r="G30" s="17">
        <f t="shared" si="6"/>
        <v>-0.25</v>
      </c>
      <c r="H30" s="17">
        <f t="shared" si="5"/>
        <v>-4.5454545454545456E-2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1</v>
      </c>
      <c r="D45" s="16">
        <v>0</v>
      </c>
      <c r="E45" s="17">
        <f t="shared" si="3"/>
        <v>4.5454545454545456E-2</v>
      </c>
      <c r="F45" s="17" t="str">
        <f t="shared" si="4"/>
        <v/>
      </c>
      <c r="G45" s="17">
        <f t="shared" si="6"/>
        <v>-1</v>
      </c>
      <c r="H45" s="17">
        <f t="shared" si="5"/>
        <v>-4.5454545454545456E-2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3</v>
      </c>
      <c r="D50" s="16">
        <v>1</v>
      </c>
      <c r="E50" s="17">
        <f t="shared" si="3"/>
        <v>0.13636363636363635</v>
      </c>
      <c r="F50" s="17">
        <f t="shared" si="4"/>
        <v>0.14285714285714285</v>
      </c>
      <c r="G50" s="17">
        <f t="shared" si="6"/>
        <v>-0.66666666666666663</v>
      </c>
      <c r="H50" s="17">
        <f t="shared" si="5"/>
        <v>-9.0909090909090898E-2</v>
      </c>
    </row>
    <row r="51" spans="1:8" x14ac:dyDescent="0.2">
      <c r="A51" s="14"/>
      <c r="B51" s="15" t="s">
        <v>44</v>
      </c>
      <c r="C51" s="16">
        <v>1</v>
      </c>
      <c r="D51" s="16">
        <v>0</v>
      </c>
      <c r="E51" s="17">
        <f t="shared" ref="E51:E70" si="7">+IF(C51=0,"",C51/C$19)</f>
        <v>4.5454545454545456E-2</v>
      </c>
      <c r="F51" s="17" t="str">
        <f t="shared" ref="F51:F70" si="8">+IF(D51=0,"",D51/D$19)</f>
        <v/>
      </c>
      <c r="G51" s="17">
        <f t="shared" si="6"/>
        <v>-1</v>
      </c>
      <c r="H51" s="17">
        <f t="shared" ref="H51:H70" si="9">+IF(OR(AND(E51=""),(G51="")),"",E51*G51)</f>
        <v>-4.5454545454545456E-2</v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1</v>
      </c>
      <c r="D54" s="16">
        <v>0</v>
      </c>
      <c r="E54" s="17">
        <f t="shared" si="7"/>
        <v>4.5454545454545456E-2</v>
      </c>
      <c r="F54" s="17" t="str">
        <f t="shared" si="8"/>
        <v/>
      </c>
      <c r="G54" s="17">
        <f t="shared" si="10"/>
        <v>-1</v>
      </c>
      <c r="H54" s="17">
        <f t="shared" si="9"/>
        <v>-4.5454545454545456E-2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1</v>
      </c>
      <c r="D59" s="16">
        <v>0</v>
      </c>
      <c r="E59" s="17">
        <f t="shared" si="7"/>
        <v>4.5454545454545456E-2</v>
      </c>
      <c r="F59" s="17" t="str">
        <f t="shared" si="8"/>
        <v/>
      </c>
      <c r="G59" s="17">
        <f t="shared" si="10"/>
        <v>-1</v>
      </c>
      <c r="H59" s="17">
        <f t="shared" si="9"/>
        <v>-4.5454545454545456E-2</v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1</v>
      </c>
      <c r="E61" s="17" t="str">
        <f t="shared" si="7"/>
        <v/>
      </c>
      <c r="F61" s="17">
        <f t="shared" si="8"/>
        <v>0.14285714285714285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1</v>
      </c>
      <c r="D62" s="16">
        <v>0</v>
      </c>
      <c r="E62" s="17">
        <f t="shared" si="7"/>
        <v>4.5454545454545456E-2</v>
      </c>
      <c r="F62" s="17" t="str">
        <f t="shared" si="8"/>
        <v/>
      </c>
      <c r="G62" s="17">
        <f t="shared" si="10"/>
        <v>-1</v>
      </c>
      <c r="H62" s="17">
        <f t="shared" si="9"/>
        <v>-4.5454545454545456E-2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2</v>
      </c>
      <c r="D64" s="16">
        <v>0</v>
      </c>
      <c r="E64" s="17">
        <f t="shared" si="7"/>
        <v>9.0909090909090912E-2</v>
      </c>
      <c r="F64" s="17" t="str">
        <f t="shared" si="8"/>
        <v/>
      </c>
      <c r="G64" s="17">
        <f t="shared" si="10"/>
        <v>-1</v>
      </c>
      <c r="H64" s="17">
        <f t="shared" si="9"/>
        <v>-9.0909090909090912E-2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1</v>
      </c>
      <c r="D67" s="16">
        <v>0</v>
      </c>
      <c r="E67" s="17">
        <f t="shared" si="7"/>
        <v>4.5454545454545456E-2</v>
      </c>
      <c r="F67" s="17" t="str">
        <f t="shared" si="8"/>
        <v/>
      </c>
      <c r="G67" s="17">
        <f t="shared" si="10"/>
        <v>-1</v>
      </c>
      <c r="H67" s="17">
        <f t="shared" si="9"/>
        <v>-4.5454545454545456E-2</v>
      </c>
    </row>
    <row r="68" spans="1:8" x14ac:dyDescent="0.2">
      <c r="A68" s="14"/>
      <c r="B68" s="15" t="s">
        <v>62</v>
      </c>
      <c r="C68" s="16">
        <v>1</v>
      </c>
      <c r="D68" s="16">
        <v>0</v>
      </c>
      <c r="E68" s="17">
        <f t="shared" si="7"/>
        <v>4.5454545454545456E-2</v>
      </c>
      <c r="F68" s="17" t="str">
        <f t="shared" si="8"/>
        <v/>
      </c>
      <c r="G68" s="17">
        <f t="shared" si="10"/>
        <v>-1</v>
      </c>
      <c r="H68" s="17">
        <f t="shared" si="9"/>
        <v>-4.5454545454545456E-2</v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1</v>
      </c>
      <c r="D70" s="16">
        <v>1</v>
      </c>
      <c r="E70" s="17">
        <f t="shared" si="7"/>
        <v>4.5454545454545456E-2</v>
      </c>
      <c r="F70" s="17">
        <f t="shared" si="8"/>
        <v>0.14285714285714285</v>
      </c>
      <c r="G70" s="17">
        <f t="shared" si="10"/>
        <v>0</v>
      </c>
      <c r="H70" s="17">
        <f t="shared" si="9"/>
        <v>0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334</v>
      </c>
      <c r="D76" s="20">
        <f>SUM(D77:D171)</f>
        <v>125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-0.62574850299401197</v>
      </c>
      <c r="H76" s="21">
        <f t="shared" ref="H76:H107" si="13">+IF(OR(AND(E76=""),(G76="")),"",E76*G76)</f>
        <v>-0.62574850299401197</v>
      </c>
    </row>
    <row r="77" spans="1:8" x14ac:dyDescent="0.2">
      <c r="A77" s="14"/>
      <c r="B77" s="15" t="s">
        <v>65</v>
      </c>
      <c r="C77" s="16">
        <v>11</v>
      </c>
      <c r="D77" s="16">
        <v>2</v>
      </c>
      <c r="E77" s="17">
        <f t="shared" si="11"/>
        <v>3.2934131736526949E-2</v>
      </c>
      <c r="F77" s="17">
        <f t="shared" si="12"/>
        <v>1.6E-2</v>
      </c>
      <c r="G77" s="17">
        <f t="shared" ref="G77:G108" si="14">+IF(AND(C77=0,D77=0)," ",IF(C77=0,1,IF(D77=0,-1,(D77-C77)/C77)))</f>
        <v>-0.81818181818181823</v>
      </c>
      <c r="H77" s="17">
        <f t="shared" si="13"/>
        <v>-2.6946107784431142E-2</v>
      </c>
    </row>
    <row r="78" spans="1:8" ht="25.5" x14ac:dyDescent="0.2">
      <c r="A78" s="14"/>
      <c r="B78" s="15" t="s">
        <v>66</v>
      </c>
      <c r="C78" s="16">
        <v>2</v>
      </c>
      <c r="D78" s="16">
        <v>0</v>
      </c>
      <c r="E78" s="17">
        <f t="shared" si="11"/>
        <v>5.9880239520958087E-3</v>
      </c>
      <c r="F78" s="17" t="str">
        <f t="shared" si="12"/>
        <v/>
      </c>
      <c r="G78" s="17">
        <f t="shared" si="14"/>
        <v>-1</v>
      </c>
      <c r="H78" s="17">
        <f t="shared" si="13"/>
        <v>-5.9880239520958087E-3</v>
      </c>
    </row>
    <row r="79" spans="1:8" x14ac:dyDescent="0.2">
      <c r="A79" s="14"/>
      <c r="B79" s="15" t="s">
        <v>67</v>
      </c>
      <c r="C79" s="16">
        <v>5</v>
      </c>
      <c r="D79" s="16">
        <v>0</v>
      </c>
      <c r="E79" s="17">
        <f t="shared" si="11"/>
        <v>1.4970059880239521E-2</v>
      </c>
      <c r="F79" s="17" t="str">
        <f t="shared" si="12"/>
        <v/>
      </c>
      <c r="G79" s="17">
        <f t="shared" si="14"/>
        <v>-1</v>
      </c>
      <c r="H79" s="17">
        <f t="shared" si="13"/>
        <v>-1.4970059880239521E-2</v>
      </c>
    </row>
    <row r="80" spans="1:8" x14ac:dyDescent="0.2">
      <c r="A80" s="14"/>
      <c r="B80" s="15" t="s">
        <v>68</v>
      </c>
      <c r="C80" s="16">
        <v>10</v>
      </c>
      <c r="D80" s="16">
        <v>3</v>
      </c>
      <c r="E80" s="17">
        <f t="shared" si="11"/>
        <v>2.9940119760479042E-2</v>
      </c>
      <c r="F80" s="17">
        <f t="shared" si="12"/>
        <v>2.4E-2</v>
      </c>
      <c r="G80" s="17">
        <f t="shared" si="14"/>
        <v>-0.7</v>
      </c>
      <c r="H80" s="17">
        <f t="shared" si="13"/>
        <v>-2.0958083832335328E-2</v>
      </c>
    </row>
    <row r="81" spans="1:8" ht="25.5" x14ac:dyDescent="0.2">
      <c r="A81" s="14"/>
      <c r="B81" s="15" t="s">
        <v>69</v>
      </c>
      <c r="C81" s="16">
        <v>24</v>
      </c>
      <c r="D81" s="16">
        <v>9</v>
      </c>
      <c r="E81" s="17">
        <f t="shared" si="11"/>
        <v>7.1856287425149698E-2</v>
      </c>
      <c r="F81" s="17">
        <f t="shared" si="12"/>
        <v>7.1999999999999995E-2</v>
      </c>
      <c r="G81" s="17">
        <f t="shared" si="14"/>
        <v>-0.625</v>
      </c>
      <c r="H81" s="17">
        <f t="shared" si="13"/>
        <v>-4.4910179640718563E-2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4</v>
      </c>
      <c r="E83" s="17" t="str">
        <f t="shared" si="11"/>
        <v/>
      </c>
      <c r="F83" s="17">
        <f t="shared" si="12"/>
        <v>3.2000000000000001E-2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1</v>
      </c>
      <c r="D87" s="16">
        <v>2</v>
      </c>
      <c r="E87" s="17">
        <f t="shared" si="11"/>
        <v>2.9940119760479044E-3</v>
      </c>
      <c r="F87" s="17">
        <f t="shared" si="12"/>
        <v>1.6E-2</v>
      </c>
      <c r="G87" s="17">
        <f t="shared" si="14"/>
        <v>1</v>
      </c>
      <c r="H87" s="17">
        <f t="shared" si="13"/>
        <v>2.9940119760479044E-3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3</v>
      </c>
      <c r="D89" s="16">
        <v>3</v>
      </c>
      <c r="E89" s="17">
        <f t="shared" si="11"/>
        <v>8.9820359281437123E-3</v>
      </c>
      <c r="F89" s="17">
        <f t="shared" si="12"/>
        <v>2.4E-2</v>
      </c>
      <c r="G89" s="17">
        <f t="shared" si="14"/>
        <v>0</v>
      </c>
      <c r="H89" s="17">
        <f t="shared" si="13"/>
        <v>0</v>
      </c>
    </row>
    <row r="90" spans="1:8" x14ac:dyDescent="0.2">
      <c r="A90" s="14"/>
      <c r="B90" s="15" t="s">
        <v>78</v>
      </c>
      <c r="C90" s="16">
        <v>2</v>
      </c>
      <c r="D90" s="16">
        <v>0</v>
      </c>
      <c r="E90" s="17">
        <f t="shared" si="11"/>
        <v>5.9880239520958087E-3</v>
      </c>
      <c r="F90" s="17" t="str">
        <f t="shared" si="12"/>
        <v/>
      </c>
      <c r="G90" s="17">
        <f t="shared" si="14"/>
        <v>-1</v>
      </c>
      <c r="H90" s="17">
        <f t="shared" si="13"/>
        <v>-5.9880239520958087E-3</v>
      </c>
    </row>
    <row r="91" spans="1:8" x14ac:dyDescent="0.2">
      <c r="A91" s="14"/>
      <c r="B91" s="15" t="s">
        <v>79</v>
      </c>
      <c r="C91" s="16">
        <v>12</v>
      </c>
      <c r="D91" s="16">
        <v>10</v>
      </c>
      <c r="E91" s="17">
        <f t="shared" si="11"/>
        <v>3.5928143712574849E-2</v>
      </c>
      <c r="F91" s="17">
        <f t="shared" si="12"/>
        <v>0.08</v>
      </c>
      <c r="G91" s="17">
        <f t="shared" si="14"/>
        <v>-0.16666666666666666</v>
      </c>
      <c r="H91" s="17">
        <f t="shared" si="13"/>
        <v>-5.9880239520958079E-3</v>
      </c>
    </row>
    <row r="92" spans="1:8" x14ac:dyDescent="0.2">
      <c r="A92" s="14"/>
      <c r="B92" s="15" t="s">
        <v>80</v>
      </c>
      <c r="C92" s="16">
        <v>39</v>
      </c>
      <c r="D92" s="16">
        <v>2</v>
      </c>
      <c r="E92" s="17">
        <f t="shared" si="11"/>
        <v>0.11676646706586827</v>
      </c>
      <c r="F92" s="17">
        <f t="shared" si="12"/>
        <v>1.6E-2</v>
      </c>
      <c r="G92" s="17">
        <f t="shared" si="14"/>
        <v>-0.94871794871794868</v>
      </c>
      <c r="H92" s="17">
        <f t="shared" si="13"/>
        <v>-0.11077844311377245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23</v>
      </c>
      <c r="D94" s="16">
        <v>10</v>
      </c>
      <c r="E94" s="17">
        <f t="shared" si="11"/>
        <v>6.8862275449101798E-2</v>
      </c>
      <c r="F94" s="17">
        <f t="shared" si="12"/>
        <v>0.08</v>
      </c>
      <c r="G94" s="17">
        <f t="shared" si="14"/>
        <v>-0.56521739130434778</v>
      </c>
      <c r="H94" s="17">
        <f t="shared" si="13"/>
        <v>-3.8922155688622749E-2</v>
      </c>
    </row>
    <row r="95" spans="1:8" x14ac:dyDescent="0.2">
      <c r="A95" s="14"/>
      <c r="B95" s="15" t="s">
        <v>83</v>
      </c>
      <c r="C95" s="16">
        <v>2</v>
      </c>
      <c r="D95" s="16">
        <v>3</v>
      </c>
      <c r="E95" s="17">
        <f t="shared" si="11"/>
        <v>5.9880239520958087E-3</v>
      </c>
      <c r="F95" s="17">
        <f t="shared" si="12"/>
        <v>2.4E-2</v>
      </c>
      <c r="G95" s="17">
        <f t="shared" si="14"/>
        <v>0.5</v>
      </c>
      <c r="H95" s="17">
        <f t="shared" si="13"/>
        <v>2.9940119760479044E-3</v>
      </c>
    </row>
    <row r="96" spans="1:8" x14ac:dyDescent="0.2">
      <c r="A96" s="14"/>
      <c r="B96" s="15" t="s">
        <v>84</v>
      </c>
      <c r="C96" s="16">
        <v>2</v>
      </c>
      <c r="D96" s="16">
        <v>0</v>
      </c>
      <c r="E96" s="17">
        <f t="shared" si="11"/>
        <v>5.9880239520958087E-3</v>
      </c>
      <c r="F96" s="17" t="str">
        <f t="shared" si="12"/>
        <v/>
      </c>
      <c r="G96" s="17">
        <f t="shared" si="14"/>
        <v>-1</v>
      </c>
      <c r="H96" s="17">
        <f t="shared" si="13"/>
        <v>-5.9880239520958087E-3</v>
      </c>
    </row>
    <row r="97" spans="1:8" x14ac:dyDescent="0.2">
      <c r="A97" s="14"/>
      <c r="B97" s="15" t="s">
        <v>85</v>
      </c>
      <c r="C97" s="16">
        <v>5</v>
      </c>
      <c r="D97" s="16">
        <v>2</v>
      </c>
      <c r="E97" s="17">
        <f t="shared" si="11"/>
        <v>1.4970059880239521E-2</v>
      </c>
      <c r="F97" s="17">
        <f t="shared" si="12"/>
        <v>1.6E-2</v>
      </c>
      <c r="G97" s="17">
        <f t="shared" si="14"/>
        <v>-0.6</v>
      </c>
      <c r="H97" s="17">
        <f t="shared" si="13"/>
        <v>-8.9820359281437123E-3</v>
      </c>
    </row>
    <row r="98" spans="1:8" x14ac:dyDescent="0.2">
      <c r="A98" s="14"/>
      <c r="B98" s="15" t="s">
        <v>86</v>
      </c>
      <c r="C98" s="16">
        <v>3</v>
      </c>
      <c r="D98" s="16">
        <v>0</v>
      </c>
      <c r="E98" s="17">
        <f t="shared" si="11"/>
        <v>8.9820359281437123E-3</v>
      </c>
      <c r="F98" s="17" t="str">
        <f t="shared" si="12"/>
        <v/>
      </c>
      <c r="G98" s="17">
        <f t="shared" si="14"/>
        <v>-1</v>
      </c>
      <c r="H98" s="17">
        <f t="shared" si="13"/>
        <v>-8.9820359281437123E-3</v>
      </c>
    </row>
    <row r="99" spans="1:8" x14ac:dyDescent="0.2">
      <c r="A99" s="14"/>
      <c r="B99" s="15" t="s">
        <v>87</v>
      </c>
      <c r="C99" s="16">
        <v>4</v>
      </c>
      <c r="D99" s="16">
        <v>0</v>
      </c>
      <c r="E99" s="17">
        <f t="shared" si="11"/>
        <v>1.1976047904191617E-2</v>
      </c>
      <c r="F99" s="17" t="str">
        <f t="shared" si="12"/>
        <v/>
      </c>
      <c r="G99" s="17">
        <f t="shared" si="14"/>
        <v>-1</v>
      </c>
      <c r="H99" s="17">
        <f t="shared" si="13"/>
        <v>-1.1976047904191617E-2</v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9</v>
      </c>
      <c r="D102" s="16">
        <v>3</v>
      </c>
      <c r="E102" s="17">
        <f t="shared" si="11"/>
        <v>2.6946107784431138E-2</v>
      </c>
      <c r="F102" s="17">
        <f t="shared" si="12"/>
        <v>2.4E-2</v>
      </c>
      <c r="G102" s="17">
        <f t="shared" si="14"/>
        <v>-0.66666666666666663</v>
      </c>
      <c r="H102" s="17">
        <f t="shared" si="13"/>
        <v>-1.7964071856287425E-2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4</v>
      </c>
      <c r="E105" s="17" t="str">
        <f t="shared" si="11"/>
        <v/>
      </c>
      <c r="F105" s="17">
        <f t="shared" si="12"/>
        <v>3.2000000000000001E-2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6</v>
      </c>
      <c r="D106" s="16">
        <v>2</v>
      </c>
      <c r="E106" s="17">
        <f t="shared" si="11"/>
        <v>1.7964071856287425E-2</v>
      </c>
      <c r="F106" s="17">
        <f t="shared" si="12"/>
        <v>1.6E-2</v>
      </c>
      <c r="G106" s="17">
        <f t="shared" si="14"/>
        <v>-0.66666666666666663</v>
      </c>
      <c r="H106" s="17">
        <f t="shared" si="13"/>
        <v>-1.1976047904191616E-2</v>
      </c>
    </row>
    <row r="107" spans="1:8" x14ac:dyDescent="0.2">
      <c r="A107" s="14"/>
      <c r="B107" s="15" t="s">
        <v>95</v>
      </c>
      <c r="C107" s="16">
        <v>34</v>
      </c>
      <c r="D107" s="16">
        <v>8</v>
      </c>
      <c r="E107" s="17">
        <f t="shared" si="11"/>
        <v>0.10179640718562874</v>
      </c>
      <c r="F107" s="17">
        <f t="shared" si="12"/>
        <v>6.4000000000000001E-2</v>
      </c>
      <c r="G107" s="17">
        <f t="shared" si="14"/>
        <v>-0.76470588235294112</v>
      </c>
      <c r="H107" s="17">
        <f t="shared" si="13"/>
        <v>-7.7844311377245498E-2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7</v>
      </c>
      <c r="D109" s="16">
        <v>3</v>
      </c>
      <c r="E109" s="17">
        <f t="shared" si="15"/>
        <v>2.0958083832335328E-2</v>
      </c>
      <c r="F109" s="17">
        <f t="shared" si="16"/>
        <v>2.4E-2</v>
      </c>
      <c r="G109" s="17">
        <f t="shared" ref="G109:G140" si="18">+IF(AND(C109=0,D109=0)," ",IF(C109=0,1,IF(D109=0,-1,(D109-C109)/C109)))</f>
        <v>-0.5714285714285714</v>
      </c>
      <c r="H109" s="17">
        <f t="shared" si="17"/>
        <v>-1.1976047904191616E-2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1</v>
      </c>
      <c r="D111" s="16">
        <v>0</v>
      </c>
      <c r="E111" s="17">
        <f t="shared" si="15"/>
        <v>2.9940119760479044E-3</v>
      </c>
      <c r="F111" s="17" t="str">
        <f t="shared" si="16"/>
        <v/>
      </c>
      <c r="G111" s="17">
        <f t="shared" si="18"/>
        <v>-1</v>
      </c>
      <c r="H111" s="17">
        <f t="shared" si="17"/>
        <v>-2.9940119760479044E-3</v>
      </c>
    </row>
    <row r="112" spans="1:8" x14ac:dyDescent="0.2">
      <c r="A112" s="14"/>
      <c r="B112" s="15" t="s">
        <v>100</v>
      </c>
      <c r="C112" s="16">
        <v>1</v>
      </c>
      <c r="D112" s="16">
        <v>0</v>
      </c>
      <c r="E112" s="17">
        <f t="shared" si="15"/>
        <v>2.9940119760479044E-3</v>
      </c>
      <c r="F112" s="17" t="str">
        <f t="shared" si="16"/>
        <v/>
      </c>
      <c r="G112" s="17">
        <f t="shared" si="18"/>
        <v>-1</v>
      </c>
      <c r="H112" s="17">
        <f t="shared" si="17"/>
        <v>-2.9940119760479044E-3</v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4</v>
      </c>
      <c r="D114" s="16">
        <v>1</v>
      </c>
      <c r="E114" s="17">
        <f t="shared" si="15"/>
        <v>1.1976047904191617E-2</v>
      </c>
      <c r="F114" s="17">
        <f t="shared" si="16"/>
        <v>8.0000000000000002E-3</v>
      </c>
      <c r="G114" s="17">
        <f t="shared" si="18"/>
        <v>-0.75</v>
      </c>
      <c r="H114" s="17">
        <f t="shared" si="17"/>
        <v>-8.982035928143714E-3</v>
      </c>
    </row>
    <row r="115" spans="1:8" ht="25.5" x14ac:dyDescent="0.2">
      <c r="A115" s="14"/>
      <c r="B115" s="15" t="s">
        <v>103</v>
      </c>
      <c r="C115" s="16">
        <v>6</v>
      </c>
      <c r="D115" s="16">
        <v>5</v>
      </c>
      <c r="E115" s="17">
        <f t="shared" si="15"/>
        <v>1.7964071856287425E-2</v>
      </c>
      <c r="F115" s="17">
        <f t="shared" si="16"/>
        <v>0.04</v>
      </c>
      <c r="G115" s="17">
        <f t="shared" si="18"/>
        <v>-0.16666666666666666</v>
      </c>
      <c r="H115" s="17">
        <f t="shared" si="17"/>
        <v>-2.9940119760479039E-3</v>
      </c>
    </row>
    <row r="116" spans="1:8" ht="25.5" x14ac:dyDescent="0.2">
      <c r="A116" s="14"/>
      <c r="B116" s="15" t="s">
        <v>104</v>
      </c>
      <c r="C116" s="16">
        <v>6</v>
      </c>
      <c r="D116" s="16">
        <v>0</v>
      </c>
      <c r="E116" s="17">
        <f t="shared" si="15"/>
        <v>1.7964071856287425E-2</v>
      </c>
      <c r="F116" s="17" t="str">
        <f t="shared" si="16"/>
        <v/>
      </c>
      <c r="G116" s="17">
        <f t="shared" si="18"/>
        <v>-1</v>
      </c>
      <c r="H116" s="17">
        <f t="shared" si="17"/>
        <v>-1.7964071856287425E-2</v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3</v>
      </c>
      <c r="D118" s="16">
        <v>2</v>
      </c>
      <c r="E118" s="17">
        <f t="shared" si="15"/>
        <v>8.9820359281437123E-3</v>
      </c>
      <c r="F118" s="17">
        <f t="shared" si="16"/>
        <v>1.6E-2</v>
      </c>
      <c r="G118" s="17">
        <f t="shared" si="18"/>
        <v>-0.33333333333333331</v>
      </c>
      <c r="H118" s="17">
        <f t="shared" si="17"/>
        <v>-2.9940119760479039E-3</v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1</v>
      </c>
      <c r="D120" s="16">
        <v>3</v>
      </c>
      <c r="E120" s="17">
        <f t="shared" si="15"/>
        <v>2.9940119760479044E-3</v>
      </c>
      <c r="F120" s="17">
        <f t="shared" si="16"/>
        <v>2.4E-2</v>
      </c>
      <c r="G120" s="17">
        <f t="shared" si="18"/>
        <v>2</v>
      </c>
      <c r="H120" s="17">
        <f t="shared" si="17"/>
        <v>5.9880239520958087E-3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1</v>
      </c>
      <c r="E124" s="17" t="str">
        <f t="shared" si="15"/>
        <v/>
      </c>
      <c r="F124" s="17">
        <f t="shared" si="16"/>
        <v>8.0000000000000002E-3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1</v>
      </c>
      <c r="D126" s="16">
        <v>1</v>
      </c>
      <c r="E126" s="17">
        <f t="shared" si="15"/>
        <v>2.9940119760479044E-3</v>
      </c>
      <c r="F126" s="17">
        <f t="shared" si="16"/>
        <v>8.0000000000000002E-3</v>
      </c>
      <c r="G126" s="17">
        <f t="shared" si="18"/>
        <v>0</v>
      </c>
      <c r="H126" s="17">
        <f t="shared" si="17"/>
        <v>0</v>
      </c>
    </row>
    <row r="127" spans="1:8" x14ac:dyDescent="0.2">
      <c r="A127" s="14"/>
      <c r="B127" s="15" t="s">
        <v>115</v>
      </c>
      <c r="C127" s="16">
        <v>0</v>
      </c>
      <c r="D127" s="16">
        <v>1</v>
      </c>
      <c r="E127" s="17" t="str">
        <f t="shared" si="15"/>
        <v/>
      </c>
      <c r="F127" s="17">
        <f t="shared" si="16"/>
        <v>8.0000000000000002E-3</v>
      </c>
      <c r="G127" s="17">
        <f t="shared" si="18"/>
        <v>1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8</v>
      </c>
      <c r="D128" s="16">
        <v>1</v>
      </c>
      <c r="E128" s="17">
        <f t="shared" si="15"/>
        <v>2.3952095808383235E-2</v>
      </c>
      <c r="F128" s="17">
        <f t="shared" si="16"/>
        <v>8.0000000000000002E-3</v>
      </c>
      <c r="G128" s="17">
        <f t="shared" si="18"/>
        <v>-0.875</v>
      </c>
      <c r="H128" s="17">
        <f t="shared" si="17"/>
        <v>-2.0958083832335331E-2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14</v>
      </c>
      <c r="D130" s="16">
        <v>4</v>
      </c>
      <c r="E130" s="17">
        <f t="shared" si="15"/>
        <v>4.1916167664670656E-2</v>
      </c>
      <c r="F130" s="17">
        <f t="shared" si="16"/>
        <v>3.2000000000000001E-2</v>
      </c>
      <c r="G130" s="17">
        <f t="shared" si="18"/>
        <v>-0.7142857142857143</v>
      </c>
      <c r="H130" s="17">
        <f t="shared" si="17"/>
        <v>-2.9940119760479042E-2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16</v>
      </c>
      <c r="D132" s="16">
        <v>3</v>
      </c>
      <c r="E132" s="17">
        <f t="shared" si="15"/>
        <v>4.790419161676647E-2</v>
      </c>
      <c r="F132" s="17">
        <f t="shared" si="16"/>
        <v>2.4E-2</v>
      </c>
      <c r="G132" s="17">
        <f t="shared" si="18"/>
        <v>-0.8125</v>
      </c>
      <c r="H132" s="17">
        <f t="shared" si="17"/>
        <v>-3.8922155688622756E-2</v>
      </c>
    </row>
    <row r="133" spans="1:8" x14ac:dyDescent="0.2">
      <c r="A133" s="14"/>
      <c r="B133" s="15" t="s">
        <v>121</v>
      </c>
      <c r="C133" s="16">
        <v>9</v>
      </c>
      <c r="D133" s="16">
        <v>2</v>
      </c>
      <c r="E133" s="17">
        <f t="shared" si="15"/>
        <v>2.6946107784431138E-2</v>
      </c>
      <c r="F133" s="17">
        <f t="shared" si="16"/>
        <v>1.6E-2</v>
      </c>
      <c r="G133" s="17">
        <f t="shared" si="18"/>
        <v>-0.77777777777777779</v>
      </c>
      <c r="H133" s="17">
        <f t="shared" si="17"/>
        <v>-2.0958083832335331E-2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12</v>
      </c>
      <c r="D135" s="16">
        <v>7</v>
      </c>
      <c r="E135" s="17">
        <f t="shared" si="15"/>
        <v>3.5928143712574849E-2</v>
      </c>
      <c r="F135" s="17">
        <f t="shared" si="16"/>
        <v>5.6000000000000001E-2</v>
      </c>
      <c r="G135" s="17">
        <f t="shared" si="18"/>
        <v>-0.41666666666666669</v>
      </c>
      <c r="H135" s="17">
        <f t="shared" si="17"/>
        <v>-1.4970059880239521E-2</v>
      </c>
    </row>
    <row r="136" spans="1:8" ht="25.5" x14ac:dyDescent="0.2">
      <c r="A136" s="14"/>
      <c r="B136" s="15" t="s">
        <v>124</v>
      </c>
      <c r="C136" s="16">
        <v>5</v>
      </c>
      <c r="D136" s="16">
        <v>3</v>
      </c>
      <c r="E136" s="17">
        <f t="shared" si="15"/>
        <v>1.4970059880239521E-2</v>
      </c>
      <c r="F136" s="17">
        <f t="shared" si="16"/>
        <v>2.4E-2</v>
      </c>
      <c r="G136" s="17">
        <f t="shared" si="18"/>
        <v>-0.4</v>
      </c>
      <c r="H136" s="17">
        <f t="shared" si="17"/>
        <v>-5.9880239520958087E-3</v>
      </c>
    </row>
    <row r="137" spans="1:8" x14ac:dyDescent="0.2">
      <c r="A137" s="14"/>
      <c r="B137" s="15" t="s">
        <v>125</v>
      </c>
      <c r="C137" s="16">
        <v>4</v>
      </c>
      <c r="D137" s="16">
        <v>4</v>
      </c>
      <c r="E137" s="17">
        <f t="shared" si="15"/>
        <v>1.1976047904191617E-2</v>
      </c>
      <c r="F137" s="17">
        <f t="shared" si="16"/>
        <v>3.2000000000000001E-2</v>
      </c>
      <c r="G137" s="17">
        <f t="shared" si="18"/>
        <v>0</v>
      </c>
      <c r="H137" s="17">
        <f t="shared" si="17"/>
        <v>0</v>
      </c>
    </row>
    <row r="138" spans="1:8" x14ac:dyDescent="0.2">
      <c r="A138" s="14"/>
      <c r="B138" s="15" t="s">
        <v>126</v>
      </c>
      <c r="C138" s="16">
        <v>6</v>
      </c>
      <c r="D138" s="16">
        <v>2</v>
      </c>
      <c r="E138" s="17">
        <f t="shared" si="15"/>
        <v>1.7964071856287425E-2</v>
      </c>
      <c r="F138" s="17">
        <f t="shared" si="16"/>
        <v>1.6E-2</v>
      </c>
      <c r="G138" s="17">
        <f t="shared" si="18"/>
        <v>-0.66666666666666663</v>
      </c>
      <c r="H138" s="17">
        <f t="shared" si="17"/>
        <v>-1.1976047904191616E-2</v>
      </c>
    </row>
    <row r="139" spans="1:8" x14ac:dyDescent="0.2">
      <c r="A139" s="14"/>
      <c r="B139" s="15" t="s">
        <v>127</v>
      </c>
      <c r="C139" s="16">
        <v>0</v>
      </c>
      <c r="D139" s="16">
        <v>1</v>
      </c>
      <c r="E139" s="17" t="str">
        <f t="shared" si="15"/>
        <v/>
      </c>
      <c r="F139" s="17">
        <f t="shared" si="16"/>
        <v>8.0000000000000002E-3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1</v>
      </c>
      <c r="D140" s="16">
        <v>0</v>
      </c>
      <c r="E140" s="17">
        <f t="shared" ref="E140:E171" si="19">+IF(C140=0,"",C140/C$76)</f>
        <v>2.9940119760479044E-3</v>
      </c>
      <c r="F140" s="17" t="str">
        <f t="shared" ref="F140:F171" si="20">+IF(D140=0,"",D140/D$76)</f>
        <v/>
      </c>
      <c r="G140" s="17">
        <f t="shared" si="18"/>
        <v>-1</v>
      </c>
      <c r="H140" s="17">
        <f t="shared" ref="H140:H171" si="21">+IF(OR(AND(E140=""),(G140="")),"",E140*G140)</f>
        <v>-2.9940119760479044E-3</v>
      </c>
    </row>
    <row r="141" spans="1:8" x14ac:dyDescent="0.2">
      <c r="A141" s="14"/>
      <c r="B141" s="15" t="s">
        <v>129</v>
      </c>
      <c r="C141" s="16">
        <v>1</v>
      </c>
      <c r="D141" s="16">
        <v>0</v>
      </c>
      <c r="E141" s="17">
        <f t="shared" si="19"/>
        <v>2.9940119760479044E-3</v>
      </c>
      <c r="F141" s="17" t="str">
        <f t="shared" si="20"/>
        <v/>
      </c>
      <c r="G141" s="17">
        <f t="shared" ref="G141:G171" si="22">+IF(AND(C141=0,D141=0)," ",IF(C141=0,1,IF(D141=0,-1,(D141-C141)/C141)))</f>
        <v>-1</v>
      </c>
      <c r="H141" s="17">
        <f t="shared" si="21"/>
        <v>-2.9940119760479044E-3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5</v>
      </c>
      <c r="D145" s="16">
        <v>1</v>
      </c>
      <c r="E145" s="17">
        <f t="shared" si="19"/>
        <v>1.4970059880239521E-2</v>
      </c>
      <c r="F145" s="17">
        <f t="shared" si="20"/>
        <v>8.0000000000000002E-3</v>
      </c>
      <c r="G145" s="17">
        <f t="shared" si="22"/>
        <v>-0.8</v>
      </c>
      <c r="H145" s="17">
        <f t="shared" si="21"/>
        <v>-1.1976047904191617E-2</v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1</v>
      </c>
      <c r="D149" s="16">
        <v>0</v>
      </c>
      <c r="E149" s="17">
        <f t="shared" si="19"/>
        <v>2.9940119760479044E-3</v>
      </c>
      <c r="F149" s="17" t="str">
        <f t="shared" si="20"/>
        <v/>
      </c>
      <c r="G149" s="17">
        <f t="shared" si="22"/>
        <v>-1</v>
      </c>
      <c r="H149" s="17">
        <f t="shared" si="21"/>
        <v>-2.9940119760479044E-3</v>
      </c>
    </row>
    <row r="150" spans="1:8" x14ac:dyDescent="0.2">
      <c r="A150" s="14"/>
      <c r="B150" s="15" t="s">
        <v>138</v>
      </c>
      <c r="C150" s="16">
        <v>1</v>
      </c>
      <c r="D150" s="16">
        <v>0</v>
      </c>
      <c r="E150" s="17">
        <f t="shared" si="19"/>
        <v>2.9940119760479044E-3</v>
      </c>
      <c r="F150" s="17" t="str">
        <f t="shared" si="20"/>
        <v/>
      </c>
      <c r="G150" s="17">
        <f t="shared" si="22"/>
        <v>-1</v>
      </c>
      <c r="H150" s="17">
        <f t="shared" si="21"/>
        <v>-2.9940119760479044E-3</v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4</v>
      </c>
      <c r="E152" s="17" t="str">
        <f t="shared" si="19"/>
        <v/>
      </c>
      <c r="F152" s="17">
        <f t="shared" si="20"/>
        <v>3.2000000000000001E-2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1</v>
      </c>
      <c r="D157" s="16">
        <v>1</v>
      </c>
      <c r="E157" s="17">
        <f t="shared" si="19"/>
        <v>2.9940119760479044E-3</v>
      </c>
      <c r="F157" s="17">
        <f t="shared" si="20"/>
        <v>8.0000000000000002E-3</v>
      </c>
      <c r="G157" s="17">
        <f t="shared" si="22"/>
        <v>0</v>
      </c>
      <c r="H157" s="17">
        <f t="shared" si="21"/>
        <v>0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2</v>
      </c>
      <c r="E161" s="17" t="str">
        <f t="shared" si="19"/>
        <v/>
      </c>
      <c r="F161" s="17">
        <f t="shared" si="20"/>
        <v>1.6E-2</v>
      </c>
      <c r="G161" s="17">
        <f t="shared" si="22"/>
        <v>1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1</v>
      </c>
      <c r="D162" s="16">
        <v>2</v>
      </c>
      <c r="E162" s="17">
        <f t="shared" si="19"/>
        <v>2.9940119760479044E-3</v>
      </c>
      <c r="F162" s="17">
        <f t="shared" si="20"/>
        <v>1.6E-2</v>
      </c>
      <c r="G162" s="17">
        <f t="shared" si="22"/>
        <v>1</v>
      </c>
      <c r="H162" s="17">
        <f t="shared" si="21"/>
        <v>2.9940119760479044E-3</v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1</v>
      </c>
      <c r="D165" s="16">
        <v>0</v>
      </c>
      <c r="E165" s="17">
        <f t="shared" si="19"/>
        <v>2.9940119760479044E-3</v>
      </c>
      <c r="F165" s="17" t="str">
        <f t="shared" si="20"/>
        <v/>
      </c>
      <c r="G165" s="17">
        <f t="shared" si="22"/>
        <v>-1</v>
      </c>
      <c r="H165" s="17">
        <f t="shared" si="21"/>
        <v>-2.9940119760479044E-3</v>
      </c>
    </row>
    <row r="166" spans="1:8" x14ac:dyDescent="0.2">
      <c r="A166" s="14"/>
      <c r="B166" s="15" t="s">
        <v>154</v>
      </c>
      <c r="C166" s="16">
        <v>1</v>
      </c>
      <c r="D166" s="16">
        <v>0</v>
      </c>
      <c r="E166" s="17">
        <f t="shared" si="19"/>
        <v>2.9940119760479044E-3</v>
      </c>
      <c r="F166" s="17" t="str">
        <f t="shared" si="20"/>
        <v/>
      </c>
      <c r="G166" s="17">
        <f t="shared" si="22"/>
        <v>-1</v>
      </c>
      <c r="H166" s="17">
        <f t="shared" si="21"/>
        <v>-2.9940119760479044E-3</v>
      </c>
    </row>
    <row r="167" spans="1:8" x14ac:dyDescent="0.2">
      <c r="A167" s="14"/>
      <c r="B167" s="15" t="s">
        <v>155</v>
      </c>
      <c r="C167" s="16">
        <v>1</v>
      </c>
      <c r="D167" s="16">
        <v>0</v>
      </c>
      <c r="E167" s="17">
        <f t="shared" si="19"/>
        <v>2.9940119760479044E-3</v>
      </c>
      <c r="F167" s="17" t="str">
        <f t="shared" si="20"/>
        <v/>
      </c>
      <c r="G167" s="17">
        <f t="shared" si="22"/>
        <v>-1</v>
      </c>
      <c r="H167" s="17">
        <f t="shared" si="21"/>
        <v>-2.9940119760479044E-3</v>
      </c>
    </row>
    <row r="168" spans="1:8" x14ac:dyDescent="0.2">
      <c r="A168" s="14"/>
      <c r="B168" s="15" t="s">
        <v>156</v>
      </c>
      <c r="C168" s="16">
        <v>19</v>
      </c>
      <c r="D168" s="16">
        <v>3</v>
      </c>
      <c r="E168" s="17">
        <f t="shared" si="19"/>
        <v>5.6886227544910177E-2</v>
      </c>
      <c r="F168" s="17">
        <f t="shared" si="20"/>
        <v>2.4E-2</v>
      </c>
      <c r="G168" s="17">
        <f t="shared" si="22"/>
        <v>-0.84210526315789469</v>
      </c>
      <c r="H168" s="17">
        <f t="shared" si="21"/>
        <v>-4.7904191616766463E-2</v>
      </c>
    </row>
    <row r="169" spans="1:8" ht="25.5" x14ac:dyDescent="0.2">
      <c r="A169" s="14"/>
      <c r="B169" s="15" t="s">
        <v>157</v>
      </c>
      <c r="C169" s="16">
        <v>0</v>
      </c>
      <c r="D169" s="16">
        <v>1</v>
      </c>
      <c r="E169" s="17" t="str">
        <f t="shared" si="19"/>
        <v/>
      </c>
      <c r="F169" s="17">
        <f t="shared" si="20"/>
        <v>8.0000000000000002E-3</v>
      </c>
      <c r="G169" s="17">
        <f t="shared" si="22"/>
        <v>1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380</v>
      </c>
      <c r="D177" s="20">
        <f>SUM(D178:D350)</f>
        <v>237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-0.37631578947368421</v>
      </c>
      <c r="H177" s="21">
        <f t="shared" ref="H177:H208" si="25">+IF(OR(AND(E177=""),(G177="")),"",E177*G177)</f>
        <v>-0.37631578947368421</v>
      </c>
    </row>
    <row r="178" spans="1:8" x14ac:dyDescent="0.2">
      <c r="A178" s="14"/>
      <c r="B178" s="15" t="s">
        <v>160</v>
      </c>
      <c r="C178" s="16">
        <v>3</v>
      </c>
      <c r="D178" s="16">
        <v>2</v>
      </c>
      <c r="E178" s="17">
        <f t="shared" si="23"/>
        <v>7.8947368421052634E-3</v>
      </c>
      <c r="F178" s="17">
        <f t="shared" si="24"/>
        <v>8.4388185654008432E-3</v>
      </c>
      <c r="G178" s="17">
        <f t="shared" ref="G178:G209" si="26">+IF(AND(C178=0,D178=0)," ",IF(C178=0,1,IF(D178=0,-1,(D178-C178)/C178)))</f>
        <v>-0.33333333333333331</v>
      </c>
      <c r="H178" s="17">
        <f t="shared" si="25"/>
        <v>-2.631578947368421E-3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1</v>
      </c>
      <c r="D180" s="16">
        <v>0</v>
      </c>
      <c r="E180" s="17">
        <f t="shared" si="23"/>
        <v>2.631578947368421E-3</v>
      </c>
      <c r="F180" s="17" t="str">
        <f t="shared" si="24"/>
        <v/>
      </c>
      <c r="G180" s="17">
        <f t="shared" si="26"/>
        <v>-1</v>
      </c>
      <c r="H180" s="17">
        <f t="shared" si="25"/>
        <v>-2.631578947368421E-3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1</v>
      </c>
      <c r="D182" s="16">
        <v>2</v>
      </c>
      <c r="E182" s="17">
        <f t="shared" si="23"/>
        <v>2.631578947368421E-3</v>
      </c>
      <c r="F182" s="17">
        <f t="shared" si="24"/>
        <v>8.4388185654008432E-3</v>
      </c>
      <c r="G182" s="17">
        <f t="shared" si="26"/>
        <v>1</v>
      </c>
      <c r="H182" s="17">
        <f t="shared" si="25"/>
        <v>2.631578947368421E-3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45</v>
      </c>
      <c r="D184" s="16">
        <v>17</v>
      </c>
      <c r="E184" s="17">
        <f t="shared" si="23"/>
        <v>0.11842105263157894</v>
      </c>
      <c r="F184" s="17">
        <f t="shared" si="24"/>
        <v>7.1729957805907171E-2</v>
      </c>
      <c r="G184" s="17">
        <f t="shared" si="26"/>
        <v>-0.62222222222222223</v>
      </c>
      <c r="H184" s="17">
        <f t="shared" si="25"/>
        <v>-7.3684210526315783E-2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3</v>
      </c>
      <c r="D186" s="16">
        <v>2</v>
      </c>
      <c r="E186" s="17">
        <f t="shared" si="23"/>
        <v>7.8947368421052634E-3</v>
      </c>
      <c r="F186" s="17">
        <f t="shared" si="24"/>
        <v>8.4388185654008432E-3</v>
      </c>
      <c r="G186" s="17">
        <f t="shared" si="26"/>
        <v>-0.33333333333333331</v>
      </c>
      <c r="H186" s="17">
        <f t="shared" si="25"/>
        <v>-2.631578947368421E-3</v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1</v>
      </c>
      <c r="E189" s="17" t="str">
        <f t="shared" si="23"/>
        <v/>
      </c>
      <c r="F189" s="17">
        <f t="shared" si="24"/>
        <v>4.2194092827004216E-3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2</v>
      </c>
      <c r="D190" s="16">
        <v>3</v>
      </c>
      <c r="E190" s="17">
        <f t="shared" si="23"/>
        <v>5.263157894736842E-3</v>
      </c>
      <c r="F190" s="17">
        <f t="shared" si="24"/>
        <v>1.2658227848101266E-2</v>
      </c>
      <c r="G190" s="17">
        <f t="shared" si="26"/>
        <v>0.5</v>
      </c>
      <c r="H190" s="17">
        <f t="shared" si="25"/>
        <v>2.631578947368421E-3</v>
      </c>
    </row>
    <row r="191" spans="1:8" x14ac:dyDescent="0.2">
      <c r="A191" s="14"/>
      <c r="B191" s="15" t="s">
        <v>173</v>
      </c>
      <c r="C191" s="16">
        <v>6</v>
      </c>
      <c r="D191" s="16">
        <v>2</v>
      </c>
      <c r="E191" s="17">
        <f t="shared" si="23"/>
        <v>1.5789473684210527E-2</v>
      </c>
      <c r="F191" s="17">
        <f t="shared" si="24"/>
        <v>8.4388185654008432E-3</v>
      </c>
      <c r="G191" s="17">
        <f t="shared" si="26"/>
        <v>-0.66666666666666663</v>
      </c>
      <c r="H191" s="17">
        <f t="shared" si="25"/>
        <v>-1.0526315789473684E-2</v>
      </c>
    </row>
    <row r="192" spans="1:8" x14ac:dyDescent="0.2">
      <c r="A192" s="14"/>
      <c r="B192" s="15" t="s">
        <v>174</v>
      </c>
      <c r="C192" s="16">
        <v>9</v>
      </c>
      <c r="D192" s="16">
        <v>10</v>
      </c>
      <c r="E192" s="17">
        <f t="shared" si="23"/>
        <v>2.368421052631579E-2</v>
      </c>
      <c r="F192" s="17">
        <f t="shared" si="24"/>
        <v>4.2194092827004218E-2</v>
      </c>
      <c r="G192" s="17">
        <f t="shared" si="26"/>
        <v>0.1111111111111111</v>
      </c>
      <c r="H192" s="17">
        <f t="shared" si="25"/>
        <v>2.631578947368421E-3</v>
      </c>
    </row>
    <row r="193" spans="1:8" ht="25.5" x14ac:dyDescent="0.2">
      <c r="A193" s="14"/>
      <c r="B193" s="15" t="s">
        <v>175</v>
      </c>
      <c r="C193" s="16">
        <v>1</v>
      </c>
      <c r="D193" s="16">
        <v>0</v>
      </c>
      <c r="E193" s="17">
        <f t="shared" si="23"/>
        <v>2.631578947368421E-3</v>
      </c>
      <c r="F193" s="17" t="str">
        <f t="shared" si="24"/>
        <v/>
      </c>
      <c r="G193" s="17">
        <f t="shared" si="26"/>
        <v>-1</v>
      </c>
      <c r="H193" s="17">
        <f t="shared" si="25"/>
        <v>-2.631578947368421E-3</v>
      </c>
    </row>
    <row r="194" spans="1:8" ht="25.5" x14ac:dyDescent="0.2">
      <c r="A194" s="14"/>
      <c r="B194" s="15" t="s">
        <v>176</v>
      </c>
      <c r="C194" s="16">
        <v>0</v>
      </c>
      <c r="D194" s="16">
        <v>1</v>
      </c>
      <c r="E194" s="17" t="str">
        <f t="shared" si="23"/>
        <v/>
      </c>
      <c r="F194" s="17">
        <f t="shared" si="24"/>
        <v>4.2194092827004216E-3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1</v>
      </c>
      <c r="D196" s="16">
        <v>0</v>
      </c>
      <c r="E196" s="17">
        <f t="shared" si="23"/>
        <v>2.631578947368421E-3</v>
      </c>
      <c r="F196" s="17" t="str">
        <f t="shared" si="24"/>
        <v/>
      </c>
      <c r="G196" s="17">
        <f t="shared" si="26"/>
        <v>-1</v>
      </c>
      <c r="H196" s="17">
        <f t="shared" si="25"/>
        <v>-2.631578947368421E-3</v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5</v>
      </c>
      <c r="D198" s="16">
        <v>1</v>
      </c>
      <c r="E198" s="17">
        <f t="shared" si="23"/>
        <v>1.3157894736842105E-2</v>
      </c>
      <c r="F198" s="17">
        <f t="shared" si="24"/>
        <v>4.2194092827004216E-3</v>
      </c>
      <c r="G198" s="17">
        <f t="shared" si="26"/>
        <v>-0.8</v>
      </c>
      <c r="H198" s="17">
        <f t="shared" si="25"/>
        <v>-1.0526315789473684E-2</v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1</v>
      </c>
      <c r="D203" s="16">
        <v>0</v>
      </c>
      <c r="E203" s="17">
        <f t="shared" si="23"/>
        <v>2.631578947368421E-3</v>
      </c>
      <c r="F203" s="17" t="str">
        <f t="shared" si="24"/>
        <v/>
      </c>
      <c r="G203" s="17">
        <f t="shared" si="26"/>
        <v>-1</v>
      </c>
      <c r="H203" s="17">
        <f t="shared" si="25"/>
        <v>-2.631578947368421E-3</v>
      </c>
    </row>
    <row r="204" spans="1:8" x14ac:dyDescent="0.2">
      <c r="A204" s="14"/>
      <c r="B204" s="15" t="s">
        <v>186</v>
      </c>
      <c r="C204" s="16">
        <v>7</v>
      </c>
      <c r="D204" s="16">
        <v>6</v>
      </c>
      <c r="E204" s="17">
        <f t="shared" si="23"/>
        <v>1.8421052631578946E-2</v>
      </c>
      <c r="F204" s="17">
        <f t="shared" si="24"/>
        <v>2.5316455696202531E-2</v>
      </c>
      <c r="G204" s="17">
        <f t="shared" si="26"/>
        <v>-0.14285714285714285</v>
      </c>
      <c r="H204" s="17">
        <f t="shared" si="25"/>
        <v>-2.6315789473684206E-3</v>
      </c>
    </row>
    <row r="205" spans="1:8" ht="25.5" x14ac:dyDescent="0.2">
      <c r="A205" s="14"/>
      <c r="B205" s="15" t="s">
        <v>187</v>
      </c>
      <c r="C205" s="16">
        <v>24</v>
      </c>
      <c r="D205" s="16">
        <v>3</v>
      </c>
      <c r="E205" s="17">
        <f t="shared" si="23"/>
        <v>6.3157894736842107E-2</v>
      </c>
      <c r="F205" s="17">
        <f t="shared" si="24"/>
        <v>1.2658227848101266E-2</v>
      </c>
      <c r="G205" s="17">
        <f t="shared" si="26"/>
        <v>-0.875</v>
      </c>
      <c r="H205" s="17">
        <f t="shared" si="25"/>
        <v>-5.5263157894736847E-2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13</v>
      </c>
      <c r="D207" s="16">
        <v>3</v>
      </c>
      <c r="E207" s="17">
        <f t="shared" si="23"/>
        <v>3.4210526315789476E-2</v>
      </c>
      <c r="F207" s="17">
        <f t="shared" si="24"/>
        <v>1.2658227848101266E-2</v>
      </c>
      <c r="G207" s="17">
        <f t="shared" si="26"/>
        <v>-0.76923076923076927</v>
      </c>
      <c r="H207" s="17">
        <f t="shared" si="25"/>
        <v>-2.6315789473684213E-2</v>
      </c>
    </row>
    <row r="208" spans="1:8" x14ac:dyDescent="0.2">
      <c r="A208" s="14"/>
      <c r="B208" s="15" t="s">
        <v>190</v>
      </c>
      <c r="C208" s="16">
        <v>6</v>
      </c>
      <c r="D208" s="16">
        <v>2</v>
      </c>
      <c r="E208" s="17">
        <f t="shared" si="23"/>
        <v>1.5789473684210527E-2</v>
      </c>
      <c r="F208" s="17">
        <f t="shared" si="24"/>
        <v>8.4388185654008432E-3</v>
      </c>
      <c r="G208" s="17">
        <f t="shared" si="26"/>
        <v>-0.66666666666666663</v>
      </c>
      <c r="H208" s="17">
        <f t="shared" si="25"/>
        <v>-1.0526315789473684E-2</v>
      </c>
    </row>
    <row r="209" spans="1:8" x14ac:dyDescent="0.2">
      <c r="A209" s="14"/>
      <c r="B209" s="15" t="s">
        <v>191</v>
      </c>
      <c r="C209" s="16">
        <v>6</v>
      </c>
      <c r="D209" s="16">
        <v>4</v>
      </c>
      <c r="E209" s="17">
        <f t="shared" ref="E209:E240" si="27">+IF(C209=0,"",C209/C$177)</f>
        <v>1.5789473684210527E-2</v>
      </c>
      <c r="F209" s="17">
        <f t="shared" ref="F209:F240" si="28">+IF(D209=0,"",D209/D$177)</f>
        <v>1.6877637130801686E-2</v>
      </c>
      <c r="G209" s="17">
        <f t="shared" si="26"/>
        <v>-0.33333333333333331</v>
      </c>
      <c r="H209" s="17">
        <f t="shared" ref="H209:H240" si="29">+IF(OR(AND(E209=""),(G209="")),"",E209*G209)</f>
        <v>-5.263157894736842E-3</v>
      </c>
    </row>
    <row r="210" spans="1:8" x14ac:dyDescent="0.2">
      <c r="A210" s="14"/>
      <c r="B210" s="15" t="s">
        <v>192</v>
      </c>
      <c r="C210" s="16">
        <v>2</v>
      </c>
      <c r="D210" s="16">
        <v>2</v>
      </c>
      <c r="E210" s="17">
        <f t="shared" si="27"/>
        <v>5.263157894736842E-3</v>
      </c>
      <c r="F210" s="17">
        <f t="shared" si="28"/>
        <v>8.4388185654008432E-3</v>
      </c>
      <c r="G210" s="17">
        <f t="shared" ref="G210:G241" si="30">+IF(AND(C210=0,D210=0)," ",IF(C210=0,1,IF(D210=0,-1,(D210-C210)/C210)))</f>
        <v>0</v>
      </c>
      <c r="H210" s="17">
        <f t="shared" si="29"/>
        <v>0</v>
      </c>
    </row>
    <row r="211" spans="1:8" x14ac:dyDescent="0.2">
      <c r="A211" s="14"/>
      <c r="B211" s="15" t="s">
        <v>193</v>
      </c>
      <c r="C211" s="16">
        <v>3</v>
      </c>
      <c r="D211" s="16">
        <v>50</v>
      </c>
      <c r="E211" s="17">
        <f t="shared" si="27"/>
        <v>7.8947368421052634E-3</v>
      </c>
      <c r="F211" s="17">
        <f t="shared" si="28"/>
        <v>0.2109704641350211</v>
      </c>
      <c r="G211" s="17">
        <f t="shared" si="30"/>
        <v>15.666666666666666</v>
      </c>
      <c r="H211" s="17">
        <f t="shared" si="29"/>
        <v>0.12368421052631579</v>
      </c>
    </row>
    <row r="212" spans="1:8" x14ac:dyDescent="0.2">
      <c r="A212" s="14"/>
      <c r="B212" s="15" t="s">
        <v>194</v>
      </c>
      <c r="C212" s="16">
        <v>33</v>
      </c>
      <c r="D212" s="16">
        <v>32</v>
      </c>
      <c r="E212" s="17">
        <f t="shared" si="27"/>
        <v>8.6842105263157901E-2</v>
      </c>
      <c r="F212" s="17">
        <f t="shared" si="28"/>
        <v>0.13502109704641349</v>
      </c>
      <c r="G212" s="17">
        <f t="shared" si="30"/>
        <v>-3.0303030303030304E-2</v>
      </c>
      <c r="H212" s="17">
        <f t="shared" si="29"/>
        <v>-2.6315789473684214E-3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</v>
      </c>
      <c r="D214" s="16">
        <v>1</v>
      </c>
      <c r="E214" s="17">
        <f t="shared" si="27"/>
        <v>2.631578947368421E-3</v>
      </c>
      <c r="F214" s="17">
        <f t="shared" si="28"/>
        <v>4.2194092827004216E-3</v>
      </c>
      <c r="G214" s="17">
        <f t="shared" si="30"/>
        <v>0</v>
      </c>
      <c r="H214" s="17">
        <f t="shared" si="29"/>
        <v>0</v>
      </c>
    </row>
    <row r="215" spans="1:8" x14ac:dyDescent="0.2">
      <c r="A215" s="14"/>
      <c r="B215" s="15" t="s">
        <v>197</v>
      </c>
      <c r="C215" s="16">
        <v>1</v>
      </c>
      <c r="D215" s="16">
        <v>1</v>
      </c>
      <c r="E215" s="17">
        <f t="shared" si="27"/>
        <v>2.631578947368421E-3</v>
      </c>
      <c r="F215" s="17">
        <f t="shared" si="28"/>
        <v>4.2194092827004216E-3</v>
      </c>
      <c r="G215" s="17">
        <f t="shared" si="30"/>
        <v>0</v>
      </c>
      <c r="H215" s="17">
        <f t="shared" si="29"/>
        <v>0</v>
      </c>
    </row>
    <row r="216" spans="1:8" x14ac:dyDescent="0.2">
      <c r="A216" s="14"/>
      <c r="B216" s="15" t="s">
        <v>198</v>
      </c>
      <c r="C216" s="16">
        <v>2</v>
      </c>
      <c r="D216" s="16">
        <v>1</v>
      </c>
      <c r="E216" s="17">
        <f t="shared" si="27"/>
        <v>5.263157894736842E-3</v>
      </c>
      <c r="F216" s="17">
        <f t="shared" si="28"/>
        <v>4.2194092827004216E-3</v>
      </c>
      <c r="G216" s="17">
        <f t="shared" si="30"/>
        <v>-0.5</v>
      </c>
      <c r="H216" s="17">
        <f t="shared" si="29"/>
        <v>-2.631578947368421E-3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21</v>
      </c>
      <c r="D219" s="16">
        <v>2</v>
      </c>
      <c r="E219" s="17">
        <f t="shared" si="27"/>
        <v>5.526315789473684E-2</v>
      </c>
      <c r="F219" s="17">
        <f t="shared" si="28"/>
        <v>8.4388185654008432E-3</v>
      </c>
      <c r="G219" s="17">
        <f t="shared" si="30"/>
        <v>-0.90476190476190477</v>
      </c>
      <c r="H219" s="17">
        <f t="shared" si="29"/>
        <v>-4.9999999999999996E-2</v>
      </c>
    </row>
    <row r="220" spans="1:8" x14ac:dyDescent="0.2">
      <c r="A220" s="14"/>
      <c r="B220" s="15" t="s">
        <v>202</v>
      </c>
      <c r="C220" s="16">
        <v>5</v>
      </c>
      <c r="D220" s="16">
        <v>0</v>
      </c>
      <c r="E220" s="17">
        <f t="shared" si="27"/>
        <v>1.3157894736842105E-2</v>
      </c>
      <c r="F220" s="17" t="str">
        <f t="shared" si="28"/>
        <v/>
      </c>
      <c r="G220" s="17">
        <f t="shared" si="30"/>
        <v>-1</v>
      </c>
      <c r="H220" s="17">
        <f t="shared" si="29"/>
        <v>-1.3157894736842105E-2</v>
      </c>
    </row>
    <row r="221" spans="1:8" ht="25.5" x14ac:dyDescent="0.2">
      <c r="A221" s="14"/>
      <c r="B221" s="15" t="s">
        <v>203</v>
      </c>
      <c r="C221" s="16">
        <v>1</v>
      </c>
      <c r="D221" s="16">
        <v>0</v>
      </c>
      <c r="E221" s="17">
        <f t="shared" si="27"/>
        <v>2.631578947368421E-3</v>
      </c>
      <c r="F221" s="17" t="str">
        <f t="shared" si="28"/>
        <v/>
      </c>
      <c r="G221" s="17">
        <f t="shared" si="30"/>
        <v>-1</v>
      </c>
      <c r="H221" s="17">
        <f t="shared" si="29"/>
        <v>-2.631578947368421E-3</v>
      </c>
    </row>
    <row r="222" spans="1:8" ht="25.5" x14ac:dyDescent="0.2">
      <c r="A222" s="14"/>
      <c r="B222" s="15" t="s">
        <v>204</v>
      </c>
      <c r="C222" s="16">
        <v>0</v>
      </c>
      <c r="D222" s="16">
        <v>3</v>
      </c>
      <c r="E222" s="17" t="str">
        <f t="shared" si="27"/>
        <v/>
      </c>
      <c r="F222" s="17">
        <f t="shared" si="28"/>
        <v>1.2658227848101266E-2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13</v>
      </c>
      <c r="D224" s="16">
        <v>4</v>
      </c>
      <c r="E224" s="17">
        <f t="shared" si="27"/>
        <v>3.4210526315789476E-2</v>
      </c>
      <c r="F224" s="17">
        <f t="shared" si="28"/>
        <v>1.6877637130801686E-2</v>
      </c>
      <c r="G224" s="17">
        <f t="shared" si="30"/>
        <v>-0.69230769230769229</v>
      </c>
      <c r="H224" s="17">
        <f t="shared" si="29"/>
        <v>-2.368421052631579E-2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34</v>
      </c>
      <c r="D231" s="16">
        <v>4</v>
      </c>
      <c r="E231" s="17">
        <f t="shared" si="27"/>
        <v>8.9473684210526316E-2</v>
      </c>
      <c r="F231" s="17">
        <f t="shared" si="28"/>
        <v>1.6877637130801686E-2</v>
      </c>
      <c r="G231" s="17">
        <f t="shared" si="30"/>
        <v>-0.88235294117647056</v>
      </c>
      <c r="H231" s="17">
        <f t="shared" si="29"/>
        <v>-7.8947368421052627E-2</v>
      </c>
    </row>
    <row r="232" spans="1:8" x14ac:dyDescent="0.2">
      <c r="A232" s="14"/>
      <c r="B232" s="15" t="s">
        <v>214</v>
      </c>
      <c r="C232" s="16">
        <v>1</v>
      </c>
      <c r="D232" s="16">
        <v>0</v>
      </c>
      <c r="E232" s="17">
        <f t="shared" si="27"/>
        <v>2.631578947368421E-3</v>
      </c>
      <c r="F232" s="17" t="str">
        <f t="shared" si="28"/>
        <v/>
      </c>
      <c r="G232" s="17">
        <f t="shared" si="30"/>
        <v>-1</v>
      </c>
      <c r="H232" s="17">
        <f t="shared" si="29"/>
        <v>-2.631578947368421E-3</v>
      </c>
    </row>
    <row r="233" spans="1:8" x14ac:dyDescent="0.2">
      <c r="A233" s="14"/>
      <c r="B233" s="15" t="s">
        <v>215</v>
      </c>
      <c r="C233" s="16">
        <v>1</v>
      </c>
      <c r="D233" s="16">
        <v>0</v>
      </c>
      <c r="E233" s="17">
        <f t="shared" si="27"/>
        <v>2.631578947368421E-3</v>
      </c>
      <c r="F233" s="17" t="str">
        <f t="shared" si="28"/>
        <v/>
      </c>
      <c r="G233" s="17">
        <f t="shared" si="30"/>
        <v>-1</v>
      </c>
      <c r="H233" s="17">
        <f t="shared" si="29"/>
        <v>-2.631578947368421E-3</v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2</v>
      </c>
      <c r="D238" s="16">
        <v>0</v>
      </c>
      <c r="E238" s="17">
        <f t="shared" si="27"/>
        <v>5.263157894736842E-3</v>
      </c>
      <c r="F238" s="17" t="str">
        <f t="shared" si="28"/>
        <v/>
      </c>
      <c r="G238" s="17">
        <f t="shared" si="30"/>
        <v>-1</v>
      </c>
      <c r="H238" s="17">
        <f t="shared" si="29"/>
        <v>-5.263157894736842E-3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1</v>
      </c>
      <c r="E240" s="17" t="str">
        <f t="shared" si="27"/>
        <v/>
      </c>
      <c r="F240" s="17">
        <f t="shared" si="28"/>
        <v>4.2194092827004216E-3</v>
      </c>
      <c r="G240" s="17">
        <f t="shared" si="30"/>
        <v>1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1</v>
      </c>
      <c r="E241" s="17" t="str">
        <f t="shared" ref="E241:E272" si="31">+IF(C241=0,"",C241/C$177)</f>
        <v/>
      </c>
      <c r="F241" s="17">
        <f t="shared" ref="F241:F272" si="32">+IF(D241=0,"",D241/D$177)</f>
        <v>4.2194092827004216E-3</v>
      </c>
      <c r="G241" s="17">
        <f t="shared" si="30"/>
        <v>1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6</v>
      </c>
      <c r="D244" s="16">
        <v>2</v>
      </c>
      <c r="E244" s="17">
        <f t="shared" si="31"/>
        <v>1.5789473684210527E-2</v>
      </c>
      <c r="F244" s="17">
        <f t="shared" si="32"/>
        <v>8.4388185654008432E-3</v>
      </c>
      <c r="G244" s="17">
        <f t="shared" si="34"/>
        <v>-0.66666666666666663</v>
      </c>
      <c r="H244" s="17">
        <f t="shared" si="33"/>
        <v>-1.0526315789473684E-2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1</v>
      </c>
      <c r="D246" s="16">
        <v>0</v>
      </c>
      <c r="E246" s="17">
        <f t="shared" si="31"/>
        <v>2.631578947368421E-3</v>
      </c>
      <c r="F246" s="17" t="str">
        <f t="shared" si="32"/>
        <v/>
      </c>
      <c r="G246" s="17">
        <f t="shared" si="34"/>
        <v>-1</v>
      </c>
      <c r="H246" s="17">
        <f t="shared" si="33"/>
        <v>-2.631578947368421E-3</v>
      </c>
    </row>
    <row r="247" spans="1:8" x14ac:dyDescent="0.2">
      <c r="A247" s="14"/>
      <c r="B247" s="15" t="s">
        <v>229</v>
      </c>
      <c r="C247" s="16">
        <v>1</v>
      </c>
      <c r="D247" s="16">
        <v>1</v>
      </c>
      <c r="E247" s="17">
        <f t="shared" si="31"/>
        <v>2.631578947368421E-3</v>
      </c>
      <c r="F247" s="17">
        <f t="shared" si="32"/>
        <v>4.2194092827004216E-3</v>
      </c>
      <c r="G247" s="17">
        <f t="shared" si="34"/>
        <v>0</v>
      </c>
      <c r="H247" s="17">
        <f t="shared" si="33"/>
        <v>0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11</v>
      </c>
      <c r="D250" s="16">
        <v>2</v>
      </c>
      <c r="E250" s="17">
        <f t="shared" si="31"/>
        <v>2.8947368421052631E-2</v>
      </c>
      <c r="F250" s="17">
        <f t="shared" si="32"/>
        <v>8.4388185654008432E-3</v>
      </c>
      <c r="G250" s="17">
        <f t="shared" si="34"/>
        <v>-0.81818181818181823</v>
      </c>
      <c r="H250" s="17">
        <f t="shared" si="33"/>
        <v>-2.368421052631579E-2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1</v>
      </c>
      <c r="D254" s="16">
        <v>1</v>
      </c>
      <c r="E254" s="17">
        <f t="shared" si="31"/>
        <v>2.631578947368421E-3</v>
      </c>
      <c r="F254" s="17">
        <f t="shared" si="32"/>
        <v>4.2194092827004216E-3</v>
      </c>
      <c r="G254" s="17">
        <f t="shared" si="34"/>
        <v>0</v>
      </c>
      <c r="H254" s="17">
        <f t="shared" si="33"/>
        <v>0</v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2</v>
      </c>
      <c r="D256" s="16">
        <v>0</v>
      </c>
      <c r="E256" s="17">
        <f t="shared" si="31"/>
        <v>5.263157894736842E-3</v>
      </c>
      <c r="F256" s="17" t="str">
        <f t="shared" si="32"/>
        <v/>
      </c>
      <c r="G256" s="17">
        <f t="shared" si="34"/>
        <v>-1</v>
      </c>
      <c r="H256" s="17">
        <f t="shared" si="33"/>
        <v>-5.263157894736842E-3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1</v>
      </c>
      <c r="D259" s="16">
        <v>1</v>
      </c>
      <c r="E259" s="17">
        <f t="shared" si="31"/>
        <v>2.631578947368421E-3</v>
      </c>
      <c r="F259" s="17">
        <f t="shared" si="32"/>
        <v>4.2194092827004216E-3</v>
      </c>
      <c r="G259" s="17">
        <f t="shared" si="34"/>
        <v>0</v>
      </c>
      <c r="H259" s="17">
        <f t="shared" si="33"/>
        <v>0</v>
      </c>
    </row>
    <row r="260" spans="1:8" x14ac:dyDescent="0.2">
      <c r="A260" s="14"/>
      <c r="B260" s="15" t="s">
        <v>242</v>
      </c>
      <c r="C260" s="16">
        <v>0</v>
      </c>
      <c r="D260" s="16">
        <v>2</v>
      </c>
      <c r="E260" s="17" t="str">
        <f t="shared" si="31"/>
        <v/>
      </c>
      <c r="F260" s="17">
        <f t="shared" si="32"/>
        <v>8.4388185654008432E-3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1</v>
      </c>
      <c r="D268" s="16">
        <v>0</v>
      </c>
      <c r="E268" s="17">
        <f t="shared" si="31"/>
        <v>2.631578947368421E-3</v>
      </c>
      <c r="F268" s="17" t="str">
        <f t="shared" si="32"/>
        <v/>
      </c>
      <c r="G268" s="17">
        <f t="shared" si="34"/>
        <v>-1</v>
      </c>
      <c r="H268" s="17">
        <f t="shared" si="33"/>
        <v>-2.631578947368421E-3</v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1</v>
      </c>
      <c r="D270" s="16">
        <v>1</v>
      </c>
      <c r="E270" s="17">
        <f t="shared" si="31"/>
        <v>2.631578947368421E-3</v>
      </c>
      <c r="F270" s="17">
        <f t="shared" si="32"/>
        <v>4.2194092827004216E-3</v>
      </c>
      <c r="G270" s="17">
        <f t="shared" si="34"/>
        <v>0</v>
      </c>
      <c r="H270" s="17">
        <f t="shared" si="33"/>
        <v>0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6</v>
      </c>
      <c r="E273" s="17" t="str">
        <f t="shared" ref="E273:E304" si="35">+IF(C273=0,"",C273/C$177)</f>
        <v/>
      </c>
      <c r="F273" s="17">
        <f t="shared" ref="F273:F304" si="36">+IF(D273=0,"",D273/D$177)</f>
        <v>2.5316455696202531E-2</v>
      </c>
      <c r="G273" s="17">
        <f t="shared" si="34"/>
        <v>1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6</v>
      </c>
      <c r="D277" s="16">
        <v>0</v>
      </c>
      <c r="E277" s="17">
        <f t="shared" si="35"/>
        <v>1.5789473684210527E-2</v>
      </c>
      <c r="F277" s="17" t="str">
        <f t="shared" si="36"/>
        <v/>
      </c>
      <c r="G277" s="17">
        <f t="shared" si="38"/>
        <v>-1</v>
      </c>
      <c r="H277" s="17">
        <f t="shared" si="37"/>
        <v>-1.5789473684210527E-2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3</v>
      </c>
      <c r="D281" s="16">
        <v>0</v>
      </c>
      <c r="E281" s="17">
        <f t="shared" si="35"/>
        <v>7.8947368421052634E-3</v>
      </c>
      <c r="F281" s="17" t="str">
        <f t="shared" si="36"/>
        <v/>
      </c>
      <c r="G281" s="17">
        <f t="shared" si="38"/>
        <v>-1</v>
      </c>
      <c r="H281" s="17">
        <f t="shared" si="37"/>
        <v>-7.8947368421052634E-3</v>
      </c>
    </row>
    <row r="282" spans="1:8" ht="25.5" x14ac:dyDescent="0.2">
      <c r="A282" s="14"/>
      <c r="B282" s="15" t="s">
        <v>264</v>
      </c>
      <c r="C282" s="16">
        <v>9</v>
      </c>
      <c r="D282" s="16">
        <v>4</v>
      </c>
      <c r="E282" s="17">
        <f t="shared" si="35"/>
        <v>2.368421052631579E-2</v>
      </c>
      <c r="F282" s="17">
        <f t="shared" si="36"/>
        <v>1.6877637130801686E-2</v>
      </c>
      <c r="G282" s="17">
        <f t="shared" si="38"/>
        <v>-0.55555555555555558</v>
      </c>
      <c r="H282" s="17">
        <f t="shared" si="37"/>
        <v>-1.3157894736842106E-2</v>
      </c>
    </row>
    <row r="283" spans="1:8" x14ac:dyDescent="0.2">
      <c r="A283" s="14"/>
      <c r="B283" s="15" t="s">
        <v>265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1</v>
      </c>
      <c r="E284" s="17" t="str">
        <f t="shared" si="35"/>
        <v/>
      </c>
      <c r="F284" s="17">
        <f t="shared" si="36"/>
        <v>4.2194092827004216E-3</v>
      </c>
      <c r="G284" s="17">
        <f t="shared" si="38"/>
        <v>1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2</v>
      </c>
      <c r="D286" s="16">
        <v>0</v>
      </c>
      <c r="E286" s="17">
        <f t="shared" si="35"/>
        <v>5.263157894736842E-3</v>
      </c>
      <c r="F286" s="17" t="str">
        <f t="shared" si="36"/>
        <v/>
      </c>
      <c r="G286" s="17">
        <f t="shared" si="38"/>
        <v>-1</v>
      </c>
      <c r="H286" s="17">
        <f t="shared" si="37"/>
        <v>-5.263157894736842E-3</v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3</v>
      </c>
      <c r="E288" s="17" t="str">
        <f t="shared" si="35"/>
        <v/>
      </c>
      <c r="F288" s="17">
        <f t="shared" si="36"/>
        <v>1.2658227848101266E-2</v>
      </c>
      <c r="G288" s="17">
        <f t="shared" si="38"/>
        <v>1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2</v>
      </c>
      <c r="E289" s="17" t="str">
        <f t="shared" si="35"/>
        <v/>
      </c>
      <c r="F289" s="17">
        <f t="shared" si="36"/>
        <v>8.4388185654008432E-3</v>
      </c>
      <c r="G289" s="17">
        <f t="shared" si="38"/>
        <v>1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4</v>
      </c>
      <c r="D292" s="16">
        <v>1</v>
      </c>
      <c r="E292" s="17">
        <f t="shared" si="35"/>
        <v>1.0526315789473684E-2</v>
      </c>
      <c r="F292" s="17">
        <f t="shared" si="36"/>
        <v>4.2194092827004216E-3</v>
      </c>
      <c r="G292" s="17">
        <f t="shared" si="38"/>
        <v>-0.75</v>
      </c>
      <c r="H292" s="17">
        <f t="shared" si="37"/>
        <v>-7.8947368421052634E-3</v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28</v>
      </c>
      <c r="D294" s="16">
        <v>0</v>
      </c>
      <c r="E294" s="17">
        <f t="shared" si="35"/>
        <v>7.3684210526315783E-2</v>
      </c>
      <c r="F294" s="17" t="str">
        <f t="shared" si="36"/>
        <v/>
      </c>
      <c r="G294" s="17">
        <f t="shared" si="38"/>
        <v>-1</v>
      </c>
      <c r="H294" s="17">
        <f t="shared" si="37"/>
        <v>-7.3684210526315783E-2</v>
      </c>
    </row>
    <row r="295" spans="1:8" x14ac:dyDescent="0.2">
      <c r="A295" s="14"/>
      <c r="B295" s="15" t="s">
        <v>277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1</v>
      </c>
      <c r="D296" s="16">
        <v>0</v>
      </c>
      <c r="E296" s="17">
        <f t="shared" si="35"/>
        <v>2.631578947368421E-3</v>
      </c>
      <c r="F296" s="17" t="str">
        <f t="shared" si="36"/>
        <v/>
      </c>
      <c r="G296" s="17">
        <f t="shared" si="38"/>
        <v>-1</v>
      </c>
      <c r="H296" s="17">
        <f t="shared" si="37"/>
        <v>-2.631578947368421E-3</v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6</v>
      </c>
      <c r="D299" s="16">
        <v>0</v>
      </c>
      <c r="E299" s="17">
        <f t="shared" si="35"/>
        <v>1.5789473684210527E-2</v>
      </c>
      <c r="F299" s="17" t="str">
        <f t="shared" si="36"/>
        <v/>
      </c>
      <c r="G299" s="17">
        <f t="shared" si="38"/>
        <v>-1</v>
      </c>
      <c r="H299" s="17">
        <f t="shared" si="37"/>
        <v>-1.5789473684210527E-2</v>
      </c>
    </row>
    <row r="300" spans="1:8" x14ac:dyDescent="0.2">
      <c r="A300" s="14"/>
      <c r="B300" s="15" t="s">
        <v>282</v>
      </c>
      <c r="C300" s="16">
        <v>1</v>
      </c>
      <c r="D300" s="16">
        <v>2</v>
      </c>
      <c r="E300" s="17">
        <f t="shared" si="35"/>
        <v>2.631578947368421E-3</v>
      </c>
      <c r="F300" s="17">
        <f t="shared" si="36"/>
        <v>8.4388185654008432E-3</v>
      </c>
      <c r="G300" s="17">
        <f t="shared" si="38"/>
        <v>1</v>
      </c>
      <c r="H300" s="17">
        <f t="shared" si="37"/>
        <v>2.631578947368421E-3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4</v>
      </c>
      <c r="D306" s="16">
        <v>1</v>
      </c>
      <c r="E306" s="17">
        <f t="shared" si="39"/>
        <v>1.0526315789473684E-2</v>
      </c>
      <c r="F306" s="17">
        <f t="shared" si="40"/>
        <v>4.2194092827004216E-3</v>
      </c>
      <c r="G306" s="17">
        <f t="shared" ref="G306:G337" si="42">+IF(AND(C306=0,D306=0)," ",IF(C306=0,1,IF(D306=0,-1,(D306-C306)/C306)))</f>
        <v>-0.75</v>
      </c>
      <c r="H306" s="17">
        <f t="shared" si="41"/>
        <v>-7.8947368421052634E-3</v>
      </c>
    </row>
    <row r="307" spans="1:8" x14ac:dyDescent="0.2">
      <c r="A307" s="14"/>
      <c r="B307" s="15" t="s">
        <v>289</v>
      </c>
      <c r="C307" s="16">
        <v>1</v>
      </c>
      <c r="D307" s="16">
        <v>2</v>
      </c>
      <c r="E307" s="17">
        <f t="shared" si="39"/>
        <v>2.631578947368421E-3</v>
      </c>
      <c r="F307" s="17">
        <f t="shared" si="40"/>
        <v>8.4388185654008432E-3</v>
      </c>
      <c r="G307" s="17">
        <f t="shared" si="42"/>
        <v>1</v>
      </c>
      <c r="H307" s="17">
        <f t="shared" si="41"/>
        <v>2.631578947368421E-3</v>
      </c>
    </row>
    <row r="308" spans="1:8" ht="25.5" x14ac:dyDescent="0.2">
      <c r="A308" s="14"/>
      <c r="B308" s="15" t="s">
        <v>290</v>
      </c>
      <c r="C308" s="16">
        <v>4</v>
      </c>
      <c r="D308" s="16">
        <v>3</v>
      </c>
      <c r="E308" s="17">
        <f t="shared" si="39"/>
        <v>1.0526315789473684E-2</v>
      </c>
      <c r="F308" s="17">
        <f t="shared" si="40"/>
        <v>1.2658227848101266E-2</v>
      </c>
      <c r="G308" s="17">
        <f t="shared" si="42"/>
        <v>-0.25</v>
      </c>
      <c r="H308" s="17">
        <f t="shared" si="41"/>
        <v>-2.631578947368421E-3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1</v>
      </c>
      <c r="D310" s="16">
        <v>1</v>
      </c>
      <c r="E310" s="17">
        <f t="shared" si="39"/>
        <v>2.631578947368421E-3</v>
      </c>
      <c r="F310" s="17">
        <f t="shared" si="40"/>
        <v>4.2194092827004216E-3</v>
      </c>
      <c r="G310" s="17">
        <f t="shared" si="42"/>
        <v>0</v>
      </c>
      <c r="H310" s="17">
        <f t="shared" si="41"/>
        <v>0</v>
      </c>
    </row>
    <row r="311" spans="1:8" x14ac:dyDescent="0.2">
      <c r="A311" s="14"/>
      <c r="B311" s="15" t="s">
        <v>293</v>
      </c>
      <c r="C311" s="16">
        <v>2</v>
      </c>
      <c r="D311" s="16">
        <v>24</v>
      </c>
      <c r="E311" s="17">
        <f t="shared" si="39"/>
        <v>5.263157894736842E-3</v>
      </c>
      <c r="F311" s="17">
        <f t="shared" si="40"/>
        <v>0.10126582278481013</v>
      </c>
      <c r="G311" s="17">
        <f t="shared" si="42"/>
        <v>11</v>
      </c>
      <c r="H311" s="17">
        <f t="shared" si="41"/>
        <v>5.7894736842105263E-2</v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18</v>
      </c>
      <c r="D314" s="16">
        <v>8</v>
      </c>
      <c r="E314" s="17">
        <f t="shared" si="39"/>
        <v>4.736842105263158E-2</v>
      </c>
      <c r="F314" s="17">
        <f t="shared" si="40"/>
        <v>3.3755274261603373E-2</v>
      </c>
      <c r="G314" s="17">
        <f t="shared" si="42"/>
        <v>-0.55555555555555558</v>
      </c>
      <c r="H314" s="17">
        <f t="shared" si="41"/>
        <v>-2.6315789473684213E-2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1</v>
      </c>
      <c r="E316" s="17" t="str">
        <f t="shared" si="39"/>
        <v/>
      </c>
      <c r="F316" s="17">
        <f t="shared" si="40"/>
        <v>4.2194092827004216E-3</v>
      </c>
      <c r="G316" s="17">
        <f t="shared" si="42"/>
        <v>1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1</v>
      </c>
      <c r="D320" s="16">
        <v>0</v>
      </c>
      <c r="E320" s="17">
        <f t="shared" si="39"/>
        <v>2.631578947368421E-3</v>
      </c>
      <c r="F320" s="17" t="str">
        <f t="shared" si="40"/>
        <v/>
      </c>
      <c r="G320" s="17">
        <f t="shared" si="42"/>
        <v>-1</v>
      </c>
      <c r="H320" s="17">
        <f t="shared" si="41"/>
        <v>-2.631578947368421E-3</v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7</v>
      </c>
      <c r="D325" s="16">
        <v>4</v>
      </c>
      <c r="E325" s="17">
        <f t="shared" si="39"/>
        <v>1.8421052631578946E-2</v>
      </c>
      <c r="F325" s="17">
        <f t="shared" si="40"/>
        <v>1.6877637130801686E-2</v>
      </c>
      <c r="G325" s="17">
        <f t="shared" si="42"/>
        <v>-0.42857142857142855</v>
      </c>
      <c r="H325" s="17">
        <f t="shared" si="41"/>
        <v>-7.8947368421052617E-3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1</v>
      </c>
      <c r="D327" s="16">
        <v>0</v>
      </c>
      <c r="E327" s="17">
        <f t="shared" si="39"/>
        <v>2.631578947368421E-3</v>
      </c>
      <c r="F327" s="17" t="str">
        <f t="shared" si="40"/>
        <v/>
      </c>
      <c r="G327" s="17">
        <f t="shared" si="42"/>
        <v>-1</v>
      </c>
      <c r="H327" s="17">
        <f t="shared" si="41"/>
        <v>-2.631578947368421E-3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2</v>
      </c>
      <c r="D329" s="16">
        <v>0</v>
      </c>
      <c r="E329" s="17">
        <f t="shared" si="39"/>
        <v>5.263157894736842E-3</v>
      </c>
      <c r="F329" s="17" t="str">
        <f t="shared" si="40"/>
        <v/>
      </c>
      <c r="G329" s="17">
        <f t="shared" si="42"/>
        <v>-1</v>
      </c>
      <c r="H329" s="17">
        <f t="shared" si="41"/>
        <v>-5.263157894736842E-3</v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3</v>
      </c>
      <c r="E336" s="17" t="str">
        <f t="shared" si="39"/>
        <v/>
      </c>
      <c r="F336" s="17">
        <f t="shared" si="40"/>
        <v>1.2658227848101266E-2</v>
      </c>
      <c r="G336" s="17">
        <f t="shared" si="42"/>
        <v>1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1727</v>
      </c>
      <c r="D356" s="20">
        <f>SUM(D357:D585)</f>
        <v>697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-0.59640995946728426</v>
      </c>
      <c r="H356" s="21">
        <f t="shared" ref="H356:H419" si="49">+IF(OR(AND(E356=""),(G356="")),"",E356*G356)</f>
        <v>-0.59640995946728426</v>
      </c>
    </row>
    <row r="357" spans="1:8" x14ac:dyDescent="0.2">
      <c r="A357" s="14"/>
      <c r="B357" s="15" t="s">
        <v>333</v>
      </c>
      <c r="C357" s="16">
        <v>72</v>
      </c>
      <c r="D357" s="16">
        <v>4</v>
      </c>
      <c r="E357" s="17">
        <f t="shared" si="47"/>
        <v>4.1690793283149973E-2</v>
      </c>
      <c r="F357" s="17">
        <f t="shared" si="48"/>
        <v>5.7388809182209472E-3</v>
      </c>
      <c r="G357" s="17">
        <f t="shared" ref="G357:G420" si="50">+IF(AND(C357=0,D357=0)," ",IF(C357=0,1,IF(D357=0,-1,(D357-C357)/C357)))</f>
        <v>-0.94444444444444442</v>
      </c>
      <c r="H357" s="17">
        <f t="shared" si="49"/>
        <v>-3.937463810075275E-2</v>
      </c>
    </row>
    <row r="358" spans="1:8" x14ac:dyDescent="0.2">
      <c r="A358" s="14"/>
      <c r="B358" s="15" t="s">
        <v>334</v>
      </c>
      <c r="C358" s="16">
        <v>2</v>
      </c>
      <c r="D358" s="16">
        <v>1</v>
      </c>
      <c r="E358" s="17">
        <f t="shared" si="47"/>
        <v>1.1580775911986102E-3</v>
      </c>
      <c r="F358" s="17">
        <f t="shared" si="48"/>
        <v>1.4347202295552368E-3</v>
      </c>
      <c r="G358" s="17">
        <f t="shared" si="50"/>
        <v>-0.5</v>
      </c>
      <c r="H358" s="17">
        <f t="shared" si="49"/>
        <v>-5.7903879559930511E-4</v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44</v>
      </c>
      <c r="D362" s="16">
        <v>19</v>
      </c>
      <c r="E362" s="17">
        <f t="shared" si="47"/>
        <v>2.5477707006369428E-2</v>
      </c>
      <c r="F362" s="17">
        <f t="shared" si="48"/>
        <v>2.7259684361549498E-2</v>
      </c>
      <c r="G362" s="17">
        <f t="shared" si="50"/>
        <v>-0.56818181818181823</v>
      </c>
      <c r="H362" s="17">
        <f t="shared" si="49"/>
        <v>-1.4475969889982631E-2</v>
      </c>
    </row>
    <row r="363" spans="1:8" x14ac:dyDescent="0.2">
      <c r="A363" s="14"/>
      <c r="B363" s="15" t="s">
        <v>339</v>
      </c>
      <c r="C363" s="16">
        <v>3</v>
      </c>
      <c r="D363" s="16">
        <v>1</v>
      </c>
      <c r="E363" s="17">
        <f t="shared" si="47"/>
        <v>1.7371163867979154E-3</v>
      </c>
      <c r="F363" s="17">
        <f t="shared" si="48"/>
        <v>1.4347202295552368E-3</v>
      </c>
      <c r="G363" s="17">
        <f t="shared" si="50"/>
        <v>-0.66666666666666663</v>
      </c>
      <c r="H363" s="17">
        <f t="shared" si="49"/>
        <v>-1.1580775911986102E-3</v>
      </c>
    </row>
    <row r="364" spans="1:8" x14ac:dyDescent="0.2">
      <c r="A364" s="14"/>
      <c r="B364" s="15" t="s">
        <v>340</v>
      </c>
      <c r="C364" s="16">
        <v>1</v>
      </c>
      <c r="D364" s="16">
        <v>1</v>
      </c>
      <c r="E364" s="17">
        <f t="shared" si="47"/>
        <v>5.7903879559930511E-4</v>
      </c>
      <c r="F364" s="17">
        <f t="shared" si="48"/>
        <v>1.4347202295552368E-3</v>
      </c>
      <c r="G364" s="17">
        <f t="shared" si="50"/>
        <v>0</v>
      </c>
      <c r="H364" s="17">
        <f t="shared" si="49"/>
        <v>0</v>
      </c>
    </row>
    <row r="365" spans="1:8" x14ac:dyDescent="0.2">
      <c r="A365" s="14"/>
      <c r="B365" s="15" t="s">
        <v>341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2</v>
      </c>
      <c r="D366" s="16">
        <v>0</v>
      </c>
      <c r="E366" s="17">
        <f t="shared" si="47"/>
        <v>1.1580775911986102E-3</v>
      </c>
      <c r="F366" s="17" t="str">
        <f t="shared" si="48"/>
        <v/>
      </c>
      <c r="G366" s="17">
        <f t="shared" si="50"/>
        <v>-1</v>
      </c>
      <c r="H366" s="17">
        <f t="shared" si="49"/>
        <v>-1.1580775911986102E-3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529</v>
      </c>
      <c r="D368" s="16">
        <v>72</v>
      </c>
      <c r="E368" s="17">
        <f t="shared" si="47"/>
        <v>0.30631152287203245</v>
      </c>
      <c r="F368" s="17">
        <f t="shared" si="48"/>
        <v>0.10329985652797705</v>
      </c>
      <c r="G368" s="17">
        <f t="shared" si="50"/>
        <v>-0.86389413988657848</v>
      </c>
      <c r="H368" s="17">
        <f t="shared" si="49"/>
        <v>-0.2646207295888825</v>
      </c>
    </row>
    <row r="369" spans="1:8" x14ac:dyDescent="0.2">
      <c r="A369" s="14"/>
      <c r="B369" s="15" t="s">
        <v>345</v>
      </c>
      <c r="C369" s="16">
        <v>27</v>
      </c>
      <c r="D369" s="16">
        <v>4</v>
      </c>
      <c r="E369" s="17">
        <f t="shared" si="47"/>
        <v>1.5634047481181239E-2</v>
      </c>
      <c r="F369" s="17">
        <f t="shared" si="48"/>
        <v>5.7388809182209472E-3</v>
      </c>
      <c r="G369" s="17">
        <f t="shared" si="50"/>
        <v>-0.85185185185185186</v>
      </c>
      <c r="H369" s="17">
        <f t="shared" si="49"/>
        <v>-1.3317892298784018E-2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11</v>
      </c>
      <c r="D371" s="16">
        <v>8</v>
      </c>
      <c r="E371" s="17">
        <f t="shared" si="47"/>
        <v>6.369426751592357E-3</v>
      </c>
      <c r="F371" s="17">
        <f t="shared" si="48"/>
        <v>1.1477761836441894E-2</v>
      </c>
      <c r="G371" s="17">
        <f t="shared" si="50"/>
        <v>-0.27272727272727271</v>
      </c>
      <c r="H371" s="17">
        <f t="shared" si="49"/>
        <v>-1.7371163867979154E-3</v>
      </c>
    </row>
    <row r="372" spans="1:8" x14ac:dyDescent="0.2">
      <c r="A372" s="14"/>
      <c r="B372" s="15" t="s">
        <v>348</v>
      </c>
      <c r="C372" s="16">
        <v>3</v>
      </c>
      <c r="D372" s="16">
        <v>2</v>
      </c>
      <c r="E372" s="17">
        <f t="shared" si="47"/>
        <v>1.7371163867979154E-3</v>
      </c>
      <c r="F372" s="17">
        <f t="shared" si="48"/>
        <v>2.8694404591104736E-3</v>
      </c>
      <c r="G372" s="17">
        <f t="shared" si="50"/>
        <v>-0.33333333333333331</v>
      </c>
      <c r="H372" s="17">
        <f t="shared" si="49"/>
        <v>-5.7903879559930511E-4</v>
      </c>
    </row>
    <row r="373" spans="1:8" x14ac:dyDescent="0.2">
      <c r="A373" s="14"/>
      <c r="B373" s="15" t="s">
        <v>349</v>
      </c>
      <c r="C373" s="16">
        <v>4</v>
      </c>
      <c r="D373" s="16">
        <v>0</v>
      </c>
      <c r="E373" s="17">
        <f t="shared" si="47"/>
        <v>2.3161551823972205E-3</v>
      </c>
      <c r="F373" s="17" t="str">
        <f t="shared" si="48"/>
        <v/>
      </c>
      <c r="G373" s="17">
        <f t="shared" si="50"/>
        <v>-1</v>
      </c>
      <c r="H373" s="17">
        <f t="shared" si="49"/>
        <v>-2.3161551823972205E-3</v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193</v>
      </c>
      <c r="D376" s="16">
        <v>221</v>
      </c>
      <c r="E376" s="17">
        <f t="shared" si="47"/>
        <v>0.1117544875506659</v>
      </c>
      <c r="F376" s="17">
        <f t="shared" si="48"/>
        <v>0.31707317073170732</v>
      </c>
      <c r="G376" s="17">
        <f t="shared" si="50"/>
        <v>0.14507772020725387</v>
      </c>
      <c r="H376" s="17">
        <f t="shared" si="49"/>
        <v>1.6213086276780544E-2</v>
      </c>
    </row>
    <row r="377" spans="1:8" x14ac:dyDescent="0.2">
      <c r="A377" s="14"/>
      <c r="B377" s="15" t="s">
        <v>353</v>
      </c>
      <c r="C377" s="16">
        <v>1</v>
      </c>
      <c r="D377" s="16">
        <v>1</v>
      </c>
      <c r="E377" s="17">
        <f t="shared" si="47"/>
        <v>5.7903879559930511E-4</v>
      </c>
      <c r="F377" s="17">
        <f t="shared" si="48"/>
        <v>1.4347202295552368E-3</v>
      </c>
      <c r="G377" s="17">
        <f t="shared" si="50"/>
        <v>0</v>
      </c>
      <c r="H377" s="17">
        <f t="shared" si="49"/>
        <v>0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1</v>
      </c>
      <c r="D379" s="16">
        <v>1</v>
      </c>
      <c r="E379" s="17">
        <f t="shared" si="47"/>
        <v>5.7903879559930511E-4</v>
      </c>
      <c r="F379" s="17">
        <f t="shared" si="48"/>
        <v>1.4347202295552368E-3</v>
      </c>
      <c r="G379" s="17">
        <f t="shared" si="50"/>
        <v>0</v>
      </c>
      <c r="H379" s="17">
        <f t="shared" si="49"/>
        <v>0</v>
      </c>
    </row>
    <row r="380" spans="1:8" x14ac:dyDescent="0.2">
      <c r="A380" s="14"/>
      <c r="B380" s="15" t="s">
        <v>356</v>
      </c>
      <c r="C380" s="16">
        <v>25</v>
      </c>
      <c r="D380" s="16">
        <v>14</v>
      </c>
      <c r="E380" s="17">
        <f t="shared" si="47"/>
        <v>1.4475969889982629E-2</v>
      </c>
      <c r="F380" s="17">
        <f t="shared" si="48"/>
        <v>2.0086083213773313E-2</v>
      </c>
      <c r="G380" s="17">
        <f t="shared" si="50"/>
        <v>-0.44</v>
      </c>
      <c r="H380" s="17">
        <f t="shared" si="49"/>
        <v>-6.369426751592357E-3</v>
      </c>
    </row>
    <row r="381" spans="1:8" x14ac:dyDescent="0.2">
      <c r="A381" s="14"/>
      <c r="B381" s="15" t="s">
        <v>357</v>
      </c>
      <c r="C381" s="16">
        <v>3</v>
      </c>
      <c r="D381" s="16">
        <v>1</v>
      </c>
      <c r="E381" s="17">
        <f t="shared" si="47"/>
        <v>1.7371163867979154E-3</v>
      </c>
      <c r="F381" s="17">
        <f t="shared" si="48"/>
        <v>1.4347202295552368E-3</v>
      </c>
      <c r="G381" s="17">
        <f t="shared" si="50"/>
        <v>-0.66666666666666663</v>
      </c>
      <c r="H381" s="17">
        <f t="shared" si="49"/>
        <v>-1.1580775911986102E-3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2</v>
      </c>
      <c r="D385" s="16">
        <v>0</v>
      </c>
      <c r="E385" s="17">
        <f t="shared" si="47"/>
        <v>1.1580775911986102E-3</v>
      </c>
      <c r="F385" s="17" t="str">
        <f t="shared" si="48"/>
        <v/>
      </c>
      <c r="G385" s="17">
        <f t="shared" si="50"/>
        <v>-1</v>
      </c>
      <c r="H385" s="17">
        <f t="shared" si="49"/>
        <v>-1.1580775911986102E-3</v>
      </c>
    </row>
    <row r="386" spans="1:8" x14ac:dyDescent="0.2">
      <c r="A386" s="14"/>
      <c r="B386" s="15" t="s">
        <v>362</v>
      </c>
      <c r="C386" s="16">
        <v>4</v>
      </c>
      <c r="D386" s="16">
        <v>0</v>
      </c>
      <c r="E386" s="17">
        <f t="shared" si="47"/>
        <v>2.3161551823972205E-3</v>
      </c>
      <c r="F386" s="17" t="str">
        <f t="shared" si="48"/>
        <v/>
      </c>
      <c r="G386" s="17">
        <f t="shared" si="50"/>
        <v>-1</v>
      </c>
      <c r="H386" s="17">
        <f t="shared" si="49"/>
        <v>-2.3161551823972205E-3</v>
      </c>
    </row>
    <row r="387" spans="1:8" x14ac:dyDescent="0.2">
      <c r="A387" s="14"/>
      <c r="B387" s="15" t="s">
        <v>363</v>
      </c>
      <c r="C387" s="16">
        <v>8</v>
      </c>
      <c r="D387" s="16">
        <v>1</v>
      </c>
      <c r="E387" s="17">
        <f t="shared" si="47"/>
        <v>4.6323103647944409E-3</v>
      </c>
      <c r="F387" s="17">
        <f t="shared" si="48"/>
        <v>1.4347202295552368E-3</v>
      </c>
      <c r="G387" s="17">
        <f t="shared" si="50"/>
        <v>-0.875</v>
      </c>
      <c r="H387" s="17">
        <f t="shared" si="49"/>
        <v>-4.0532715691951361E-3</v>
      </c>
    </row>
    <row r="388" spans="1:8" x14ac:dyDescent="0.2">
      <c r="A388" s="14"/>
      <c r="B388" s="15" t="s">
        <v>364</v>
      </c>
      <c r="C388" s="16">
        <v>0</v>
      </c>
      <c r="D388" s="16">
        <v>1</v>
      </c>
      <c r="E388" s="17" t="str">
        <f t="shared" si="47"/>
        <v/>
      </c>
      <c r="F388" s="17">
        <f t="shared" si="48"/>
        <v>1.4347202295552368E-3</v>
      </c>
      <c r="G388" s="17">
        <f t="shared" si="50"/>
        <v>1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5</v>
      </c>
      <c r="D389" s="16">
        <v>0</v>
      </c>
      <c r="E389" s="17">
        <f t="shared" si="47"/>
        <v>2.8951939779965257E-3</v>
      </c>
      <c r="F389" s="17" t="str">
        <f t="shared" si="48"/>
        <v/>
      </c>
      <c r="G389" s="17">
        <f t="shared" si="50"/>
        <v>-1</v>
      </c>
      <c r="H389" s="17">
        <f t="shared" si="49"/>
        <v>-2.8951939779965257E-3</v>
      </c>
    </row>
    <row r="390" spans="1:8" ht="25.5" x14ac:dyDescent="0.2">
      <c r="A390" s="14"/>
      <c r="B390" s="15" t="s">
        <v>366</v>
      </c>
      <c r="C390" s="16">
        <v>42</v>
      </c>
      <c r="D390" s="16">
        <v>3</v>
      </c>
      <c r="E390" s="17">
        <f t="shared" si="47"/>
        <v>2.4319629415170817E-2</v>
      </c>
      <c r="F390" s="17">
        <f t="shared" si="48"/>
        <v>4.30416068866571E-3</v>
      </c>
      <c r="G390" s="17">
        <f t="shared" si="50"/>
        <v>-0.9285714285714286</v>
      </c>
      <c r="H390" s="17">
        <f t="shared" si="49"/>
        <v>-2.2582513028372903E-2</v>
      </c>
    </row>
    <row r="391" spans="1:8" x14ac:dyDescent="0.2">
      <c r="A391" s="14"/>
      <c r="B391" s="15" t="s">
        <v>367</v>
      </c>
      <c r="C391" s="16">
        <v>30</v>
      </c>
      <c r="D391" s="16">
        <v>15</v>
      </c>
      <c r="E391" s="17">
        <f t="shared" si="47"/>
        <v>1.7371163867979156E-2</v>
      </c>
      <c r="F391" s="17">
        <f t="shared" si="48"/>
        <v>2.1520803443328552E-2</v>
      </c>
      <c r="G391" s="17">
        <f t="shared" si="50"/>
        <v>-0.5</v>
      </c>
      <c r="H391" s="17">
        <f t="shared" si="49"/>
        <v>-8.6855819339895779E-3</v>
      </c>
    </row>
    <row r="392" spans="1:8" x14ac:dyDescent="0.2">
      <c r="A392" s="14"/>
      <c r="B392" s="15" t="s">
        <v>368</v>
      </c>
      <c r="C392" s="16">
        <v>1</v>
      </c>
      <c r="D392" s="16">
        <v>1</v>
      </c>
      <c r="E392" s="17">
        <f t="shared" si="47"/>
        <v>5.7903879559930511E-4</v>
      </c>
      <c r="F392" s="17">
        <f t="shared" si="48"/>
        <v>1.4347202295552368E-3</v>
      </c>
      <c r="G392" s="17">
        <f t="shared" si="50"/>
        <v>0</v>
      </c>
      <c r="H392" s="17">
        <f t="shared" si="49"/>
        <v>0</v>
      </c>
    </row>
    <row r="393" spans="1:8" x14ac:dyDescent="0.2">
      <c r="A393" s="14"/>
      <c r="B393" s="15" t="s">
        <v>369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2</v>
      </c>
      <c r="D394" s="16">
        <v>4</v>
      </c>
      <c r="E394" s="17">
        <f t="shared" si="47"/>
        <v>1.1580775911986102E-3</v>
      </c>
      <c r="F394" s="17">
        <f t="shared" si="48"/>
        <v>5.7388809182209472E-3</v>
      </c>
      <c r="G394" s="17">
        <f t="shared" si="50"/>
        <v>1</v>
      </c>
      <c r="H394" s="17">
        <f t="shared" si="49"/>
        <v>1.1580775911986102E-3</v>
      </c>
    </row>
    <row r="395" spans="1:8" x14ac:dyDescent="0.2">
      <c r="A395" s="14"/>
      <c r="B395" s="15" t="s">
        <v>371</v>
      </c>
      <c r="C395" s="16">
        <v>9</v>
      </c>
      <c r="D395" s="16">
        <v>0</v>
      </c>
      <c r="E395" s="17">
        <f t="shared" si="47"/>
        <v>5.2113491603937466E-3</v>
      </c>
      <c r="F395" s="17" t="str">
        <f t="shared" si="48"/>
        <v/>
      </c>
      <c r="G395" s="17">
        <f t="shared" si="50"/>
        <v>-1</v>
      </c>
      <c r="H395" s="17">
        <f t="shared" si="49"/>
        <v>-5.2113491603937466E-3</v>
      </c>
    </row>
    <row r="396" spans="1:8" x14ac:dyDescent="0.2">
      <c r="A396" s="14"/>
      <c r="B396" s="15" t="s">
        <v>372</v>
      </c>
      <c r="C396" s="16">
        <v>1</v>
      </c>
      <c r="D396" s="16">
        <v>0</v>
      </c>
      <c r="E396" s="17">
        <f t="shared" si="47"/>
        <v>5.7903879559930511E-4</v>
      </c>
      <c r="F396" s="17" t="str">
        <f t="shared" si="48"/>
        <v/>
      </c>
      <c r="G396" s="17">
        <f t="shared" si="50"/>
        <v>-1</v>
      </c>
      <c r="H396" s="17">
        <f t="shared" si="49"/>
        <v>-5.7903879559930511E-4</v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4</v>
      </c>
      <c r="D398" s="16">
        <v>2</v>
      </c>
      <c r="E398" s="17">
        <f t="shared" si="47"/>
        <v>2.3161551823972205E-3</v>
      </c>
      <c r="F398" s="17">
        <f t="shared" si="48"/>
        <v>2.8694404591104736E-3</v>
      </c>
      <c r="G398" s="17">
        <f t="shared" si="50"/>
        <v>-0.5</v>
      </c>
      <c r="H398" s="17">
        <f t="shared" si="49"/>
        <v>-1.1580775911986102E-3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1</v>
      </c>
      <c r="E400" s="17" t="str">
        <f t="shared" si="47"/>
        <v/>
      </c>
      <c r="F400" s="17">
        <f t="shared" si="48"/>
        <v>1.4347202295552368E-3</v>
      </c>
      <c r="G400" s="17">
        <f t="shared" si="50"/>
        <v>1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2</v>
      </c>
      <c r="D401" s="16">
        <v>1</v>
      </c>
      <c r="E401" s="17">
        <f t="shared" si="47"/>
        <v>1.1580775911986102E-3</v>
      </c>
      <c r="F401" s="17">
        <f t="shared" si="48"/>
        <v>1.4347202295552368E-3</v>
      </c>
      <c r="G401" s="17">
        <f t="shared" si="50"/>
        <v>-0.5</v>
      </c>
      <c r="H401" s="17">
        <f t="shared" si="49"/>
        <v>-5.7903879559930511E-4</v>
      </c>
    </row>
    <row r="402" spans="1:8" x14ac:dyDescent="0.2">
      <c r="A402" s="14"/>
      <c r="B402" s="15" t="s">
        <v>378</v>
      </c>
      <c r="C402" s="16">
        <v>55</v>
      </c>
      <c r="D402" s="16">
        <v>36</v>
      </c>
      <c r="E402" s="17">
        <f t="shared" si="47"/>
        <v>3.1847133757961783E-2</v>
      </c>
      <c r="F402" s="17">
        <f t="shared" si="48"/>
        <v>5.1649928263988523E-2</v>
      </c>
      <c r="G402" s="17">
        <f t="shared" si="50"/>
        <v>-0.34545454545454546</v>
      </c>
      <c r="H402" s="17">
        <f t="shared" si="49"/>
        <v>-1.1001737116386799E-2</v>
      </c>
    </row>
    <row r="403" spans="1:8" x14ac:dyDescent="0.2">
      <c r="A403" s="14"/>
      <c r="B403" s="15" t="s">
        <v>379</v>
      </c>
      <c r="C403" s="16">
        <v>0</v>
      </c>
      <c r="D403" s="16">
        <v>1</v>
      </c>
      <c r="E403" s="17" t="str">
        <f t="shared" si="47"/>
        <v/>
      </c>
      <c r="F403" s="17">
        <f t="shared" si="48"/>
        <v>1.4347202295552368E-3</v>
      </c>
      <c r="G403" s="17">
        <f t="shared" si="50"/>
        <v>1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49</v>
      </c>
      <c r="D405" s="16">
        <v>4</v>
      </c>
      <c r="E405" s="17">
        <f t="shared" si="47"/>
        <v>2.8372900984365953E-2</v>
      </c>
      <c r="F405" s="17">
        <f t="shared" si="48"/>
        <v>5.7388809182209472E-3</v>
      </c>
      <c r="G405" s="17">
        <f t="shared" si="50"/>
        <v>-0.91836734693877553</v>
      </c>
      <c r="H405" s="17">
        <f t="shared" si="49"/>
        <v>-2.6056745801968734E-2</v>
      </c>
    </row>
    <row r="406" spans="1:8" x14ac:dyDescent="0.2">
      <c r="A406" s="14"/>
      <c r="B406" s="15" t="s">
        <v>382</v>
      </c>
      <c r="C406" s="16">
        <v>119</v>
      </c>
      <c r="D406" s="16">
        <v>10</v>
      </c>
      <c r="E406" s="17">
        <f t="shared" si="47"/>
        <v>6.8905616676317311E-2</v>
      </c>
      <c r="F406" s="17">
        <f t="shared" si="48"/>
        <v>1.4347202295552367E-2</v>
      </c>
      <c r="G406" s="17">
        <f t="shared" si="50"/>
        <v>-0.91596638655462181</v>
      </c>
      <c r="H406" s="17">
        <f t="shared" si="49"/>
        <v>-6.3115228720324254E-2</v>
      </c>
    </row>
    <row r="407" spans="1:8" x14ac:dyDescent="0.2">
      <c r="A407" s="14"/>
      <c r="B407" s="15" t="s">
        <v>383</v>
      </c>
      <c r="C407" s="16">
        <v>37</v>
      </c>
      <c r="D407" s="16">
        <v>2</v>
      </c>
      <c r="E407" s="17">
        <f t="shared" si="47"/>
        <v>2.1424435437174292E-2</v>
      </c>
      <c r="F407" s="17">
        <f t="shared" si="48"/>
        <v>2.8694404591104736E-3</v>
      </c>
      <c r="G407" s="17">
        <f t="shared" si="50"/>
        <v>-0.94594594594594594</v>
      </c>
      <c r="H407" s="17">
        <f t="shared" si="49"/>
        <v>-2.0266357845975681E-2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5</v>
      </c>
      <c r="D409" s="16">
        <v>1</v>
      </c>
      <c r="E409" s="17">
        <f t="shared" si="47"/>
        <v>2.8951939779965257E-3</v>
      </c>
      <c r="F409" s="17">
        <f t="shared" si="48"/>
        <v>1.4347202295552368E-3</v>
      </c>
      <c r="G409" s="17">
        <f t="shared" si="50"/>
        <v>-0.8</v>
      </c>
      <c r="H409" s="17">
        <f t="shared" si="49"/>
        <v>-2.3161551823972205E-3</v>
      </c>
    </row>
    <row r="410" spans="1:8" ht="25.5" x14ac:dyDescent="0.2">
      <c r="A410" s="14"/>
      <c r="B410" s="15" t="s">
        <v>386</v>
      </c>
      <c r="C410" s="16">
        <v>1</v>
      </c>
      <c r="D410" s="16">
        <v>0</v>
      </c>
      <c r="E410" s="17">
        <f t="shared" si="47"/>
        <v>5.7903879559930511E-4</v>
      </c>
      <c r="F410" s="17" t="str">
        <f t="shared" si="48"/>
        <v/>
      </c>
      <c r="G410" s="17">
        <f t="shared" si="50"/>
        <v>-1</v>
      </c>
      <c r="H410" s="17">
        <f t="shared" si="49"/>
        <v>-5.7903879559930511E-4</v>
      </c>
    </row>
    <row r="411" spans="1:8" x14ac:dyDescent="0.2">
      <c r="A411" s="14"/>
      <c r="B411" s="15" t="s">
        <v>387</v>
      </c>
      <c r="C411" s="16">
        <v>1</v>
      </c>
      <c r="D411" s="16">
        <v>2</v>
      </c>
      <c r="E411" s="17">
        <f t="shared" si="47"/>
        <v>5.7903879559930511E-4</v>
      </c>
      <c r="F411" s="17">
        <f t="shared" si="48"/>
        <v>2.8694404591104736E-3</v>
      </c>
      <c r="G411" s="17">
        <f t="shared" si="50"/>
        <v>1</v>
      </c>
      <c r="H411" s="17">
        <f t="shared" si="49"/>
        <v>5.7903879559930511E-4</v>
      </c>
    </row>
    <row r="412" spans="1:8" x14ac:dyDescent="0.2">
      <c r="A412" s="14"/>
      <c r="B412" s="15" t="s">
        <v>388</v>
      </c>
      <c r="C412" s="16">
        <v>1</v>
      </c>
      <c r="D412" s="16">
        <v>0</v>
      </c>
      <c r="E412" s="17">
        <f t="shared" si="47"/>
        <v>5.7903879559930511E-4</v>
      </c>
      <c r="F412" s="17" t="str">
        <f t="shared" si="48"/>
        <v/>
      </c>
      <c r="G412" s="17">
        <f t="shared" si="50"/>
        <v>-1</v>
      </c>
      <c r="H412" s="17">
        <f t="shared" si="49"/>
        <v>-5.7903879559930511E-4</v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1</v>
      </c>
      <c r="D415" s="16">
        <v>0</v>
      </c>
      <c r="E415" s="17">
        <f t="shared" si="47"/>
        <v>5.7903879559930511E-4</v>
      </c>
      <c r="F415" s="17" t="str">
        <f t="shared" si="48"/>
        <v/>
      </c>
      <c r="G415" s="17">
        <f t="shared" si="50"/>
        <v>-1</v>
      </c>
      <c r="H415" s="17">
        <f t="shared" si="49"/>
        <v>-5.7903879559930511E-4</v>
      </c>
    </row>
    <row r="416" spans="1:8" ht="25.5" x14ac:dyDescent="0.2">
      <c r="A416" s="14"/>
      <c r="B416" s="15" t="s">
        <v>392</v>
      </c>
      <c r="C416" s="16">
        <v>1</v>
      </c>
      <c r="D416" s="16">
        <v>1</v>
      </c>
      <c r="E416" s="17">
        <f t="shared" si="47"/>
        <v>5.7903879559930511E-4</v>
      </c>
      <c r="F416" s="17">
        <f t="shared" si="48"/>
        <v>1.4347202295552368E-3</v>
      </c>
      <c r="G416" s="17">
        <f t="shared" si="50"/>
        <v>0</v>
      </c>
      <c r="H416" s="17">
        <f t="shared" si="49"/>
        <v>0</v>
      </c>
    </row>
    <row r="417" spans="1:8" x14ac:dyDescent="0.2">
      <c r="A417" s="14"/>
      <c r="B417" s="15" t="s">
        <v>393</v>
      </c>
      <c r="C417" s="16">
        <v>5</v>
      </c>
      <c r="D417" s="16">
        <v>0</v>
      </c>
      <c r="E417" s="17">
        <f t="shared" si="47"/>
        <v>2.8951939779965257E-3</v>
      </c>
      <c r="F417" s="17" t="str">
        <f t="shared" si="48"/>
        <v/>
      </c>
      <c r="G417" s="17">
        <f t="shared" si="50"/>
        <v>-1</v>
      </c>
      <c r="H417" s="17">
        <f t="shared" si="49"/>
        <v>-2.8951939779965257E-3</v>
      </c>
    </row>
    <row r="418" spans="1:8" x14ac:dyDescent="0.2">
      <c r="A418" s="14"/>
      <c r="B418" s="15" t="s">
        <v>394</v>
      </c>
      <c r="C418" s="16">
        <v>27</v>
      </c>
      <c r="D418" s="16">
        <v>8</v>
      </c>
      <c r="E418" s="17">
        <f t="shared" si="47"/>
        <v>1.5634047481181239E-2</v>
      </c>
      <c r="F418" s="17">
        <f t="shared" si="48"/>
        <v>1.1477761836441894E-2</v>
      </c>
      <c r="G418" s="17">
        <f t="shared" si="50"/>
        <v>-0.70370370370370372</v>
      </c>
      <c r="H418" s="17">
        <f t="shared" si="49"/>
        <v>-1.1001737116386799E-2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6</v>
      </c>
      <c r="D420" s="16">
        <v>0</v>
      </c>
      <c r="E420" s="17">
        <f t="shared" ref="E420:E483" si="51">+IF(C420=0,"",C420/C$356)</f>
        <v>3.4742327735958309E-3</v>
      </c>
      <c r="F420" s="17" t="str">
        <f t="shared" ref="F420:F483" si="52">+IF(D420=0,"",D420/D$356)</f>
        <v/>
      </c>
      <c r="G420" s="17">
        <f t="shared" si="50"/>
        <v>-1</v>
      </c>
      <c r="H420" s="17">
        <f t="shared" ref="H420:H483" si="53">+IF(OR(AND(E420=""),(G420="")),"",E420*G420)</f>
        <v>-3.4742327735958309E-3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8</v>
      </c>
      <c r="D424" s="16">
        <v>0</v>
      </c>
      <c r="E424" s="17">
        <f t="shared" si="51"/>
        <v>4.6323103647944409E-3</v>
      </c>
      <c r="F424" s="17" t="str">
        <f t="shared" si="52"/>
        <v/>
      </c>
      <c r="G424" s="17">
        <f t="shared" si="54"/>
        <v>-1</v>
      </c>
      <c r="H424" s="17">
        <f t="shared" si="53"/>
        <v>-4.6323103647944409E-3</v>
      </c>
    </row>
    <row r="425" spans="1:8" x14ac:dyDescent="0.2">
      <c r="A425" s="14"/>
      <c r="B425" s="15" t="s">
        <v>401</v>
      </c>
      <c r="C425" s="16">
        <v>1</v>
      </c>
      <c r="D425" s="16">
        <v>0</v>
      </c>
      <c r="E425" s="17">
        <f t="shared" si="51"/>
        <v>5.7903879559930511E-4</v>
      </c>
      <c r="F425" s="17" t="str">
        <f t="shared" si="52"/>
        <v/>
      </c>
      <c r="G425" s="17">
        <f t="shared" si="54"/>
        <v>-1</v>
      </c>
      <c r="H425" s="17">
        <f t="shared" si="53"/>
        <v>-5.7903879559930511E-4</v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11</v>
      </c>
      <c r="D427" s="16">
        <v>1</v>
      </c>
      <c r="E427" s="17">
        <f t="shared" si="51"/>
        <v>6.369426751592357E-3</v>
      </c>
      <c r="F427" s="17">
        <f t="shared" si="52"/>
        <v>1.4347202295552368E-3</v>
      </c>
      <c r="G427" s="17">
        <f t="shared" si="54"/>
        <v>-0.90909090909090906</v>
      </c>
      <c r="H427" s="17">
        <f t="shared" si="53"/>
        <v>-5.7903879559930514E-3</v>
      </c>
    </row>
    <row r="428" spans="1:8" x14ac:dyDescent="0.2">
      <c r="A428" s="14"/>
      <c r="B428" s="15" t="s">
        <v>404</v>
      </c>
      <c r="C428" s="16">
        <v>82</v>
      </c>
      <c r="D428" s="16">
        <v>59</v>
      </c>
      <c r="E428" s="17">
        <f t="shared" si="51"/>
        <v>4.7481181239143022E-2</v>
      </c>
      <c r="F428" s="17">
        <f t="shared" si="52"/>
        <v>8.4648493543758974E-2</v>
      </c>
      <c r="G428" s="17">
        <f t="shared" si="54"/>
        <v>-0.28048780487804881</v>
      </c>
      <c r="H428" s="17">
        <f t="shared" si="53"/>
        <v>-1.331789229878402E-2</v>
      </c>
    </row>
    <row r="429" spans="1:8" x14ac:dyDescent="0.2">
      <c r="A429" s="14"/>
      <c r="B429" s="15" t="s">
        <v>405</v>
      </c>
      <c r="C429" s="16">
        <v>0</v>
      </c>
      <c r="D429" s="16">
        <v>1</v>
      </c>
      <c r="E429" s="17" t="str">
        <f t="shared" si="51"/>
        <v/>
      </c>
      <c r="F429" s="17">
        <f t="shared" si="52"/>
        <v>1.4347202295552368E-3</v>
      </c>
      <c r="G429" s="17">
        <f t="shared" si="54"/>
        <v>1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6</v>
      </c>
      <c r="D431" s="16">
        <v>1</v>
      </c>
      <c r="E431" s="17">
        <f t="shared" si="51"/>
        <v>3.4742327735958309E-3</v>
      </c>
      <c r="F431" s="17">
        <f t="shared" si="52"/>
        <v>1.4347202295552368E-3</v>
      </c>
      <c r="G431" s="17">
        <f t="shared" si="54"/>
        <v>-0.83333333333333337</v>
      </c>
      <c r="H431" s="17">
        <f t="shared" si="53"/>
        <v>-2.8951939779965257E-3</v>
      </c>
    </row>
    <row r="432" spans="1:8" x14ac:dyDescent="0.2">
      <c r="A432" s="14"/>
      <c r="B432" s="15" t="s">
        <v>408</v>
      </c>
      <c r="C432" s="16">
        <v>5</v>
      </c>
      <c r="D432" s="16">
        <v>0</v>
      </c>
      <c r="E432" s="17">
        <f t="shared" si="51"/>
        <v>2.8951939779965257E-3</v>
      </c>
      <c r="F432" s="17" t="str">
        <f t="shared" si="52"/>
        <v/>
      </c>
      <c r="G432" s="17">
        <f t="shared" si="54"/>
        <v>-1</v>
      </c>
      <c r="H432" s="17">
        <f t="shared" si="53"/>
        <v>-2.8951939779965257E-3</v>
      </c>
    </row>
    <row r="433" spans="1:8" x14ac:dyDescent="0.2">
      <c r="A433" s="14"/>
      <c r="B433" s="15" t="s">
        <v>409</v>
      </c>
      <c r="C433" s="16">
        <v>2</v>
      </c>
      <c r="D433" s="16">
        <v>0</v>
      </c>
      <c r="E433" s="17">
        <f t="shared" si="51"/>
        <v>1.1580775911986102E-3</v>
      </c>
      <c r="F433" s="17" t="str">
        <f t="shared" si="52"/>
        <v/>
      </c>
      <c r="G433" s="17">
        <f t="shared" si="54"/>
        <v>-1</v>
      </c>
      <c r="H433" s="17">
        <f t="shared" si="53"/>
        <v>-1.1580775911986102E-3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6</v>
      </c>
      <c r="D436" s="16">
        <v>1</v>
      </c>
      <c r="E436" s="17">
        <f t="shared" si="51"/>
        <v>3.4742327735958309E-3</v>
      </c>
      <c r="F436" s="17">
        <f t="shared" si="52"/>
        <v>1.4347202295552368E-3</v>
      </c>
      <c r="G436" s="17">
        <f t="shared" si="54"/>
        <v>-0.83333333333333337</v>
      </c>
      <c r="H436" s="17">
        <f t="shared" si="53"/>
        <v>-2.8951939779965257E-3</v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12</v>
      </c>
      <c r="D442" s="16">
        <v>17</v>
      </c>
      <c r="E442" s="17">
        <f t="shared" si="51"/>
        <v>6.9484655471916618E-3</v>
      </c>
      <c r="F442" s="17">
        <f t="shared" si="52"/>
        <v>2.4390243902439025E-2</v>
      </c>
      <c r="G442" s="17">
        <f t="shared" si="54"/>
        <v>0.41666666666666669</v>
      </c>
      <c r="H442" s="17">
        <f t="shared" si="53"/>
        <v>2.8951939779965257E-3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1</v>
      </c>
      <c r="D444" s="16">
        <v>0</v>
      </c>
      <c r="E444" s="17">
        <f t="shared" si="51"/>
        <v>5.7903879559930511E-4</v>
      </c>
      <c r="F444" s="17" t="str">
        <f t="shared" si="52"/>
        <v/>
      </c>
      <c r="G444" s="17">
        <f t="shared" si="54"/>
        <v>-1</v>
      </c>
      <c r="H444" s="17">
        <f t="shared" si="53"/>
        <v>-5.7903879559930511E-4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3</v>
      </c>
      <c r="D446" s="16">
        <v>0</v>
      </c>
      <c r="E446" s="17">
        <f t="shared" si="51"/>
        <v>1.7371163867979154E-3</v>
      </c>
      <c r="F446" s="17" t="str">
        <f t="shared" si="52"/>
        <v/>
      </c>
      <c r="G446" s="17">
        <f t="shared" si="54"/>
        <v>-1</v>
      </c>
      <c r="H446" s="17">
        <f t="shared" si="53"/>
        <v>-1.7371163867979154E-3</v>
      </c>
    </row>
    <row r="447" spans="1:8" x14ac:dyDescent="0.2">
      <c r="A447" s="14"/>
      <c r="B447" s="15" t="s">
        <v>423</v>
      </c>
      <c r="C447" s="16">
        <v>3</v>
      </c>
      <c r="D447" s="16">
        <v>2</v>
      </c>
      <c r="E447" s="17">
        <f t="shared" si="51"/>
        <v>1.7371163867979154E-3</v>
      </c>
      <c r="F447" s="17">
        <f t="shared" si="52"/>
        <v>2.8694404591104736E-3</v>
      </c>
      <c r="G447" s="17">
        <f t="shared" si="54"/>
        <v>-0.33333333333333331</v>
      </c>
      <c r="H447" s="17">
        <f t="shared" si="53"/>
        <v>-5.7903879559930511E-4</v>
      </c>
    </row>
    <row r="448" spans="1:8" x14ac:dyDescent="0.2">
      <c r="A448" s="14"/>
      <c r="B448" s="15" t="s">
        <v>424</v>
      </c>
      <c r="C448" s="16">
        <v>2</v>
      </c>
      <c r="D448" s="16">
        <v>2</v>
      </c>
      <c r="E448" s="17">
        <f t="shared" si="51"/>
        <v>1.1580775911986102E-3</v>
      </c>
      <c r="F448" s="17">
        <f t="shared" si="52"/>
        <v>2.8694404591104736E-3</v>
      </c>
      <c r="G448" s="17">
        <f t="shared" si="54"/>
        <v>0</v>
      </c>
      <c r="H448" s="17">
        <f t="shared" si="53"/>
        <v>0</v>
      </c>
    </row>
    <row r="449" spans="1:8" x14ac:dyDescent="0.2">
      <c r="A449" s="14"/>
      <c r="B449" s="15" t="s">
        <v>425</v>
      </c>
      <c r="C449" s="16">
        <v>4</v>
      </c>
      <c r="D449" s="16">
        <v>4</v>
      </c>
      <c r="E449" s="17">
        <f t="shared" si="51"/>
        <v>2.3161551823972205E-3</v>
      </c>
      <c r="F449" s="17">
        <f t="shared" si="52"/>
        <v>5.7388809182209472E-3</v>
      </c>
      <c r="G449" s="17">
        <f t="shared" si="54"/>
        <v>0</v>
      </c>
      <c r="H449" s="17">
        <f t="shared" si="53"/>
        <v>0</v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1</v>
      </c>
      <c r="D451" s="16">
        <v>0</v>
      </c>
      <c r="E451" s="17">
        <f t="shared" si="51"/>
        <v>5.7903879559930511E-4</v>
      </c>
      <c r="F451" s="17" t="str">
        <f t="shared" si="52"/>
        <v/>
      </c>
      <c r="G451" s="17">
        <f t="shared" si="54"/>
        <v>-1</v>
      </c>
      <c r="H451" s="17">
        <f t="shared" si="53"/>
        <v>-5.7903879559930511E-4</v>
      </c>
    </row>
    <row r="452" spans="1:8" x14ac:dyDescent="0.2">
      <c r="A452" s="14"/>
      <c r="B452" s="15" t="s">
        <v>428</v>
      </c>
      <c r="C452" s="16">
        <v>3</v>
      </c>
      <c r="D452" s="16">
        <v>10</v>
      </c>
      <c r="E452" s="17">
        <f t="shared" si="51"/>
        <v>1.7371163867979154E-3</v>
      </c>
      <c r="F452" s="17">
        <f t="shared" si="52"/>
        <v>1.4347202295552367E-2</v>
      </c>
      <c r="G452" s="17">
        <f t="shared" si="54"/>
        <v>2.3333333333333335</v>
      </c>
      <c r="H452" s="17">
        <f t="shared" si="53"/>
        <v>4.0532715691951361E-3</v>
      </c>
    </row>
    <row r="453" spans="1:8" x14ac:dyDescent="0.2">
      <c r="A453" s="14"/>
      <c r="B453" s="15" t="s">
        <v>429</v>
      </c>
      <c r="C453" s="16">
        <v>1</v>
      </c>
      <c r="D453" s="16">
        <v>2</v>
      </c>
      <c r="E453" s="17">
        <f t="shared" si="51"/>
        <v>5.7903879559930511E-4</v>
      </c>
      <c r="F453" s="17">
        <f t="shared" si="52"/>
        <v>2.8694404591104736E-3</v>
      </c>
      <c r="G453" s="17">
        <f t="shared" si="54"/>
        <v>1</v>
      </c>
      <c r="H453" s="17">
        <f t="shared" si="53"/>
        <v>5.7903879559930511E-4</v>
      </c>
    </row>
    <row r="454" spans="1:8" x14ac:dyDescent="0.2">
      <c r="A454" s="14"/>
      <c r="B454" s="15" t="s">
        <v>430</v>
      </c>
      <c r="C454" s="16">
        <v>0</v>
      </c>
      <c r="D454" s="16">
        <v>10</v>
      </c>
      <c r="E454" s="17" t="str">
        <f t="shared" si="51"/>
        <v/>
      </c>
      <c r="F454" s="17">
        <f t="shared" si="52"/>
        <v>1.4347202295552367E-2</v>
      </c>
      <c r="G454" s="17">
        <f t="shared" si="54"/>
        <v>1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7</v>
      </c>
      <c r="D455" s="16">
        <v>7</v>
      </c>
      <c r="E455" s="17">
        <f t="shared" si="51"/>
        <v>4.0532715691951361E-3</v>
      </c>
      <c r="F455" s="17">
        <f t="shared" si="52"/>
        <v>1.0043041606886656E-2</v>
      </c>
      <c r="G455" s="17">
        <f t="shared" si="54"/>
        <v>0</v>
      </c>
      <c r="H455" s="17">
        <f t="shared" si="53"/>
        <v>0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4</v>
      </c>
      <c r="E463" s="17" t="str">
        <f t="shared" si="51"/>
        <v/>
      </c>
      <c r="F463" s="17">
        <f t="shared" si="52"/>
        <v>5.7388809182209472E-3</v>
      </c>
      <c r="G463" s="17">
        <f t="shared" si="54"/>
        <v>1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4</v>
      </c>
      <c r="D465" s="16">
        <v>1</v>
      </c>
      <c r="E465" s="17">
        <f t="shared" si="51"/>
        <v>2.3161551823972205E-3</v>
      </c>
      <c r="F465" s="17">
        <f t="shared" si="52"/>
        <v>1.4347202295552368E-3</v>
      </c>
      <c r="G465" s="17">
        <f t="shared" si="54"/>
        <v>-0.75</v>
      </c>
      <c r="H465" s="17">
        <f t="shared" si="53"/>
        <v>-1.7371163867979152E-3</v>
      </c>
    </row>
    <row r="466" spans="1:8" x14ac:dyDescent="0.2">
      <c r="A466" s="14"/>
      <c r="B466" s="15" t="s">
        <v>442</v>
      </c>
      <c r="C466" s="16">
        <v>0</v>
      </c>
      <c r="D466" s="16">
        <v>1</v>
      </c>
      <c r="E466" s="17" t="str">
        <f t="shared" si="51"/>
        <v/>
      </c>
      <c r="F466" s="17">
        <f t="shared" si="52"/>
        <v>1.4347202295552368E-3</v>
      </c>
      <c r="G466" s="17">
        <f t="shared" si="54"/>
        <v>1</v>
      </c>
      <c r="H466" s="17" t="str">
        <f t="shared" si="53"/>
        <v/>
      </c>
    </row>
    <row r="467" spans="1:8" x14ac:dyDescent="0.2">
      <c r="A467" s="14"/>
      <c r="B467" s="15" t="s">
        <v>443</v>
      </c>
      <c r="C467" s="16">
        <v>0</v>
      </c>
      <c r="D467" s="16">
        <v>2</v>
      </c>
      <c r="E467" s="17" t="str">
        <f t="shared" si="51"/>
        <v/>
      </c>
      <c r="F467" s="17">
        <f t="shared" si="52"/>
        <v>2.8694404591104736E-3</v>
      </c>
      <c r="G467" s="17">
        <f t="shared" si="54"/>
        <v>1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1</v>
      </c>
      <c r="D471" s="16">
        <v>0</v>
      </c>
      <c r="E471" s="17">
        <f t="shared" si="51"/>
        <v>5.7903879559930511E-4</v>
      </c>
      <c r="F471" s="17" t="str">
        <f t="shared" si="52"/>
        <v/>
      </c>
      <c r="G471" s="17">
        <f t="shared" si="54"/>
        <v>-1</v>
      </c>
      <c r="H471" s="17">
        <f t="shared" si="53"/>
        <v>-5.7903879559930511E-4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1</v>
      </c>
      <c r="D473" s="16">
        <v>0</v>
      </c>
      <c r="E473" s="17">
        <f t="shared" si="51"/>
        <v>5.7903879559930511E-4</v>
      </c>
      <c r="F473" s="17" t="str">
        <f t="shared" si="52"/>
        <v/>
      </c>
      <c r="G473" s="17">
        <f t="shared" si="54"/>
        <v>-1</v>
      </c>
      <c r="H473" s="17">
        <f t="shared" si="53"/>
        <v>-5.7903879559930511E-4</v>
      </c>
    </row>
    <row r="474" spans="1:8" x14ac:dyDescent="0.2">
      <c r="A474" s="14"/>
      <c r="B474" s="15" t="s">
        <v>450</v>
      </c>
      <c r="C474" s="16">
        <v>1</v>
      </c>
      <c r="D474" s="16">
        <v>1</v>
      </c>
      <c r="E474" s="17">
        <f t="shared" si="51"/>
        <v>5.7903879559930511E-4</v>
      </c>
      <c r="F474" s="17">
        <f t="shared" si="52"/>
        <v>1.4347202295552368E-3</v>
      </c>
      <c r="G474" s="17">
        <f t="shared" si="54"/>
        <v>0</v>
      </c>
      <c r="H474" s="17">
        <f t="shared" si="53"/>
        <v>0</v>
      </c>
    </row>
    <row r="475" spans="1:8" x14ac:dyDescent="0.2">
      <c r="A475" s="14"/>
      <c r="B475" s="15" t="s">
        <v>451</v>
      </c>
      <c r="C475" s="16">
        <v>9</v>
      </c>
      <c r="D475" s="16">
        <v>10</v>
      </c>
      <c r="E475" s="17">
        <f t="shared" si="51"/>
        <v>5.2113491603937466E-3</v>
      </c>
      <c r="F475" s="17">
        <f t="shared" si="52"/>
        <v>1.4347202295552367E-2</v>
      </c>
      <c r="G475" s="17">
        <f t="shared" si="54"/>
        <v>0.1111111111111111</v>
      </c>
      <c r="H475" s="17">
        <f t="shared" si="53"/>
        <v>5.7903879559930511E-4</v>
      </c>
    </row>
    <row r="476" spans="1:8" x14ac:dyDescent="0.2">
      <c r="A476" s="14"/>
      <c r="B476" s="15" t="s">
        <v>452</v>
      </c>
      <c r="C476" s="16">
        <v>1</v>
      </c>
      <c r="D476" s="16">
        <v>2</v>
      </c>
      <c r="E476" s="17">
        <f t="shared" si="51"/>
        <v>5.7903879559930511E-4</v>
      </c>
      <c r="F476" s="17">
        <f t="shared" si="52"/>
        <v>2.8694404591104736E-3</v>
      </c>
      <c r="G476" s="17">
        <f t="shared" si="54"/>
        <v>1</v>
      </c>
      <c r="H476" s="17">
        <f t="shared" si="53"/>
        <v>5.7903879559930511E-4</v>
      </c>
    </row>
    <row r="477" spans="1:8" x14ac:dyDescent="0.2">
      <c r="A477" s="14"/>
      <c r="B477" s="15" t="s">
        <v>453</v>
      </c>
      <c r="C477" s="16">
        <v>1</v>
      </c>
      <c r="D477" s="16">
        <v>0</v>
      </c>
      <c r="E477" s="17">
        <f t="shared" si="51"/>
        <v>5.7903879559930511E-4</v>
      </c>
      <c r="F477" s="17" t="str">
        <f t="shared" si="52"/>
        <v/>
      </c>
      <c r="G477" s="17">
        <f t="shared" si="54"/>
        <v>-1</v>
      </c>
      <c r="H477" s="17">
        <f t="shared" si="53"/>
        <v>-5.7903879559930511E-4</v>
      </c>
    </row>
    <row r="478" spans="1:8" x14ac:dyDescent="0.2">
      <c r="A478" s="14"/>
      <c r="B478" s="15" t="s">
        <v>454</v>
      </c>
      <c r="C478" s="16">
        <v>2</v>
      </c>
      <c r="D478" s="16">
        <v>1</v>
      </c>
      <c r="E478" s="17">
        <f t="shared" si="51"/>
        <v>1.1580775911986102E-3</v>
      </c>
      <c r="F478" s="17">
        <f t="shared" si="52"/>
        <v>1.4347202295552368E-3</v>
      </c>
      <c r="G478" s="17">
        <f t="shared" si="54"/>
        <v>-0.5</v>
      </c>
      <c r="H478" s="17">
        <f t="shared" si="53"/>
        <v>-5.7903879559930511E-4</v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22</v>
      </c>
      <c r="D481" s="16">
        <v>15</v>
      </c>
      <c r="E481" s="17">
        <f t="shared" si="51"/>
        <v>1.2738853503184714E-2</v>
      </c>
      <c r="F481" s="17">
        <f t="shared" si="52"/>
        <v>2.1520803443328552E-2</v>
      </c>
      <c r="G481" s="17">
        <f t="shared" si="54"/>
        <v>-0.31818181818181818</v>
      </c>
      <c r="H481" s="17">
        <f t="shared" si="53"/>
        <v>-4.0532715691951361E-3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1</v>
      </c>
      <c r="D483" s="16">
        <v>0</v>
      </c>
      <c r="E483" s="17">
        <f t="shared" si="51"/>
        <v>5.7903879559930511E-4</v>
      </c>
      <c r="F483" s="17" t="str">
        <f t="shared" si="52"/>
        <v/>
      </c>
      <c r="G483" s="17">
        <f t="shared" si="54"/>
        <v>-1</v>
      </c>
      <c r="H483" s="17">
        <f t="shared" si="53"/>
        <v>-5.7903879559930511E-4</v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2</v>
      </c>
      <c r="E486" s="17" t="str">
        <f t="shared" si="55"/>
        <v/>
      </c>
      <c r="F486" s="17">
        <f t="shared" si="56"/>
        <v>2.8694404591104736E-3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1</v>
      </c>
      <c r="E487" s="17" t="str">
        <f t="shared" si="55"/>
        <v/>
      </c>
      <c r="F487" s="17">
        <f t="shared" si="56"/>
        <v>1.4347202295552368E-3</v>
      </c>
      <c r="G487" s="17">
        <f t="shared" si="58"/>
        <v>1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2</v>
      </c>
      <c r="D489" s="16">
        <v>2</v>
      </c>
      <c r="E489" s="17">
        <f t="shared" si="55"/>
        <v>1.1580775911986102E-3</v>
      </c>
      <c r="F489" s="17">
        <f t="shared" si="56"/>
        <v>2.8694404591104736E-3</v>
      </c>
      <c r="G489" s="17">
        <f t="shared" si="58"/>
        <v>0</v>
      </c>
      <c r="H489" s="17">
        <f t="shared" si="57"/>
        <v>0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7</v>
      </c>
      <c r="D494" s="16">
        <v>2</v>
      </c>
      <c r="E494" s="17">
        <f t="shared" si="55"/>
        <v>4.0532715691951361E-3</v>
      </c>
      <c r="F494" s="17">
        <f t="shared" si="56"/>
        <v>2.8694404591104736E-3</v>
      </c>
      <c r="G494" s="17">
        <f t="shared" si="58"/>
        <v>-0.7142857142857143</v>
      </c>
      <c r="H494" s="17">
        <f t="shared" si="57"/>
        <v>-2.8951939779965257E-3</v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1</v>
      </c>
      <c r="E496" s="17" t="str">
        <f t="shared" si="55"/>
        <v/>
      </c>
      <c r="F496" s="17">
        <f t="shared" si="56"/>
        <v>1.4347202295552368E-3</v>
      </c>
      <c r="G496" s="17">
        <f t="shared" si="58"/>
        <v>1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1</v>
      </c>
      <c r="D497" s="16">
        <v>0</v>
      </c>
      <c r="E497" s="17">
        <f t="shared" si="55"/>
        <v>5.7903879559930511E-4</v>
      </c>
      <c r="F497" s="17" t="str">
        <f t="shared" si="56"/>
        <v/>
      </c>
      <c r="G497" s="17">
        <f t="shared" si="58"/>
        <v>-1</v>
      </c>
      <c r="H497" s="17">
        <f t="shared" si="57"/>
        <v>-5.7903879559930511E-4</v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57</v>
      </c>
      <c r="D500" s="16">
        <v>19</v>
      </c>
      <c r="E500" s="17">
        <f t="shared" si="55"/>
        <v>3.3005211349160395E-2</v>
      </c>
      <c r="F500" s="17">
        <f t="shared" si="56"/>
        <v>2.7259684361549498E-2</v>
      </c>
      <c r="G500" s="17">
        <f t="shared" si="58"/>
        <v>-0.66666666666666663</v>
      </c>
      <c r="H500" s="17">
        <f t="shared" si="57"/>
        <v>-2.2003474232773594E-2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1</v>
      </c>
      <c r="D507" s="16">
        <v>0</v>
      </c>
      <c r="E507" s="17">
        <f t="shared" si="55"/>
        <v>5.7903879559930511E-4</v>
      </c>
      <c r="F507" s="17" t="str">
        <f t="shared" si="56"/>
        <v/>
      </c>
      <c r="G507" s="17">
        <f t="shared" si="58"/>
        <v>-1</v>
      </c>
      <c r="H507" s="17">
        <f t="shared" si="57"/>
        <v>-5.7903879559930511E-4</v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2</v>
      </c>
      <c r="E510" s="17" t="str">
        <f t="shared" si="55"/>
        <v/>
      </c>
      <c r="F510" s="17">
        <f t="shared" si="56"/>
        <v>2.8694404591104736E-3</v>
      </c>
      <c r="G510" s="17">
        <f t="shared" si="58"/>
        <v>1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1</v>
      </c>
      <c r="D521" s="16">
        <v>1</v>
      </c>
      <c r="E521" s="17">
        <f t="shared" si="55"/>
        <v>5.7903879559930511E-4</v>
      </c>
      <c r="F521" s="17">
        <f t="shared" si="56"/>
        <v>1.4347202295552368E-3</v>
      </c>
      <c r="G521" s="17">
        <f t="shared" si="58"/>
        <v>0</v>
      </c>
      <c r="H521" s="17">
        <f t="shared" si="57"/>
        <v>0</v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1</v>
      </c>
      <c r="D524" s="16">
        <v>0</v>
      </c>
      <c r="E524" s="17">
        <f t="shared" si="55"/>
        <v>5.7903879559930511E-4</v>
      </c>
      <c r="F524" s="17" t="str">
        <f t="shared" si="56"/>
        <v/>
      </c>
      <c r="G524" s="17">
        <f t="shared" si="58"/>
        <v>-1</v>
      </c>
      <c r="H524" s="17">
        <f t="shared" si="57"/>
        <v>-5.7903879559930511E-4</v>
      </c>
    </row>
    <row r="525" spans="1:8" ht="25.5" x14ac:dyDescent="0.2">
      <c r="A525" s="14"/>
      <c r="B525" s="15" t="s">
        <v>501</v>
      </c>
      <c r="C525" s="16">
        <v>1</v>
      </c>
      <c r="D525" s="16">
        <v>0</v>
      </c>
      <c r="E525" s="17">
        <f t="shared" si="55"/>
        <v>5.7903879559930511E-4</v>
      </c>
      <c r="F525" s="17" t="str">
        <f t="shared" si="56"/>
        <v/>
      </c>
      <c r="G525" s="17">
        <f t="shared" si="58"/>
        <v>-1</v>
      </c>
      <c r="H525" s="17">
        <f t="shared" si="57"/>
        <v>-5.7903879559930511E-4</v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1</v>
      </c>
      <c r="E531" s="17" t="str">
        <f t="shared" si="55"/>
        <v/>
      </c>
      <c r="F531" s="17">
        <f t="shared" si="56"/>
        <v>1.4347202295552368E-3</v>
      </c>
      <c r="G531" s="17">
        <f t="shared" si="58"/>
        <v>1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1</v>
      </c>
      <c r="D533" s="16">
        <v>0</v>
      </c>
      <c r="E533" s="17">
        <f t="shared" si="55"/>
        <v>5.7903879559930511E-4</v>
      </c>
      <c r="F533" s="17" t="str">
        <f t="shared" si="56"/>
        <v/>
      </c>
      <c r="G533" s="17">
        <f t="shared" si="58"/>
        <v>-1</v>
      </c>
      <c r="H533" s="17">
        <f t="shared" si="57"/>
        <v>-5.7903879559930511E-4</v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1</v>
      </c>
      <c r="D540" s="16">
        <v>0</v>
      </c>
      <c r="E540" s="17">
        <f t="shared" si="55"/>
        <v>5.7903879559930511E-4</v>
      </c>
      <c r="F540" s="17" t="str">
        <f t="shared" si="56"/>
        <v/>
      </c>
      <c r="G540" s="17">
        <f t="shared" si="58"/>
        <v>-1</v>
      </c>
      <c r="H540" s="17">
        <f t="shared" si="57"/>
        <v>-5.7903879559930511E-4</v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1</v>
      </c>
      <c r="D544" s="16">
        <v>3</v>
      </c>
      <c r="E544" s="17">
        <f t="shared" si="55"/>
        <v>5.7903879559930511E-4</v>
      </c>
      <c r="F544" s="17">
        <f t="shared" si="56"/>
        <v>4.30416068866571E-3</v>
      </c>
      <c r="G544" s="17">
        <f t="shared" si="58"/>
        <v>2</v>
      </c>
      <c r="H544" s="17">
        <f t="shared" si="57"/>
        <v>1.1580775911986102E-3</v>
      </c>
    </row>
    <row r="545" spans="1:8" x14ac:dyDescent="0.2">
      <c r="A545" s="14"/>
      <c r="B545" s="15" t="s">
        <v>521</v>
      </c>
      <c r="C545" s="16">
        <v>6</v>
      </c>
      <c r="D545" s="16">
        <v>9</v>
      </c>
      <c r="E545" s="17">
        <f t="shared" si="55"/>
        <v>3.4742327735958309E-3</v>
      </c>
      <c r="F545" s="17">
        <f t="shared" si="56"/>
        <v>1.2912482065997131E-2</v>
      </c>
      <c r="G545" s="17">
        <f t="shared" si="58"/>
        <v>0.5</v>
      </c>
      <c r="H545" s="17">
        <f t="shared" si="57"/>
        <v>1.7371163867979154E-3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10</v>
      </c>
      <c r="D548" s="16">
        <v>3</v>
      </c>
      <c r="E548" s="17">
        <f t="shared" ref="E548:E585" si="59">+IF(C548=0,"",C548/C$356)</f>
        <v>5.7903879559930514E-3</v>
      </c>
      <c r="F548" s="17">
        <f t="shared" ref="F548:F585" si="60">+IF(D548=0,"",D548/D$356)</f>
        <v>4.30416068866571E-3</v>
      </c>
      <c r="G548" s="17">
        <f t="shared" si="58"/>
        <v>-0.7</v>
      </c>
      <c r="H548" s="17">
        <f t="shared" ref="H548:H585" si="61">+IF(OR(AND(E548=""),(G548="")),"",E548*G548)</f>
        <v>-4.0532715691951361E-3</v>
      </c>
    </row>
    <row r="549" spans="1:8" x14ac:dyDescent="0.2">
      <c r="A549" s="14"/>
      <c r="B549" s="15" t="s">
        <v>525</v>
      </c>
      <c r="C549" s="16">
        <v>10</v>
      </c>
      <c r="D549" s="16">
        <v>1</v>
      </c>
      <c r="E549" s="17">
        <f t="shared" si="59"/>
        <v>5.7903879559930514E-3</v>
      </c>
      <c r="F549" s="17">
        <f t="shared" si="60"/>
        <v>1.4347202295552368E-3</v>
      </c>
      <c r="G549" s="17">
        <f t="shared" ref="G549:G585" si="62">+IF(AND(C549=0,D549=0)," ",IF(C549=0,1,IF(D549=0,-1,(D549-C549)/C549)))</f>
        <v>-0.9</v>
      </c>
      <c r="H549" s="17">
        <f t="shared" si="61"/>
        <v>-5.2113491603937466E-3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1</v>
      </c>
      <c r="D558" s="16">
        <v>0</v>
      </c>
      <c r="E558" s="17">
        <f t="shared" si="59"/>
        <v>5.7903879559930511E-4</v>
      </c>
      <c r="F558" s="17" t="str">
        <f t="shared" si="60"/>
        <v/>
      </c>
      <c r="G558" s="17">
        <f t="shared" si="62"/>
        <v>-1</v>
      </c>
      <c r="H558" s="17">
        <f t="shared" si="61"/>
        <v>-5.7903879559930511E-4</v>
      </c>
    </row>
    <row r="559" spans="1:8" ht="25.5" x14ac:dyDescent="0.2">
      <c r="A559" s="14"/>
      <c r="B559" s="15" t="s">
        <v>535</v>
      </c>
      <c r="C559" s="16">
        <v>1</v>
      </c>
      <c r="D559" s="16">
        <v>4</v>
      </c>
      <c r="E559" s="17">
        <f t="shared" si="59"/>
        <v>5.7903879559930511E-4</v>
      </c>
      <c r="F559" s="17">
        <f t="shared" si="60"/>
        <v>5.7388809182209472E-3</v>
      </c>
      <c r="G559" s="17">
        <f t="shared" si="62"/>
        <v>3</v>
      </c>
      <c r="H559" s="17">
        <f t="shared" si="61"/>
        <v>1.7371163867979152E-3</v>
      </c>
    </row>
    <row r="560" spans="1:8" x14ac:dyDescent="0.2">
      <c r="A560" s="14"/>
      <c r="B560" s="15" t="s">
        <v>536</v>
      </c>
      <c r="C560" s="16">
        <v>1</v>
      </c>
      <c r="D560" s="16">
        <v>0</v>
      </c>
      <c r="E560" s="17">
        <f t="shared" si="59"/>
        <v>5.7903879559930511E-4</v>
      </c>
      <c r="F560" s="17" t="str">
        <f t="shared" si="60"/>
        <v/>
      </c>
      <c r="G560" s="17">
        <f t="shared" si="62"/>
        <v>-1</v>
      </c>
      <c r="H560" s="17">
        <f t="shared" si="61"/>
        <v>-5.7903879559930511E-4</v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4</v>
      </c>
      <c r="D564" s="16">
        <v>7</v>
      </c>
      <c r="E564" s="17">
        <f t="shared" si="59"/>
        <v>2.3161551823972205E-3</v>
      </c>
      <c r="F564" s="17">
        <f t="shared" si="60"/>
        <v>1.0043041606886656E-2</v>
      </c>
      <c r="G564" s="17">
        <f t="shared" si="62"/>
        <v>0.75</v>
      </c>
      <c r="H564" s="17">
        <f t="shared" si="61"/>
        <v>1.7371163867979152E-3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1</v>
      </c>
      <c r="D566" s="16">
        <v>2</v>
      </c>
      <c r="E566" s="17">
        <f t="shared" si="59"/>
        <v>5.7903879559930511E-4</v>
      </c>
      <c r="F566" s="17">
        <f t="shared" si="60"/>
        <v>2.8694404591104736E-3</v>
      </c>
      <c r="G566" s="17">
        <f t="shared" si="62"/>
        <v>1</v>
      </c>
      <c r="H566" s="17">
        <f t="shared" si="61"/>
        <v>5.7903879559930511E-4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14</v>
      </c>
      <c r="D569" s="16">
        <v>11</v>
      </c>
      <c r="E569" s="17">
        <f t="shared" si="59"/>
        <v>8.1065431383902722E-3</v>
      </c>
      <c r="F569" s="17">
        <f t="shared" si="60"/>
        <v>1.5781922525107604E-2</v>
      </c>
      <c r="G569" s="17">
        <f t="shared" si="62"/>
        <v>-0.21428571428571427</v>
      </c>
      <c r="H569" s="17">
        <f t="shared" si="61"/>
        <v>-1.7371163867979154E-3</v>
      </c>
    </row>
    <row r="570" spans="1:8" ht="25.5" x14ac:dyDescent="0.2">
      <c r="A570" s="14"/>
      <c r="B570" s="15" t="s">
        <v>546</v>
      </c>
      <c r="C570" s="16">
        <v>14</v>
      </c>
      <c r="D570" s="16">
        <v>5</v>
      </c>
      <c r="E570" s="17">
        <f t="shared" si="59"/>
        <v>8.1065431383902722E-3</v>
      </c>
      <c r="F570" s="17">
        <f t="shared" si="60"/>
        <v>7.1736011477761836E-3</v>
      </c>
      <c r="G570" s="17">
        <f t="shared" si="62"/>
        <v>-0.6428571428571429</v>
      </c>
      <c r="H570" s="17">
        <f t="shared" si="61"/>
        <v>-5.2113491603937466E-3</v>
      </c>
    </row>
    <row r="571" spans="1:8" x14ac:dyDescent="0.2">
      <c r="A571" s="14"/>
      <c r="B571" s="15" t="s">
        <v>547</v>
      </c>
      <c r="C571" s="16">
        <v>45</v>
      </c>
      <c r="D571" s="16">
        <v>17</v>
      </c>
      <c r="E571" s="17">
        <f t="shared" si="59"/>
        <v>2.605674580196873E-2</v>
      </c>
      <c r="F571" s="17">
        <f t="shared" si="60"/>
        <v>2.4390243902439025E-2</v>
      </c>
      <c r="G571" s="17">
        <f t="shared" si="62"/>
        <v>-0.62222222222222223</v>
      </c>
      <c r="H571" s="17">
        <f t="shared" si="61"/>
        <v>-1.6213086276780544E-2</v>
      </c>
    </row>
    <row r="572" spans="1:8" x14ac:dyDescent="0.2">
      <c r="A572" s="14"/>
      <c r="B572" s="15" t="s">
        <v>548</v>
      </c>
      <c r="C572" s="16">
        <v>1</v>
      </c>
      <c r="D572" s="16">
        <v>2</v>
      </c>
      <c r="E572" s="17">
        <f t="shared" si="59"/>
        <v>5.7903879559930511E-4</v>
      </c>
      <c r="F572" s="17">
        <f t="shared" si="60"/>
        <v>2.8694404591104736E-3</v>
      </c>
      <c r="G572" s="17">
        <f t="shared" si="62"/>
        <v>1</v>
      </c>
      <c r="H572" s="17">
        <f t="shared" si="61"/>
        <v>5.7903879559930511E-4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1</v>
      </c>
      <c r="D575" s="16">
        <v>0</v>
      </c>
      <c r="E575" s="17">
        <f t="shared" si="59"/>
        <v>5.7903879559930511E-4</v>
      </c>
      <c r="F575" s="17" t="str">
        <f t="shared" si="60"/>
        <v/>
      </c>
      <c r="G575" s="17">
        <f t="shared" si="62"/>
        <v>-1</v>
      </c>
      <c r="H575" s="17">
        <f t="shared" si="61"/>
        <v>-5.7903879559930511E-4</v>
      </c>
    </row>
    <row r="576" spans="1:8" x14ac:dyDescent="0.2">
      <c r="A576" s="14"/>
      <c r="B576" s="15" t="s">
        <v>552</v>
      </c>
      <c r="C576" s="16">
        <v>1</v>
      </c>
      <c r="D576" s="16">
        <v>0</v>
      </c>
      <c r="E576" s="17">
        <f t="shared" si="59"/>
        <v>5.7903879559930511E-4</v>
      </c>
      <c r="F576" s="17" t="str">
        <f t="shared" si="60"/>
        <v/>
      </c>
      <c r="G576" s="17">
        <f t="shared" si="62"/>
        <v>-1</v>
      </c>
      <c r="H576" s="17">
        <f t="shared" si="61"/>
        <v>-5.7903879559930511E-4</v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2</v>
      </c>
      <c r="D578" s="16">
        <v>1</v>
      </c>
      <c r="E578" s="17">
        <f t="shared" si="59"/>
        <v>1.1580775911986102E-3</v>
      </c>
      <c r="F578" s="17">
        <f t="shared" si="60"/>
        <v>1.4347202295552368E-3</v>
      </c>
      <c r="G578" s="17">
        <f t="shared" si="62"/>
        <v>-0.5</v>
      </c>
      <c r="H578" s="17">
        <f t="shared" si="61"/>
        <v>-5.7903879559930511E-4</v>
      </c>
    </row>
    <row r="579" spans="1:8" x14ac:dyDescent="0.2">
      <c r="A579" s="14"/>
      <c r="B579" s="15" t="s">
        <v>555</v>
      </c>
      <c r="C579" s="16">
        <v>1</v>
      </c>
      <c r="D579" s="16">
        <v>3</v>
      </c>
      <c r="E579" s="17">
        <f t="shared" si="59"/>
        <v>5.7903879559930511E-4</v>
      </c>
      <c r="F579" s="17">
        <f t="shared" si="60"/>
        <v>4.30416068866571E-3</v>
      </c>
      <c r="G579" s="17">
        <f t="shared" si="62"/>
        <v>2</v>
      </c>
      <c r="H579" s="17">
        <f t="shared" si="61"/>
        <v>1.1580775911986102E-3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604</v>
      </c>
      <c r="D591" s="20">
        <f>SUM(D592:D618)</f>
        <v>278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-0.53973509933774833</v>
      </c>
      <c r="H591" s="21">
        <f t="shared" ref="H591:H618" si="65">+IF(OR(AND(E591=""),(G591="")),"",E591*G591)</f>
        <v>-0.53973509933774833</v>
      </c>
    </row>
    <row r="592" spans="1:8" x14ac:dyDescent="0.2">
      <c r="A592" s="14"/>
      <c r="B592" s="15" t="s">
        <v>562</v>
      </c>
      <c r="C592" s="16">
        <v>3</v>
      </c>
      <c r="D592" s="16">
        <v>0</v>
      </c>
      <c r="E592" s="17">
        <f t="shared" si="63"/>
        <v>4.9668874172185433E-3</v>
      </c>
      <c r="F592" s="17" t="str">
        <f t="shared" si="64"/>
        <v/>
      </c>
      <c r="G592" s="17">
        <f t="shared" ref="G592:G618" si="66">+IF(AND(C592=0,D592=0)," ",IF(C592=0,1,IF(D592=0,-1,(D592-C592)/C592)))</f>
        <v>-1</v>
      </c>
      <c r="H592" s="17">
        <f t="shared" si="65"/>
        <v>-4.9668874172185433E-3</v>
      </c>
    </row>
    <row r="593" spans="1:8" x14ac:dyDescent="0.2">
      <c r="A593" s="14"/>
      <c r="B593" s="15" t="s">
        <v>563</v>
      </c>
      <c r="C593" s="16">
        <v>9</v>
      </c>
      <c r="D593" s="16">
        <v>2</v>
      </c>
      <c r="E593" s="17">
        <f t="shared" si="63"/>
        <v>1.4900662251655629E-2</v>
      </c>
      <c r="F593" s="17">
        <f t="shared" si="64"/>
        <v>7.1942446043165471E-3</v>
      </c>
      <c r="G593" s="17">
        <f t="shared" si="66"/>
        <v>-0.77777777777777779</v>
      </c>
      <c r="H593" s="17">
        <f t="shared" si="65"/>
        <v>-1.1589403973509934E-2</v>
      </c>
    </row>
    <row r="594" spans="1:8" ht="25.5" x14ac:dyDescent="0.2">
      <c r="A594" s="14"/>
      <c r="B594" s="15" t="s">
        <v>564</v>
      </c>
      <c r="C594" s="16">
        <v>54</v>
      </c>
      <c r="D594" s="16">
        <v>13</v>
      </c>
      <c r="E594" s="17">
        <f t="shared" si="63"/>
        <v>8.9403973509933773E-2</v>
      </c>
      <c r="F594" s="17">
        <f t="shared" si="64"/>
        <v>4.6762589928057555E-2</v>
      </c>
      <c r="G594" s="17">
        <f t="shared" si="66"/>
        <v>-0.7592592592592593</v>
      </c>
      <c r="H594" s="17">
        <f t="shared" si="65"/>
        <v>-6.7880794701986755E-2</v>
      </c>
    </row>
    <row r="595" spans="1:8" x14ac:dyDescent="0.2">
      <c r="A595" s="14"/>
      <c r="B595" s="15" t="s">
        <v>565</v>
      </c>
      <c r="C595" s="16">
        <v>48</v>
      </c>
      <c r="D595" s="16">
        <v>36</v>
      </c>
      <c r="E595" s="17">
        <f t="shared" si="63"/>
        <v>7.9470198675496692E-2</v>
      </c>
      <c r="F595" s="17">
        <f t="shared" si="64"/>
        <v>0.12949640287769784</v>
      </c>
      <c r="G595" s="17">
        <f t="shared" si="66"/>
        <v>-0.25</v>
      </c>
      <c r="H595" s="17">
        <f t="shared" si="65"/>
        <v>-1.9867549668874173E-2</v>
      </c>
    </row>
    <row r="596" spans="1:8" x14ac:dyDescent="0.2">
      <c r="A596" s="14"/>
      <c r="B596" s="15" t="s">
        <v>566</v>
      </c>
      <c r="C596" s="16">
        <v>3</v>
      </c>
      <c r="D596" s="16">
        <v>0</v>
      </c>
      <c r="E596" s="17">
        <f t="shared" si="63"/>
        <v>4.9668874172185433E-3</v>
      </c>
      <c r="F596" s="17" t="str">
        <f t="shared" si="64"/>
        <v/>
      </c>
      <c r="G596" s="17">
        <f t="shared" si="66"/>
        <v>-1</v>
      </c>
      <c r="H596" s="17">
        <f t="shared" si="65"/>
        <v>-4.9668874172185433E-3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2</v>
      </c>
      <c r="E598" s="17" t="str">
        <f t="shared" si="63"/>
        <v/>
      </c>
      <c r="F598" s="17">
        <f t="shared" si="64"/>
        <v>7.1942446043165471E-3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1</v>
      </c>
      <c r="D599" s="16">
        <v>0</v>
      </c>
      <c r="E599" s="17">
        <f t="shared" si="63"/>
        <v>1.6556291390728477E-3</v>
      </c>
      <c r="F599" s="17" t="str">
        <f t="shared" si="64"/>
        <v/>
      </c>
      <c r="G599" s="17">
        <f t="shared" si="66"/>
        <v>-1</v>
      </c>
      <c r="H599" s="17">
        <f t="shared" si="65"/>
        <v>-1.6556291390728477E-3</v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2</v>
      </c>
      <c r="D601" s="16">
        <v>1</v>
      </c>
      <c r="E601" s="17">
        <f t="shared" si="63"/>
        <v>3.3112582781456954E-3</v>
      </c>
      <c r="F601" s="17">
        <f t="shared" si="64"/>
        <v>3.5971223021582736E-3</v>
      </c>
      <c r="G601" s="17">
        <f t="shared" si="66"/>
        <v>-0.5</v>
      </c>
      <c r="H601" s="17">
        <f t="shared" si="65"/>
        <v>-1.6556291390728477E-3</v>
      </c>
    </row>
    <row r="602" spans="1:8" x14ac:dyDescent="0.2">
      <c r="A602" s="14"/>
      <c r="B602" s="15" t="s">
        <v>572</v>
      </c>
      <c r="C602" s="16">
        <v>1</v>
      </c>
      <c r="D602" s="16">
        <v>0</v>
      </c>
      <c r="E602" s="17">
        <f t="shared" si="63"/>
        <v>1.6556291390728477E-3</v>
      </c>
      <c r="F602" s="17" t="str">
        <f t="shared" si="64"/>
        <v/>
      </c>
      <c r="G602" s="17">
        <f t="shared" si="66"/>
        <v>-1</v>
      </c>
      <c r="H602" s="17">
        <f t="shared" si="65"/>
        <v>-1.6556291390728477E-3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1</v>
      </c>
      <c r="D604" s="16">
        <v>3</v>
      </c>
      <c r="E604" s="17">
        <f t="shared" si="63"/>
        <v>1.6556291390728477E-3</v>
      </c>
      <c r="F604" s="17">
        <f t="shared" si="64"/>
        <v>1.0791366906474821E-2</v>
      </c>
      <c r="G604" s="17">
        <f t="shared" si="66"/>
        <v>2</v>
      </c>
      <c r="H604" s="17">
        <f t="shared" si="65"/>
        <v>3.3112582781456954E-3</v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31</v>
      </c>
      <c r="D606" s="16">
        <v>24</v>
      </c>
      <c r="E606" s="17">
        <f t="shared" si="63"/>
        <v>5.1324503311258277E-2</v>
      </c>
      <c r="F606" s="17">
        <f t="shared" si="64"/>
        <v>8.6330935251798566E-2</v>
      </c>
      <c r="G606" s="17">
        <f t="shared" si="66"/>
        <v>-0.22580645161290322</v>
      </c>
      <c r="H606" s="17">
        <f t="shared" si="65"/>
        <v>-1.1589403973509932E-2</v>
      </c>
    </row>
    <row r="607" spans="1:8" x14ac:dyDescent="0.2">
      <c r="A607" s="14"/>
      <c r="B607" s="15" t="s">
        <v>577</v>
      </c>
      <c r="C607" s="16">
        <v>136</v>
      </c>
      <c r="D607" s="16">
        <v>64</v>
      </c>
      <c r="E607" s="17">
        <f t="shared" si="63"/>
        <v>0.2251655629139073</v>
      </c>
      <c r="F607" s="17">
        <f t="shared" si="64"/>
        <v>0.23021582733812951</v>
      </c>
      <c r="G607" s="17">
        <f t="shared" si="66"/>
        <v>-0.52941176470588236</v>
      </c>
      <c r="H607" s="17">
        <f t="shared" si="65"/>
        <v>-0.11920529801324505</v>
      </c>
    </row>
    <row r="608" spans="1:8" x14ac:dyDescent="0.2">
      <c r="A608" s="14"/>
      <c r="B608" s="15" t="s">
        <v>578</v>
      </c>
      <c r="C608" s="16">
        <v>1</v>
      </c>
      <c r="D608" s="16">
        <v>5</v>
      </c>
      <c r="E608" s="17">
        <f t="shared" si="63"/>
        <v>1.6556291390728477E-3</v>
      </c>
      <c r="F608" s="17">
        <f t="shared" si="64"/>
        <v>1.7985611510791366E-2</v>
      </c>
      <c r="G608" s="17">
        <f t="shared" si="66"/>
        <v>4</v>
      </c>
      <c r="H608" s="17">
        <f t="shared" si="65"/>
        <v>6.6225165562913907E-3</v>
      </c>
    </row>
    <row r="609" spans="1:8" x14ac:dyDescent="0.2">
      <c r="A609" s="14"/>
      <c r="B609" s="15" t="s">
        <v>579</v>
      </c>
      <c r="C609" s="16">
        <v>179</v>
      </c>
      <c r="D609" s="16">
        <v>98</v>
      </c>
      <c r="E609" s="17">
        <f t="shared" si="63"/>
        <v>0.29635761589403975</v>
      </c>
      <c r="F609" s="17">
        <f t="shared" si="64"/>
        <v>0.35251798561151076</v>
      </c>
      <c r="G609" s="17">
        <f t="shared" si="66"/>
        <v>-0.45251396648044695</v>
      </c>
      <c r="H609" s="17">
        <f t="shared" si="65"/>
        <v>-0.13410596026490068</v>
      </c>
    </row>
    <row r="610" spans="1:8" x14ac:dyDescent="0.2">
      <c r="A610" s="14"/>
      <c r="B610" s="15" t="s">
        <v>580</v>
      </c>
      <c r="C610" s="16">
        <v>114</v>
      </c>
      <c r="D610" s="16">
        <v>18</v>
      </c>
      <c r="E610" s="17">
        <f t="shared" si="63"/>
        <v>0.18874172185430463</v>
      </c>
      <c r="F610" s="17">
        <f t="shared" si="64"/>
        <v>6.4748201438848921E-2</v>
      </c>
      <c r="G610" s="17">
        <f t="shared" si="66"/>
        <v>-0.84210526315789469</v>
      </c>
      <c r="H610" s="17">
        <f t="shared" si="65"/>
        <v>-0.15894039735099336</v>
      </c>
    </row>
    <row r="611" spans="1:8" x14ac:dyDescent="0.2">
      <c r="A611" s="14"/>
      <c r="B611" s="15" t="s">
        <v>581</v>
      </c>
      <c r="C611" s="16">
        <v>3</v>
      </c>
      <c r="D611" s="16">
        <v>2</v>
      </c>
      <c r="E611" s="17">
        <f t="shared" si="63"/>
        <v>4.9668874172185433E-3</v>
      </c>
      <c r="F611" s="17">
        <f t="shared" si="64"/>
        <v>7.1942446043165471E-3</v>
      </c>
      <c r="G611" s="17">
        <f t="shared" si="66"/>
        <v>-0.33333333333333331</v>
      </c>
      <c r="H611" s="17">
        <f t="shared" si="65"/>
        <v>-1.6556291390728477E-3</v>
      </c>
    </row>
    <row r="612" spans="1:8" x14ac:dyDescent="0.2">
      <c r="A612" s="14"/>
      <c r="B612" s="15" t="s">
        <v>582</v>
      </c>
      <c r="C612" s="16">
        <v>3</v>
      </c>
      <c r="D612" s="16">
        <v>1</v>
      </c>
      <c r="E612" s="17">
        <f t="shared" si="63"/>
        <v>4.9668874172185433E-3</v>
      </c>
      <c r="F612" s="17">
        <f t="shared" si="64"/>
        <v>3.5971223021582736E-3</v>
      </c>
      <c r="G612" s="17">
        <f t="shared" si="66"/>
        <v>-0.66666666666666663</v>
      </c>
      <c r="H612" s="17">
        <f t="shared" si="65"/>
        <v>-3.3112582781456954E-3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8</v>
      </c>
      <c r="D614" s="16">
        <v>2</v>
      </c>
      <c r="E614" s="17">
        <f t="shared" si="63"/>
        <v>1.3245033112582781E-2</v>
      </c>
      <c r="F614" s="17">
        <f t="shared" si="64"/>
        <v>7.1942446043165471E-3</v>
      </c>
      <c r="G614" s="17">
        <f t="shared" si="66"/>
        <v>-0.75</v>
      </c>
      <c r="H614" s="17">
        <f t="shared" si="65"/>
        <v>-9.9337748344370865E-3</v>
      </c>
    </row>
    <row r="615" spans="1:8" x14ac:dyDescent="0.2">
      <c r="A615" s="14"/>
      <c r="B615" s="15" t="s">
        <v>585</v>
      </c>
      <c r="C615" s="16">
        <v>3</v>
      </c>
      <c r="D615" s="16">
        <v>2</v>
      </c>
      <c r="E615" s="17">
        <f t="shared" si="63"/>
        <v>4.9668874172185433E-3</v>
      </c>
      <c r="F615" s="17">
        <f t="shared" si="64"/>
        <v>7.1942446043165471E-3</v>
      </c>
      <c r="G615" s="17">
        <f t="shared" si="66"/>
        <v>-0.33333333333333331</v>
      </c>
      <c r="H615" s="17">
        <f t="shared" si="65"/>
        <v>-1.6556291390728477E-3</v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2</v>
      </c>
      <c r="D617" s="16">
        <v>2</v>
      </c>
      <c r="E617" s="17">
        <f t="shared" si="63"/>
        <v>3.3112582781456954E-3</v>
      </c>
      <c r="F617" s="17">
        <f t="shared" si="64"/>
        <v>7.1942446043165471E-3</v>
      </c>
      <c r="G617" s="17">
        <f t="shared" si="66"/>
        <v>0</v>
      </c>
      <c r="H617" s="17">
        <f t="shared" si="65"/>
        <v>0</v>
      </c>
    </row>
    <row r="618" spans="1:8" ht="25.5" x14ac:dyDescent="0.2">
      <c r="A618" s="14"/>
      <c r="B618" s="15" t="s">
        <v>588</v>
      </c>
      <c r="C618" s="16">
        <v>2</v>
      </c>
      <c r="D618" s="16">
        <v>3</v>
      </c>
      <c r="E618" s="17">
        <f t="shared" si="63"/>
        <v>3.3112582781456954E-3</v>
      </c>
      <c r="F618" s="17">
        <f t="shared" si="64"/>
        <v>1.0791366906474821E-2</v>
      </c>
      <c r="G618" s="17">
        <f t="shared" si="66"/>
        <v>0.5</v>
      </c>
      <c r="H618" s="17">
        <f t="shared" si="65"/>
        <v>1.6556291390728477E-3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619"/>
  <sheetViews>
    <sheetView showGridLines="0" workbookViewId="0">
      <selection activeCell="G591" sqref="G59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609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610</v>
      </c>
      <c r="C8" s="12">
        <f>+C19+C76+C177+C356+C591</f>
        <v>5924</v>
      </c>
      <c r="D8" s="13">
        <f>+D19+D76+D177+D356+D591</f>
        <v>4026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-0.32039162727886561</v>
      </c>
      <c r="H8" s="10">
        <f t="shared" ref="H8:H13" si="1">+IF(OR(AND(E8=""),(G8="")),"",E8*G8)</f>
        <v>-0.32039162727886561</v>
      </c>
    </row>
    <row r="9" spans="1:8" x14ac:dyDescent="0.2">
      <c r="A9" s="14"/>
      <c r="B9" s="15" t="s">
        <v>6</v>
      </c>
      <c r="C9" s="16">
        <f>+C19</f>
        <v>51</v>
      </c>
      <c r="D9" s="16">
        <f>+D19</f>
        <v>11</v>
      </c>
      <c r="E9" s="17">
        <f t="shared" ref="E9:F13" si="2">+C9/C$8</f>
        <v>8.6090479405806879E-3</v>
      </c>
      <c r="F9" s="17">
        <f t="shared" si="2"/>
        <v>2.7322404371584699E-3</v>
      </c>
      <c r="G9" s="17">
        <f t="shared" si="0"/>
        <v>-0.78431372549019607</v>
      </c>
      <c r="H9" s="17">
        <f t="shared" si="1"/>
        <v>-6.7521944632005391E-3</v>
      </c>
    </row>
    <row r="10" spans="1:8" x14ac:dyDescent="0.2">
      <c r="A10" s="14"/>
      <c r="B10" s="15" t="s">
        <v>7</v>
      </c>
      <c r="C10" s="16">
        <f>+C76</f>
        <v>684</v>
      </c>
      <c r="D10" s="16">
        <f>+D76</f>
        <v>280</v>
      </c>
      <c r="E10" s="17">
        <f t="shared" si="2"/>
        <v>0.11546252532072923</v>
      </c>
      <c r="F10" s="17">
        <f t="shared" si="2"/>
        <v>6.9547938400397413E-2</v>
      </c>
      <c r="G10" s="17">
        <f t="shared" si="0"/>
        <v>-0.59064327485380119</v>
      </c>
      <c r="H10" s="17">
        <f t="shared" si="1"/>
        <v>-6.8197164078325462E-2</v>
      </c>
    </row>
    <row r="11" spans="1:8" ht="25.5" x14ac:dyDescent="0.2">
      <c r="A11" s="14"/>
      <c r="B11" s="15" t="s">
        <v>8</v>
      </c>
      <c r="C11" s="16">
        <f>+C177</f>
        <v>2181</v>
      </c>
      <c r="D11" s="16">
        <f>+D177</f>
        <v>789</v>
      </c>
      <c r="E11" s="17">
        <f t="shared" si="2"/>
        <v>0.36816340310600948</v>
      </c>
      <c r="F11" s="17">
        <f t="shared" si="2"/>
        <v>0.19597615499254845</v>
      </c>
      <c r="G11" s="17">
        <f t="shared" si="0"/>
        <v>-0.6382393397524071</v>
      </c>
      <c r="H11" s="17">
        <f t="shared" si="1"/>
        <v>-0.23497636731937879</v>
      </c>
    </row>
    <row r="12" spans="1:8" x14ac:dyDescent="0.2">
      <c r="A12" s="14"/>
      <c r="B12" s="15" t="s">
        <v>9</v>
      </c>
      <c r="C12" s="16">
        <f>+C356</f>
        <v>2214</v>
      </c>
      <c r="D12" s="16">
        <f>+D356</f>
        <v>2258</v>
      </c>
      <c r="E12" s="17">
        <f t="shared" si="2"/>
        <v>0.37373396353814992</v>
      </c>
      <c r="F12" s="17">
        <f t="shared" si="2"/>
        <v>0.56085444610034774</v>
      </c>
      <c r="G12" s="17">
        <f t="shared" si="0"/>
        <v>1.9873532068654019E-2</v>
      </c>
      <c r="H12" s="17">
        <f t="shared" si="1"/>
        <v>7.4274139095205942E-3</v>
      </c>
    </row>
    <row r="13" spans="1:8" x14ac:dyDescent="0.2">
      <c r="A13" s="14"/>
      <c r="B13" s="15" t="s">
        <v>10</v>
      </c>
      <c r="C13" s="16">
        <f>+C591</f>
        <v>794</v>
      </c>
      <c r="D13" s="16">
        <f>+D591</f>
        <v>688</v>
      </c>
      <c r="E13" s="17">
        <f t="shared" si="2"/>
        <v>0.13403106009453072</v>
      </c>
      <c r="F13" s="17">
        <f t="shared" si="2"/>
        <v>0.17088922006954793</v>
      </c>
      <c r="G13" s="17">
        <f t="shared" si="0"/>
        <v>-0.13350125944584382</v>
      </c>
      <c r="H13" s="17">
        <f t="shared" si="1"/>
        <v>-1.7893315327481431E-2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51</v>
      </c>
      <c r="D19" s="20">
        <f>SUM(D20:D70)</f>
        <v>11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-0.78431372549019607</v>
      </c>
      <c r="H19" s="21">
        <f t="shared" ref="H19:H50" si="5">+IF(OR(AND(E19=""),(G19="")),"",E19*G19)</f>
        <v>-0.78431372549019607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1</v>
      </c>
      <c r="D21" s="16">
        <v>0</v>
      </c>
      <c r="E21" s="17">
        <f t="shared" si="3"/>
        <v>1.9607843137254902E-2</v>
      </c>
      <c r="F21" s="17" t="str">
        <f t="shared" si="4"/>
        <v/>
      </c>
      <c r="G21" s="17">
        <f t="shared" si="6"/>
        <v>-1</v>
      </c>
      <c r="H21" s="17">
        <f t="shared" si="5"/>
        <v>-1.9607843137254902E-2</v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1</v>
      </c>
      <c r="E26" s="17" t="str">
        <f t="shared" si="3"/>
        <v/>
      </c>
      <c r="F26" s="17">
        <f t="shared" si="4"/>
        <v>9.0909090909090912E-2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2</v>
      </c>
      <c r="E27" s="17" t="str">
        <f t="shared" si="3"/>
        <v/>
      </c>
      <c r="F27" s="17">
        <f t="shared" si="4"/>
        <v>0.18181818181818182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1</v>
      </c>
      <c r="D29" s="16">
        <v>0</v>
      </c>
      <c r="E29" s="17">
        <f t="shared" si="3"/>
        <v>1.9607843137254902E-2</v>
      </c>
      <c r="F29" s="17" t="str">
        <f t="shared" si="4"/>
        <v/>
      </c>
      <c r="G29" s="17">
        <f t="shared" si="6"/>
        <v>-1</v>
      </c>
      <c r="H29" s="17">
        <f t="shared" si="5"/>
        <v>-1.9607843137254902E-2</v>
      </c>
    </row>
    <row r="30" spans="1:8" x14ac:dyDescent="0.2">
      <c r="A30" s="14"/>
      <c r="B30" s="15" t="s">
        <v>23</v>
      </c>
      <c r="C30" s="16">
        <v>0</v>
      </c>
      <c r="D30" s="16">
        <v>2</v>
      </c>
      <c r="E30" s="17" t="str">
        <f t="shared" si="3"/>
        <v/>
      </c>
      <c r="F30" s="17">
        <f t="shared" si="4"/>
        <v>0.18181818181818182</v>
      </c>
      <c r="G30" s="17">
        <f t="shared" si="6"/>
        <v>1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1</v>
      </c>
      <c r="D32" s="16">
        <v>0</v>
      </c>
      <c r="E32" s="17">
        <f t="shared" si="3"/>
        <v>1.9607843137254902E-2</v>
      </c>
      <c r="F32" s="17" t="str">
        <f t="shared" si="4"/>
        <v/>
      </c>
      <c r="G32" s="17">
        <f t="shared" si="6"/>
        <v>-1</v>
      </c>
      <c r="H32" s="17">
        <f t="shared" si="5"/>
        <v>-1.9607843137254902E-2</v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1</v>
      </c>
      <c r="D39" s="16">
        <v>0</v>
      </c>
      <c r="E39" s="17">
        <f t="shared" si="3"/>
        <v>1.9607843137254902E-2</v>
      </c>
      <c r="F39" s="17" t="str">
        <f t="shared" si="4"/>
        <v/>
      </c>
      <c r="G39" s="17">
        <f t="shared" si="6"/>
        <v>-1</v>
      </c>
      <c r="H39" s="17">
        <f t="shared" si="5"/>
        <v>-1.9607843137254902E-2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1</v>
      </c>
      <c r="D44" s="16">
        <v>0</v>
      </c>
      <c r="E44" s="17">
        <f t="shared" si="3"/>
        <v>1.9607843137254902E-2</v>
      </c>
      <c r="F44" s="17" t="str">
        <f t="shared" si="4"/>
        <v/>
      </c>
      <c r="G44" s="17">
        <f t="shared" si="6"/>
        <v>-1</v>
      </c>
      <c r="H44" s="17">
        <f t="shared" si="5"/>
        <v>-1.9607843137254902E-2</v>
      </c>
    </row>
    <row r="45" spans="1:8" ht="25.5" x14ac:dyDescent="0.2">
      <c r="A45" s="14"/>
      <c r="B45" s="15" t="s">
        <v>38</v>
      </c>
      <c r="C45" s="16">
        <v>1</v>
      </c>
      <c r="D45" s="16">
        <v>1</v>
      </c>
      <c r="E45" s="17">
        <f t="shared" si="3"/>
        <v>1.9607843137254902E-2</v>
      </c>
      <c r="F45" s="17">
        <f t="shared" si="4"/>
        <v>9.0909090909090912E-2</v>
      </c>
      <c r="G45" s="17">
        <f t="shared" si="6"/>
        <v>0</v>
      </c>
      <c r="H45" s="17">
        <f t="shared" si="5"/>
        <v>0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1</v>
      </c>
      <c r="E49" s="17" t="str">
        <f t="shared" si="3"/>
        <v/>
      </c>
      <c r="F49" s="17">
        <f t="shared" si="4"/>
        <v>9.0909090909090912E-2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1</v>
      </c>
      <c r="E54" s="17" t="str">
        <f t="shared" si="7"/>
        <v/>
      </c>
      <c r="F54" s="17">
        <f t="shared" si="8"/>
        <v>9.0909090909090912E-2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1</v>
      </c>
      <c r="D58" s="16">
        <v>0</v>
      </c>
      <c r="E58" s="17">
        <f t="shared" si="7"/>
        <v>1.9607843137254902E-2</v>
      </c>
      <c r="F58" s="17" t="str">
        <f t="shared" si="8"/>
        <v/>
      </c>
      <c r="G58" s="17">
        <f t="shared" si="10"/>
        <v>-1</v>
      </c>
      <c r="H58" s="17">
        <f t="shared" si="9"/>
        <v>-1.9607843137254902E-2</v>
      </c>
    </row>
    <row r="59" spans="1:8" x14ac:dyDescent="0.2">
      <c r="A59" s="14"/>
      <c r="B59" s="15" t="s">
        <v>52</v>
      </c>
      <c r="C59" s="16">
        <v>1</v>
      </c>
      <c r="D59" s="16">
        <v>0</v>
      </c>
      <c r="E59" s="17">
        <f t="shared" si="7"/>
        <v>1.9607843137254902E-2</v>
      </c>
      <c r="F59" s="17" t="str">
        <f t="shared" si="8"/>
        <v/>
      </c>
      <c r="G59" s="17">
        <f t="shared" si="10"/>
        <v>-1</v>
      </c>
      <c r="H59" s="17">
        <f t="shared" si="9"/>
        <v>-1.9607843137254902E-2</v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1</v>
      </c>
      <c r="D61" s="16">
        <v>0</v>
      </c>
      <c r="E61" s="17">
        <f t="shared" si="7"/>
        <v>1.9607843137254902E-2</v>
      </c>
      <c r="F61" s="17" t="str">
        <f t="shared" si="8"/>
        <v/>
      </c>
      <c r="G61" s="17">
        <f t="shared" si="10"/>
        <v>-1</v>
      </c>
      <c r="H61" s="17">
        <f t="shared" si="9"/>
        <v>-1.9607843137254902E-2</v>
      </c>
    </row>
    <row r="62" spans="1:8" x14ac:dyDescent="0.2">
      <c r="A62" s="14"/>
      <c r="B62" s="15" t="s">
        <v>55</v>
      </c>
      <c r="C62" s="16">
        <v>0</v>
      </c>
      <c r="D62" s="16">
        <v>2</v>
      </c>
      <c r="E62" s="17" t="str">
        <f t="shared" si="7"/>
        <v/>
      </c>
      <c r="F62" s="17">
        <f t="shared" si="8"/>
        <v>0.18181818181818182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40</v>
      </c>
      <c r="D64" s="16">
        <v>1</v>
      </c>
      <c r="E64" s="17">
        <f t="shared" si="7"/>
        <v>0.78431372549019607</v>
      </c>
      <c r="F64" s="17">
        <f t="shared" si="8"/>
        <v>9.0909090909090912E-2</v>
      </c>
      <c r="G64" s="17">
        <f t="shared" si="10"/>
        <v>-0.97499999999999998</v>
      </c>
      <c r="H64" s="17">
        <f t="shared" si="9"/>
        <v>-0.76470588235294112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1</v>
      </c>
      <c r="D67" s="16">
        <v>0</v>
      </c>
      <c r="E67" s="17">
        <f t="shared" si="7"/>
        <v>1.9607843137254902E-2</v>
      </c>
      <c r="F67" s="17" t="str">
        <f t="shared" si="8"/>
        <v/>
      </c>
      <c r="G67" s="17">
        <f t="shared" si="10"/>
        <v>-1</v>
      </c>
      <c r="H67" s="17">
        <f t="shared" si="9"/>
        <v>-1.9607843137254902E-2</v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1</v>
      </c>
      <c r="D70" s="16">
        <v>0</v>
      </c>
      <c r="E70" s="17">
        <f t="shared" si="7"/>
        <v>1.9607843137254902E-2</v>
      </c>
      <c r="F70" s="17" t="str">
        <f t="shared" si="8"/>
        <v/>
      </c>
      <c r="G70" s="17">
        <f t="shared" si="10"/>
        <v>-1</v>
      </c>
      <c r="H70" s="17">
        <f t="shared" si="9"/>
        <v>-1.9607843137254902E-2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684</v>
      </c>
      <c r="D76" s="20">
        <f>SUM(D77:D171)</f>
        <v>280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-0.59064327485380119</v>
      </c>
      <c r="H76" s="21">
        <f t="shared" ref="H76:H107" si="13">+IF(OR(AND(E76=""),(G76="")),"",E76*G76)</f>
        <v>-0.59064327485380119</v>
      </c>
    </row>
    <row r="77" spans="1:8" x14ac:dyDescent="0.2">
      <c r="A77" s="14"/>
      <c r="B77" s="15" t="s">
        <v>65</v>
      </c>
      <c r="C77" s="16">
        <v>20</v>
      </c>
      <c r="D77" s="16">
        <v>8</v>
      </c>
      <c r="E77" s="17">
        <f t="shared" si="11"/>
        <v>2.9239766081871343E-2</v>
      </c>
      <c r="F77" s="17">
        <f t="shared" si="12"/>
        <v>2.8571428571428571E-2</v>
      </c>
      <c r="G77" s="17">
        <f t="shared" ref="G77:G108" si="14">+IF(AND(C77=0,D77=0)," ",IF(C77=0,1,IF(D77=0,-1,(D77-C77)/C77)))</f>
        <v>-0.6</v>
      </c>
      <c r="H77" s="17">
        <f t="shared" si="13"/>
        <v>-1.7543859649122806E-2</v>
      </c>
    </row>
    <row r="78" spans="1:8" ht="25.5" x14ac:dyDescent="0.2">
      <c r="A78" s="14"/>
      <c r="B78" s="15" t="s">
        <v>66</v>
      </c>
      <c r="C78" s="16">
        <v>3</v>
      </c>
      <c r="D78" s="16">
        <v>15</v>
      </c>
      <c r="E78" s="17">
        <f t="shared" si="11"/>
        <v>4.3859649122807015E-3</v>
      </c>
      <c r="F78" s="17">
        <f t="shared" si="12"/>
        <v>5.3571428571428568E-2</v>
      </c>
      <c r="G78" s="17">
        <f t="shared" si="14"/>
        <v>4</v>
      </c>
      <c r="H78" s="17">
        <f t="shared" si="13"/>
        <v>1.7543859649122806E-2</v>
      </c>
    </row>
    <row r="79" spans="1:8" x14ac:dyDescent="0.2">
      <c r="A79" s="14"/>
      <c r="B79" s="15" t="s">
        <v>67</v>
      </c>
      <c r="C79" s="16">
        <v>2</v>
      </c>
      <c r="D79" s="16">
        <v>4</v>
      </c>
      <c r="E79" s="17">
        <f t="shared" si="11"/>
        <v>2.9239766081871343E-3</v>
      </c>
      <c r="F79" s="17">
        <f t="shared" si="12"/>
        <v>1.4285714285714285E-2</v>
      </c>
      <c r="G79" s="17">
        <f t="shared" si="14"/>
        <v>1</v>
      </c>
      <c r="H79" s="17">
        <f t="shared" si="13"/>
        <v>2.9239766081871343E-3</v>
      </c>
    </row>
    <row r="80" spans="1:8" x14ac:dyDescent="0.2">
      <c r="A80" s="14"/>
      <c r="B80" s="15" t="s">
        <v>68</v>
      </c>
      <c r="C80" s="16">
        <v>54</v>
      </c>
      <c r="D80" s="16">
        <v>24</v>
      </c>
      <c r="E80" s="17">
        <f t="shared" si="11"/>
        <v>7.8947368421052627E-2</v>
      </c>
      <c r="F80" s="17">
        <f t="shared" si="12"/>
        <v>8.5714285714285715E-2</v>
      </c>
      <c r="G80" s="17">
        <f t="shared" si="14"/>
        <v>-0.55555555555555558</v>
      </c>
      <c r="H80" s="17">
        <f t="shared" si="13"/>
        <v>-4.3859649122807015E-2</v>
      </c>
    </row>
    <row r="81" spans="1:8" ht="25.5" x14ac:dyDescent="0.2">
      <c r="A81" s="14"/>
      <c r="B81" s="15" t="s">
        <v>69</v>
      </c>
      <c r="C81" s="16">
        <v>53</v>
      </c>
      <c r="D81" s="16">
        <v>37</v>
      </c>
      <c r="E81" s="17">
        <f t="shared" si="11"/>
        <v>7.748538011695906E-2</v>
      </c>
      <c r="F81" s="17">
        <f t="shared" si="12"/>
        <v>0.13214285714285715</v>
      </c>
      <c r="G81" s="17">
        <f t="shared" si="14"/>
        <v>-0.30188679245283018</v>
      </c>
      <c r="H81" s="17">
        <f t="shared" si="13"/>
        <v>-2.3391812865497075E-2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1</v>
      </c>
      <c r="E83" s="17" t="str">
        <f t="shared" si="11"/>
        <v/>
      </c>
      <c r="F83" s="17">
        <f t="shared" si="12"/>
        <v>3.5714285714285713E-3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3</v>
      </c>
      <c r="D85" s="16">
        <v>1</v>
      </c>
      <c r="E85" s="17">
        <f t="shared" si="11"/>
        <v>4.3859649122807015E-3</v>
      </c>
      <c r="F85" s="17">
        <f t="shared" si="12"/>
        <v>3.5714285714285713E-3</v>
      </c>
      <c r="G85" s="17">
        <f t="shared" si="14"/>
        <v>-0.66666666666666663</v>
      </c>
      <c r="H85" s="17">
        <f t="shared" si="13"/>
        <v>-2.9239766081871343E-3</v>
      </c>
    </row>
    <row r="86" spans="1:8" x14ac:dyDescent="0.2">
      <c r="A86" s="14"/>
      <c r="B86" s="15" t="s">
        <v>74</v>
      </c>
      <c r="C86" s="16">
        <v>2</v>
      </c>
      <c r="D86" s="16">
        <v>1</v>
      </c>
      <c r="E86" s="17">
        <f t="shared" si="11"/>
        <v>2.9239766081871343E-3</v>
      </c>
      <c r="F86" s="17">
        <f t="shared" si="12"/>
        <v>3.5714285714285713E-3</v>
      </c>
      <c r="G86" s="17">
        <f t="shared" si="14"/>
        <v>-0.5</v>
      </c>
      <c r="H86" s="17">
        <f t="shared" si="13"/>
        <v>-1.4619883040935672E-3</v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5</v>
      </c>
      <c r="D89" s="16">
        <v>0</v>
      </c>
      <c r="E89" s="17">
        <f t="shared" si="11"/>
        <v>7.3099415204678359E-3</v>
      </c>
      <c r="F89" s="17" t="str">
        <f t="shared" si="12"/>
        <v/>
      </c>
      <c r="G89" s="17">
        <f t="shared" si="14"/>
        <v>-1</v>
      </c>
      <c r="H89" s="17">
        <f t="shared" si="13"/>
        <v>-7.3099415204678359E-3</v>
      </c>
    </row>
    <row r="90" spans="1:8" x14ac:dyDescent="0.2">
      <c r="A90" s="14"/>
      <c r="B90" s="15" t="s">
        <v>78</v>
      </c>
      <c r="C90" s="16">
        <v>2</v>
      </c>
      <c r="D90" s="16">
        <v>0</v>
      </c>
      <c r="E90" s="17">
        <f t="shared" si="11"/>
        <v>2.9239766081871343E-3</v>
      </c>
      <c r="F90" s="17" t="str">
        <f t="shared" si="12"/>
        <v/>
      </c>
      <c r="G90" s="17">
        <f t="shared" si="14"/>
        <v>-1</v>
      </c>
      <c r="H90" s="17">
        <f t="shared" si="13"/>
        <v>-2.9239766081871343E-3</v>
      </c>
    </row>
    <row r="91" spans="1:8" x14ac:dyDescent="0.2">
      <c r="A91" s="14"/>
      <c r="B91" s="15" t="s">
        <v>79</v>
      </c>
      <c r="C91" s="16">
        <v>56</v>
      </c>
      <c r="D91" s="16">
        <v>5</v>
      </c>
      <c r="E91" s="17">
        <f t="shared" si="11"/>
        <v>8.1871345029239762E-2</v>
      </c>
      <c r="F91" s="17">
        <f t="shared" si="12"/>
        <v>1.7857142857142856E-2</v>
      </c>
      <c r="G91" s="17">
        <f t="shared" si="14"/>
        <v>-0.9107142857142857</v>
      </c>
      <c r="H91" s="17">
        <f t="shared" si="13"/>
        <v>-7.4561403508771926E-2</v>
      </c>
    </row>
    <row r="92" spans="1:8" x14ac:dyDescent="0.2">
      <c r="A92" s="14"/>
      <c r="B92" s="15" t="s">
        <v>80</v>
      </c>
      <c r="C92" s="16">
        <v>31</v>
      </c>
      <c r="D92" s="16">
        <v>11</v>
      </c>
      <c r="E92" s="17">
        <f t="shared" si="11"/>
        <v>4.5321637426900582E-2</v>
      </c>
      <c r="F92" s="17">
        <f t="shared" si="12"/>
        <v>3.9285714285714285E-2</v>
      </c>
      <c r="G92" s="17">
        <f t="shared" si="14"/>
        <v>-0.64516129032258063</v>
      </c>
      <c r="H92" s="17">
        <f t="shared" si="13"/>
        <v>-2.9239766081871343E-2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16</v>
      </c>
      <c r="D94" s="16">
        <v>1</v>
      </c>
      <c r="E94" s="17">
        <f t="shared" si="11"/>
        <v>2.3391812865497075E-2</v>
      </c>
      <c r="F94" s="17">
        <f t="shared" si="12"/>
        <v>3.5714285714285713E-3</v>
      </c>
      <c r="G94" s="17">
        <f t="shared" si="14"/>
        <v>-0.9375</v>
      </c>
      <c r="H94" s="17">
        <f t="shared" si="13"/>
        <v>-2.1929824561403508E-2</v>
      </c>
    </row>
    <row r="95" spans="1:8" x14ac:dyDescent="0.2">
      <c r="A95" s="14"/>
      <c r="B95" s="15" t="s">
        <v>83</v>
      </c>
      <c r="C95" s="16">
        <v>0</v>
      </c>
      <c r="D95" s="16">
        <v>1</v>
      </c>
      <c r="E95" s="17" t="str">
        <f t="shared" si="11"/>
        <v/>
      </c>
      <c r="F95" s="17">
        <f t="shared" si="12"/>
        <v>3.5714285714285713E-3</v>
      </c>
      <c r="G95" s="17">
        <f t="shared" si="14"/>
        <v>1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2</v>
      </c>
      <c r="D96" s="16">
        <v>1</v>
      </c>
      <c r="E96" s="17">
        <f t="shared" si="11"/>
        <v>2.9239766081871343E-3</v>
      </c>
      <c r="F96" s="17">
        <f t="shared" si="12"/>
        <v>3.5714285714285713E-3</v>
      </c>
      <c r="G96" s="17">
        <f t="shared" si="14"/>
        <v>-0.5</v>
      </c>
      <c r="H96" s="17">
        <f t="shared" si="13"/>
        <v>-1.4619883040935672E-3</v>
      </c>
    </row>
    <row r="97" spans="1:8" x14ac:dyDescent="0.2">
      <c r="A97" s="14"/>
      <c r="B97" s="15" t="s">
        <v>85</v>
      </c>
      <c r="C97" s="16">
        <v>9</v>
      </c>
      <c r="D97" s="16">
        <v>1</v>
      </c>
      <c r="E97" s="17">
        <f t="shared" si="11"/>
        <v>1.3157894736842105E-2</v>
      </c>
      <c r="F97" s="17">
        <f t="shared" si="12"/>
        <v>3.5714285714285713E-3</v>
      </c>
      <c r="G97" s="17">
        <f t="shared" si="14"/>
        <v>-0.88888888888888884</v>
      </c>
      <c r="H97" s="17">
        <f t="shared" si="13"/>
        <v>-1.1695906432748537E-2</v>
      </c>
    </row>
    <row r="98" spans="1:8" x14ac:dyDescent="0.2">
      <c r="A98" s="14"/>
      <c r="B98" s="15" t="s">
        <v>86</v>
      </c>
      <c r="C98" s="16">
        <v>1</v>
      </c>
      <c r="D98" s="16">
        <v>0</v>
      </c>
      <c r="E98" s="17">
        <f t="shared" si="11"/>
        <v>1.4619883040935672E-3</v>
      </c>
      <c r="F98" s="17" t="str">
        <f t="shared" si="12"/>
        <v/>
      </c>
      <c r="G98" s="17">
        <f t="shared" si="14"/>
        <v>-1</v>
      </c>
      <c r="H98" s="17">
        <f t="shared" si="13"/>
        <v>-1.4619883040935672E-3</v>
      </c>
    </row>
    <row r="99" spans="1:8" x14ac:dyDescent="0.2">
      <c r="A99" s="14"/>
      <c r="B99" s="15" t="s">
        <v>87</v>
      </c>
      <c r="C99" s="16">
        <v>12</v>
      </c>
      <c r="D99" s="16">
        <v>2</v>
      </c>
      <c r="E99" s="17">
        <f t="shared" si="11"/>
        <v>1.7543859649122806E-2</v>
      </c>
      <c r="F99" s="17">
        <f t="shared" si="12"/>
        <v>7.1428571428571426E-3</v>
      </c>
      <c r="G99" s="17">
        <f t="shared" si="14"/>
        <v>-0.83333333333333337</v>
      </c>
      <c r="H99" s="17">
        <f t="shared" si="13"/>
        <v>-1.4619883040935672E-2</v>
      </c>
    </row>
    <row r="100" spans="1:8" x14ac:dyDescent="0.2">
      <c r="A100" s="14"/>
      <c r="B100" s="15" t="s">
        <v>88</v>
      </c>
      <c r="C100" s="16">
        <v>0</v>
      </c>
      <c r="D100" s="16">
        <v>1</v>
      </c>
      <c r="E100" s="17" t="str">
        <f t="shared" si="11"/>
        <v/>
      </c>
      <c r="F100" s="17">
        <f t="shared" si="12"/>
        <v>3.5714285714285713E-3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5</v>
      </c>
      <c r="D102" s="16">
        <v>3</v>
      </c>
      <c r="E102" s="17">
        <f t="shared" si="11"/>
        <v>7.3099415204678359E-3</v>
      </c>
      <c r="F102" s="17">
        <f t="shared" si="12"/>
        <v>1.0714285714285714E-2</v>
      </c>
      <c r="G102" s="17">
        <f t="shared" si="14"/>
        <v>-0.4</v>
      </c>
      <c r="H102" s="17">
        <f t="shared" si="13"/>
        <v>-2.9239766081871343E-3</v>
      </c>
    </row>
    <row r="103" spans="1:8" x14ac:dyDescent="0.2">
      <c r="A103" s="14"/>
      <c r="B103" s="15" t="s">
        <v>91</v>
      </c>
      <c r="C103" s="16">
        <v>1</v>
      </c>
      <c r="D103" s="16">
        <v>0</v>
      </c>
      <c r="E103" s="17">
        <f t="shared" si="11"/>
        <v>1.4619883040935672E-3</v>
      </c>
      <c r="F103" s="17" t="str">
        <f t="shared" si="12"/>
        <v/>
      </c>
      <c r="G103" s="17">
        <f t="shared" si="14"/>
        <v>-1</v>
      </c>
      <c r="H103" s="17">
        <f t="shared" si="13"/>
        <v>-1.4619883040935672E-3</v>
      </c>
    </row>
    <row r="104" spans="1:8" x14ac:dyDescent="0.2">
      <c r="A104" s="14"/>
      <c r="B104" s="15" t="s">
        <v>92</v>
      </c>
      <c r="C104" s="16">
        <v>1</v>
      </c>
      <c r="D104" s="16">
        <v>0</v>
      </c>
      <c r="E104" s="17">
        <f t="shared" si="11"/>
        <v>1.4619883040935672E-3</v>
      </c>
      <c r="F104" s="17" t="str">
        <f t="shared" si="12"/>
        <v/>
      </c>
      <c r="G104" s="17">
        <f t="shared" si="14"/>
        <v>-1</v>
      </c>
      <c r="H104" s="17">
        <f t="shared" si="13"/>
        <v>-1.4619883040935672E-3</v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15</v>
      </c>
      <c r="D106" s="16">
        <v>1</v>
      </c>
      <c r="E106" s="17">
        <f t="shared" si="11"/>
        <v>2.1929824561403508E-2</v>
      </c>
      <c r="F106" s="17">
        <f t="shared" si="12"/>
        <v>3.5714285714285713E-3</v>
      </c>
      <c r="G106" s="17">
        <f t="shared" si="14"/>
        <v>-0.93333333333333335</v>
      </c>
      <c r="H106" s="17">
        <f t="shared" si="13"/>
        <v>-2.046783625730994E-2</v>
      </c>
    </row>
    <row r="107" spans="1:8" x14ac:dyDescent="0.2">
      <c r="A107" s="14"/>
      <c r="B107" s="15" t="s">
        <v>95</v>
      </c>
      <c r="C107" s="16">
        <v>28</v>
      </c>
      <c r="D107" s="16">
        <v>7</v>
      </c>
      <c r="E107" s="17">
        <f t="shared" si="11"/>
        <v>4.0935672514619881E-2</v>
      </c>
      <c r="F107" s="17">
        <f t="shared" si="12"/>
        <v>2.5000000000000001E-2</v>
      </c>
      <c r="G107" s="17">
        <f t="shared" si="14"/>
        <v>-0.75</v>
      </c>
      <c r="H107" s="17">
        <f t="shared" si="13"/>
        <v>-3.0701754385964911E-2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5</v>
      </c>
      <c r="D109" s="16">
        <v>2</v>
      </c>
      <c r="E109" s="17">
        <f t="shared" si="15"/>
        <v>7.3099415204678359E-3</v>
      </c>
      <c r="F109" s="17">
        <f t="shared" si="16"/>
        <v>7.1428571428571426E-3</v>
      </c>
      <c r="G109" s="17">
        <f t="shared" ref="G109:G140" si="18">+IF(AND(C109=0,D109=0)," ",IF(C109=0,1,IF(D109=0,-1,(D109-C109)/C109)))</f>
        <v>-0.6</v>
      </c>
      <c r="H109" s="17">
        <f t="shared" si="17"/>
        <v>-4.3859649122807015E-3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2</v>
      </c>
      <c r="D111" s="16">
        <v>0</v>
      </c>
      <c r="E111" s="17">
        <f t="shared" si="15"/>
        <v>2.9239766081871343E-3</v>
      </c>
      <c r="F111" s="17" t="str">
        <f t="shared" si="16"/>
        <v/>
      </c>
      <c r="G111" s="17">
        <f t="shared" si="18"/>
        <v>-1</v>
      </c>
      <c r="H111" s="17">
        <f t="shared" si="17"/>
        <v>-2.9239766081871343E-3</v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3</v>
      </c>
      <c r="D113" s="16">
        <v>1</v>
      </c>
      <c r="E113" s="17">
        <f t="shared" si="15"/>
        <v>4.3859649122807015E-3</v>
      </c>
      <c r="F113" s="17">
        <f t="shared" si="16"/>
        <v>3.5714285714285713E-3</v>
      </c>
      <c r="G113" s="17">
        <f t="shared" si="18"/>
        <v>-0.66666666666666663</v>
      </c>
      <c r="H113" s="17">
        <f t="shared" si="17"/>
        <v>-2.9239766081871343E-3</v>
      </c>
    </row>
    <row r="114" spans="1:8" x14ac:dyDescent="0.2">
      <c r="A114" s="14"/>
      <c r="B114" s="15" t="s">
        <v>102</v>
      </c>
      <c r="C114" s="16">
        <v>4</v>
      </c>
      <c r="D114" s="16">
        <v>5</v>
      </c>
      <c r="E114" s="17">
        <f t="shared" si="15"/>
        <v>5.8479532163742687E-3</v>
      </c>
      <c r="F114" s="17">
        <f t="shared" si="16"/>
        <v>1.7857142857142856E-2</v>
      </c>
      <c r="G114" s="17">
        <f t="shared" si="18"/>
        <v>0.25</v>
      </c>
      <c r="H114" s="17">
        <f t="shared" si="17"/>
        <v>1.4619883040935672E-3</v>
      </c>
    </row>
    <row r="115" spans="1:8" ht="25.5" x14ac:dyDescent="0.2">
      <c r="A115" s="14"/>
      <c r="B115" s="15" t="s">
        <v>103</v>
      </c>
      <c r="C115" s="16">
        <v>3</v>
      </c>
      <c r="D115" s="16">
        <v>5</v>
      </c>
      <c r="E115" s="17">
        <f t="shared" si="15"/>
        <v>4.3859649122807015E-3</v>
      </c>
      <c r="F115" s="17">
        <f t="shared" si="16"/>
        <v>1.7857142857142856E-2</v>
      </c>
      <c r="G115" s="17">
        <f t="shared" si="18"/>
        <v>0.66666666666666663</v>
      </c>
      <c r="H115" s="17">
        <f t="shared" si="17"/>
        <v>2.9239766081871343E-3</v>
      </c>
    </row>
    <row r="116" spans="1:8" ht="25.5" x14ac:dyDescent="0.2">
      <c r="A116" s="14"/>
      <c r="B116" s="15" t="s">
        <v>104</v>
      </c>
      <c r="C116" s="16">
        <v>63</v>
      </c>
      <c r="D116" s="16">
        <v>5</v>
      </c>
      <c r="E116" s="17">
        <f t="shared" si="15"/>
        <v>9.2105263157894732E-2</v>
      </c>
      <c r="F116" s="17">
        <f t="shared" si="16"/>
        <v>1.7857142857142856E-2</v>
      </c>
      <c r="G116" s="17">
        <f t="shared" si="18"/>
        <v>-0.92063492063492058</v>
      </c>
      <c r="H116" s="17">
        <f t="shared" si="17"/>
        <v>-8.4795321637426896E-2</v>
      </c>
    </row>
    <row r="117" spans="1:8" x14ac:dyDescent="0.2">
      <c r="A117" s="14"/>
      <c r="B117" s="15" t="s">
        <v>105</v>
      </c>
      <c r="C117" s="16">
        <v>1</v>
      </c>
      <c r="D117" s="16">
        <v>0</v>
      </c>
      <c r="E117" s="17">
        <f t="shared" si="15"/>
        <v>1.4619883040935672E-3</v>
      </c>
      <c r="F117" s="17" t="str">
        <f t="shared" si="16"/>
        <v/>
      </c>
      <c r="G117" s="17">
        <f t="shared" si="18"/>
        <v>-1</v>
      </c>
      <c r="H117" s="17">
        <f t="shared" si="17"/>
        <v>-1.4619883040935672E-3</v>
      </c>
    </row>
    <row r="118" spans="1:8" x14ac:dyDescent="0.2">
      <c r="A118" s="14"/>
      <c r="B118" s="15" t="s">
        <v>106</v>
      </c>
      <c r="C118" s="16">
        <v>5</v>
      </c>
      <c r="D118" s="16">
        <v>1</v>
      </c>
      <c r="E118" s="17">
        <f t="shared" si="15"/>
        <v>7.3099415204678359E-3</v>
      </c>
      <c r="F118" s="17">
        <f t="shared" si="16"/>
        <v>3.5714285714285713E-3</v>
      </c>
      <c r="G118" s="17">
        <f t="shared" si="18"/>
        <v>-0.8</v>
      </c>
      <c r="H118" s="17">
        <f t="shared" si="17"/>
        <v>-5.8479532163742687E-3</v>
      </c>
    </row>
    <row r="119" spans="1:8" x14ac:dyDescent="0.2">
      <c r="A119" s="14"/>
      <c r="B119" s="15" t="s">
        <v>107</v>
      </c>
      <c r="C119" s="16">
        <v>2</v>
      </c>
      <c r="D119" s="16">
        <v>0</v>
      </c>
      <c r="E119" s="17">
        <f t="shared" si="15"/>
        <v>2.9239766081871343E-3</v>
      </c>
      <c r="F119" s="17" t="str">
        <f t="shared" si="16"/>
        <v/>
      </c>
      <c r="G119" s="17">
        <f t="shared" si="18"/>
        <v>-1</v>
      </c>
      <c r="H119" s="17">
        <f t="shared" si="17"/>
        <v>-2.9239766081871343E-3</v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1</v>
      </c>
      <c r="D121" s="16">
        <v>0</v>
      </c>
      <c r="E121" s="17">
        <f t="shared" si="15"/>
        <v>1.4619883040935672E-3</v>
      </c>
      <c r="F121" s="17" t="str">
        <f t="shared" si="16"/>
        <v/>
      </c>
      <c r="G121" s="17">
        <f t="shared" si="18"/>
        <v>-1</v>
      </c>
      <c r="H121" s="17">
        <f t="shared" si="17"/>
        <v>-1.4619883040935672E-3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2</v>
      </c>
      <c r="D123" s="16">
        <v>0</v>
      </c>
      <c r="E123" s="17">
        <f t="shared" si="15"/>
        <v>2.9239766081871343E-3</v>
      </c>
      <c r="F123" s="17" t="str">
        <f t="shared" si="16"/>
        <v/>
      </c>
      <c r="G123" s="17">
        <f t="shared" si="18"/>
        <v>-1</v>
      </c>
      <c r="H123" s="17">
        <f t="shared" si="17"/>
        <v>-2.9239766081871343E-3</v>
      </c>
    </row>
    <row r="124" spans="1:8" x14ac:dyDescent="0.2">
      <c r="A124" s="14"/>
      <c r="B124" s="15" t="s">
        <v>112</v>
      </c>
      <c r="C124" s="16">
        <v>0</v>
      </c>
      <c r="D124" s="16">
        <v>1</v>
      </c>
      <c r="E124" s="17" t="str">
        <f t="shared" si="15"/>
        <v/>
      </c>
      <c r="F124" s="17">
        <f t="shared" si="16"/>
        <v>3.5714285714285713E-3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6</v>
      </c>
      <c r="D125" s="16">
        <v>1</v>
      </c>
      <c r="E125" s="17">
        <f t="shared" si="15"/>
        <v>8.771929824561403E-3</v>
      </c>
      <c r="F125" s="17">
        <f t="shared" si="16"/>
        <v>3.5714285714285713E-3</v>
      </c>
      <c r="G125" s="17">
        <f t="shared" si="18"/>
        <v>-0.83333333333333337</v>
      </c>
      <c r="H125" s="17">
        <f t="shared" si="17"/>
        <v>-7.3099415204678359E-3</v>
      </c>
    </row>
    <row r="126" spans="1:8" x14ac:dyDescent="0.2">
      <c r="A126" s="14"/>
      <c r="B126" s="15" t="s">
        <v>114</v>
      </c>
      <c r="C126" s="16">
        <v>5</v>
      </c>
      <c r="D126" s="16">
        <v>2</v>
      </c>
      <c r="E126" s="17">
        <f t="shared" si="15"/>
        <v>7.3099415204678359E-3</v>
      </c>
      <c r="F126" s="17">
        <f t="shared" si="16"/>
        <v>7.1428571428571426E-3</v>
      </c>
      <c r="G126" s="17">
        <f t="shared" si="18"/>
        <v>-0.6</v>
      </c>
      <c r="H126" s="17">
        <f t="shared" si="17"/>
        <v>-4.3859649122807015E-3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14</v>
      </c>
      <c r="D128" s="16">
        <v>4</v>
      </c>
      <c r="E128" s="17">
        <f t="shared" si="15"/>
        <v>2.046783625730994E-2</v>
      </c>
      <c r="F128" s="17">
        <f t="shared" si="16"/>
        <v>1.4285714285714285E-2</v>
      </c>
      <c r="G128" s="17">
        <f t="shared" si="18"/>
        <v>-0.7142857142857143</v>
      </c>
      <c r="H128" s="17">
        <f t="shared" si="17"/>
        <v>-1.4619883040935672E-2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43</v>
      </c>
      <c r="D130" s="16">
        <v>16</v>
      </c>
      <c r="E130" s="17">
        <f t="shared" si="15"/>
        <v>6.2865497076023388E-2</v>
      </c>
      <c r="F130" s="17">
        <f t="shared" si="16"/>
        <v>5.7142857142857141E-2</v>
      </c>
      <c r="G130" s="17">
        <f t="shared" si="18"/>
        <v>-0.62790697674418605</v>
      </c>
      <c r="H130" s="17">
        <f t="shared" si="17"/>
        <v>-3.9473684210526314E-2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76</v>
      </c>
      <c r="D132" s="16">
        <v>6</v>
      </c>
      <c r="E132" s="17">
        <f t="shared" si="15"/>
        <v>0.1111111111111111</v>
      </c>
      <c r="F132" s="17">
        <f t="shared" si="16"/>
        <v>2.1428571428571429E-2</v>
      </c>
      <c r="G132" s="17">
        <f t="shared" si="18"/>
        <v>-0.92105263157894735</v>
      </c>
      <c r="H132" s="17">
        <f t="shared" si="17"/>
        <v>-0.1023391812865497</v>
      </c>
    </row>
    <row r="133" spans="1:8" x14ac:dyDescent="0.2">
      <c r="A133" s="14"/>
      <c r="B133" s="15" t="s">
        <v>121</v>
      </c>
      <c r="C133" s="16">
        <v>11</v>
      </c>
      <c r="D133" s="16">
        <v>6</v>
      </c>
      <c r="E133" s="17">
        <f t="shared" si="15"/>
        <v>1.6081871345029239E-2</v>
      </c>
      <c r="F133" s="17">
        <f t="shared" si="16"/>
        <v>2.1428571428571429E-2</v>
      </c>
      <c r="G133" s="17">
        <f t="shared" si="18"/>
        <v>-0.45454545454545453</v>
      </c>
      <c r="H133" s="17">
        <f t="shared" si="17"/>
        <v>-7.3099415204678359E-3</v>
      </c>
    </row>
    <row r="134" spans="1:8" x14ac:dyDescent="0.2">
      <c r="A134" s="14"/>
      <c r="B134" s="15" t="s">
        <v>122</v>
      </c>
      <c r="C134" s="16">
        <v>0</v>
      </c>
      <c r="D134" s="16">
        <v>1</v>
      </c>
      <c r="E134" s="17" t="str">
        <f t="shared" si="15"/>
        <v/>
      </c>
      <c r="F134" s="17">
        <f t="shared" si="16"/>
        <v>3.5714285714285713E-3</v>
      </c>
      <c r="G134" s="17">
        <f t="shared" si="18"/>
        <v>1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12</v>
      </c>
      <c r="D135" s="16">
        <v>8</v>
      </c>
      <c r="E135" s="17">
        <f t="shared" si="15"/>
        <v>1.7543859649122806E-2</v>
      </c>
      <c r="F135" s="17">
        <f t="shared" si="16"/>
        <v>2.8571428571428571E-2</v>
      </c>
      <c r="G135" s="17">
        <f t="shared" si="18"/>
        <v>-0.33333333333333331</v>
      </c>
      <c r="H135" s="17">
        <f t="shared" si="17"/>
        <v>-5.8479532163742687E-3</v>
      </c>
    </row>
    <row r="136" spans="1:8" ht="25.5" x14ac:dyDescent="0.2">
      <c r="A136" s="14"/>
      <c r="B136" s="15" t="s">
        <v>124</v>
      </c>
      <c r="C136" s="16">
        <v>16</v>
      </c>
      <c r="D136" s="16">
        <v>10</v>
      </c>
      <c r="E136" s="17">
        <f t="shared" si="15"/>
        <v>2.3391812865497075E-2</v>
      </c>
      <c r="F136" s="17">
        <f t="shared" si="16"/>
        <v>3.5714285714285712E-2</v>
      </c>
      <c r="G136" s="17">
        <f t="shared" si="18"/>
        <v>-0.375</v>
      </c>
      <c r="H136" s="17">
        <f t="shared" si="17"/>
        <v>-8.771929824561403E-3</v>
      </c>
    </row>
    <row r="137" spans="1:8" x14ac:dyDescent="0.2">
      <c r="A137" s="14"/>
      <c r="B137" s="15" t="s">
        <v>125</v>
      </c>
      <c r="C137" s="16">
        <v>16</v>
      </c>
      <c r="D137" s="16">
        <v>12</v>
      </c>
      <c r="E137" s="17">
        <f t="shared" si="15"/>
        <v>2.3391812865497075E-2</v>
      </c>
      <c r="F137" s="17">
        <f t="shared" si="16"/>
        <v>4.2857142857142858E-2</v>
      </c>
      <c r="G137" s="17">
        <f t="shared" si="18"/>
        <v>-0.25</v>
      </c>
      <c r="H137" s="17">
        <f t="shared" si="17"/>
        <v>-5.8479532163742687E-3</v>
      </c>
    </row>
    <row r="138" spans="1:8" x14ac:dyDescent="0.2">
      <c r="A138" s="14"/>
      <c r="B138" s="15" t="s">
        <v>126</v>
      </c>
      <c r="C138" s="16">
        <v>5</v>
      </c>
      <c r="D138" s="16">
        <v>2</v>
      </c>
      <c r="E138" s="17">
        <f t="shared" si="15"/>
        <v>7.3099415204678359E-3</v>
      </c>
      <c r="F138" s="17">
        <f t="shared" si="16"/>
        <v>7.1428571428571426E-3</v>
      </c>
      <c r="G138" s="17">
        <f t="shared" si="18"/>
        <v>-0.6</v>
      </c>
      <c r="H138" s="17">
        <f t="shared" si="17"/>
        <v>-4.3859649122807015E-3</v>
      </c>
    </row>
    <row r="139" spans="1:8" x14ac:dyDescent="0.2">
      <c r="A139" s="14"/>
      <c r="B139" s="15" t="s">
        <v>127</v>
      </c>
      <c r="C139" s="16">
        <v>1</v>
      </c>
      <c r="D139" s="16">
        <v>0</v>
      </c>
      <c r="E139" s="17">
        <f t="shared" si="15"/>
        <v>1.4619883040935672E-3</v>
      </c>
      <c r="F139" s="17" t="str">
        <f t="shared" si="16"/>
        <v/>
      </c>
      <c r="G139" s="17">
        <f t="shared" si="18"/>
        <v>-1</v>
      </c>
      <c r="H139" s="17">
        <f t="shared" si="17"/>
        <v>-1.4619883040935672E-3</v>
      </c>
    </row>
    <row r="140" spans="1:8" x14ac:dyDescent="0.2">
      <c r="A140" s="14"/>
      <c r="B140" s="15" t="s">
        <v>128</v>
      </c>
      <c r="C140" s="16">
        <v>1</v>
      </c>
      <c r="D140" s="16">
        <v>1</v>
      </c>
      <c r="E140" s="17">
        <f t="shared" ref="E140:E171" si="19">+IF(C140=0,"",C140/C$76)</f>
        <v>1.4619883040935672E-3</v>
      </c>
      <c r="F140" s="17">
        <f t="shared" ref="F140:F171" si="20">+IF(D140=0,"",D140/D$76)</f>
        <v>3.5714285714285713E-3</v>
      </c>
      <c r="G140" s="17">
        <f t="shared" si="18"/>
        <v>0</v>
      </c>
      <c r="H140" s="17">
        <f t="shared" ref="H140:H171" si="21">+IF(OR(AND(E140=""),(G140="")),"",E140*G140)</f>
        <v>0</v>
      </c>
    </row>
    <row r="141" spans="1:8" x14ac:dyDescent="0.2">
      <c r="A141" s="14"/>
      <c r="B141" s="15" t="s">
        <v>129</v>
      </c>
      <c r="C141" s="16">
        <v>4</v>
      </c>
      <c r="D141" s="16">
        <v>54</v>
      </c>
      <c r="E141" s="17">
        <f t="shared" si="19"/>
        <v>5.8479532163742687E-3</v>
      </c>
      <c r="F141" s="17">
        <f t="shared" si="20"/>
        <v>0.19285714285714287</v>
      </c>
      <c r="G141" s="17">
        <f t="shared" ref="G141:G171" si="22">+IF(AND(C141=0,D141=0)," ",IF(C141=0,1,IF(D141=0,-1,(D141-C141)/C141)))</f>
        <v>12.5</v>
      </c>
      <c r="H141" s="17">
        <f t="shared" si="21"/>
        <v>7.3099415204678359E-2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5</v>
      </c>
      <c r="D143" s="16">
        <v>0</v>
      </c>
      <c r="E143" s="17">
        <f t="shared" si="19"/>
        <v>7.3099415204678359E-3</v>
      </c>
      <c r="F143" s="17" t="str">
        <f t="shared" si="20"/>
        <v/>
      </c>
      <c r="G143" s="17">
        <f t="shared" si="22"/>
        <v>-1</v>
      </c>
      <c r="H143" s="17">
        <f t="shared" si="21"/>
        <v>-7.3099415204678359E-3</v>
      </c>
    </row>
    <row r="144" spans="1:8" x14ac:dyDescent="0.2">
      <c r="A144" s="14"/>
      <c r="B144" s="15" t="s">
        <v>132</v>
      </c>
      <c r="C144" s="16">
        <v>7</v>
      </c>
      <c r="D144" s="16">
        <v>0</v>
      </c>
      <c r="E144" s="17">
        <f t="shared" si="19"/>
        <v>1.023391812865497E-2</v>
      </c>
      <c r="F144" s="17" t="str">
        <f t="shared" si="20"/>
        <v/>
      </c>
      <c r="G144" s="17">
        <f t="shared" si="22"/>
        <v>-1</v>
      </c>
      <c r="H144" s="17">
        <f t="shared" si="21"/>
        <v>-1.023391812865497E-2</v>
      </c>
    </row>
    <row r="145" spans="1:8" ht="25.5" x14ac:dyDescent="0.2">
      <c r="A145" s="14"/>
      <c r="B145" s="15" t="s">
        <v>133</v>
      </c>
      <c r="C145" s="16">
        <v>5</v>
      </c>
      <c r="D145" s="16">
        <v>1</v>
      </c>
      <c r="E145" s="17">
        <f t="shared" si="19"/>
        <v>7.3099415204678359E-3</v>
      </c>
      <c r="F145" s="17">
        <f t="shared" si="20"/>
        <v>3.5714285714285713E-3</v>
      </c>
      <c r="G145" s="17">
        <f t="shared" si="22"/>
        <v>-0.8</v>
      </c>
      <c r="H145" s="17">
        <f t="shared" si="21"/>
        <v>-5.8479532163742687E-3</v>
      </c>
    </row>
    <row r="146" spans="1:8" ht="25.5" x14ac:dyDescent="0.2">
      <c r="A146" s="14"/>
      <c r="B146" s="15" t="s">
        <v>134</v>
      </c>
      <c r="C146" s="16">
        <v>9</v>
      </c>
      <c r="D146" s="16">
        <v>0</v>
      </c>
      <c r="E146" s="17">
        <f t="shared" si="19"/>
        <v>1.3157894736842105E-2</v>
      </c>
      <c r="F146" s="17" t="str">
        <f t="shared" si="20"/>
        <v/>
      </c>
      <c r="G146" s="17">
        <f t="shared" si="22"/>
        <v>-1</v>
      </c>
      <c r="H146" s="17">
        <f t="shared" si="21"/>
        <v>-1.3157894736842105E-2</v>
      </c>
    </row>
    <row r="147" spans="1:8" ht="25.5" x14ac:dyDescent="0.2">
      <c r="A147" s="14"/>
      <c r="B147" s="15" t="s">
        <v>135</v>
      </c>
      <c r="C147" s="16">
        <v>1</v>
      </c>
      <c r="D147" s="16">
        <v>1</v>
      </c>
      <c r="E147" s="17">
        <f t="shared" si="19"/>
        <v>1.4619883040935672E-3</v>
      </c>
      <c r="F147" s="17">
        <f t="shared" si="20"/>
        <v>3.5714285714285713E-3</v>
      </c>
      <c r="G147" s="17">
        <f t="shared" si="22"/>
        <v>0</v>
      </c>
      <c r="H147" s="17">
        <f t="shared" si="21"/>
        <v>0</v>
      </c>
    </row>
    <row r="148" spans="1:8" ht="25.5" x14ac:dyDescent="0.2">
      <c r="A148" s="14"/>
      <c r="B148" s="15" t="s">
        <v>136</v>
      </c>
      <c r="C148" s="16">
        <v>1</v>
      </c>
      <c r="D148" s="16">
        <v>0</v>
      </c>
      <c r="E148" s="17">
        <f t="shared" si="19"/>
        <v>1.4619883040935672E-3</v>
      </c>
      <c r="F148" s="17" t="str">
        <f t="shared" si="20"/>
        <v/>
      </c>
      <c r="G148" s="17">
        <f t="shared" si="22"/>
        <v>-1</v>
      </c>
      <c r="H148" s="17">
        <f t="shared" si="21"/>
        <v>-1.4619883040935672E-3</v>
      </c>
    </row>
    <row r="149" spans="1:8" ht="25.5" x14ac:dyDescent="0.2">
      <c r="A149" s="14"/>
      <c r="B149" s="15" t="s">
        <v>137</v>
      </c>
      <c r="C149" s="16">
        <v>1</v>
      </c>
      <c r="D149" s="16">
        <v>0</v>
      </c>
      <c r="E149" s="17">
        <f t="shared" si="19"/>
        <v>1.4619883040935672E-3</v>
      </c>
      <c r="F149" s="17" t="str">
        <f t="shared" si="20"/>
        <v/>
      </c>
      <c r="G149" s="17">
        <f t="shared" si="22"/>
        <v>-1</v>
      </c>
      <c r="H149" s="17">
        <f t="shared" si="21"/>
        <v>-1.4619883040935672E-3</v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1</v>
      </c>
      <c r="D151" s="16">
        <v>0</v>
      </c>
      <c r="E151" s="17">
        <f t="shared" si="19"/>
        <v>1.4619883040935672E-3</v>
      </c>
      <c r="F151" s="17" t="str">
        <f t="shared" si="20"/>
        <v/>
      </c>
      <c r="G151" s="17">
        <f t="shared" si="22"/>
        <v>-1</v>
      </c>
      <c r="H151" s="17">
        <f t="shared" si="21"/>
        <v>-1.4619883040935672E-3</v>
      </c>
    </row>
    <row r="152" spans="1:8" x14ac:dyDescent="0.2">
      <c r="A152" s="14"/>
      <c r="B152" s="15" t="s">
        <v>140</v>
      </c>
      <c r="C152" s="16">
        <v>0</v>
      </c>
      <c r="D152" s="16">
        <v>1</v>
      </c>
      <c r="E152" s="17" t="str">
        <f t="shared" si="19"/>
        <v/>
      </c>
      <c r="F152" s="17">
        <f t="shared" si="20"/>
        <v>3.5714285714285713E-3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1</v>
      </c>
      <c r="D156" s="16">
        <v>0</v>
      </c>
      <c r="E156" s="17">
        <f t="shared" si="19"/>
        <v>1.4619883040935672E-3</v>
      </c>
      <c r="F156" s="17" t="str">
        <f t="shared" si="20"/>
        <v/>
      </c>
      <c r="G156" s="17">
        <f t="shared" si="22"/>
        <v>-1</v>
      </c>
      <c r="H156" s="17">
        <f t="shared" si="21"/>
        <v>-1.4619883040935672E-3</v>
      </c>
    </row>
    <row r="157" spans="1:8" x14ac:dyDescent="0.2">
      <c r="A157" s="14"/>
      <c r="B157" s="15" t="s">
        <v>145</v>
      </c>
      <c r="C157" s="16">
        <v>15</v>
      </c>
      <c r="D157" s="16">
        <v>4</v>
      </c>
      <c r="E157" s="17">
        <f t="shared" si="19"/>
        <v>2.1929824561403508E-2</v>
      </c>
      <c r="F157" s="17">
        <f t="shared" si="20"/>
        <v>1.4285714285714285E-2</v>
      </c>
      <c r="G157" s="17">
        <f t="shared" si="22"/>
        <v>-0.73333333333333328</v>
      </c>
      <c r="H157" s="17">
        <f t="shared" si="21"/>
        <v>-1.6081871345029239E-2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2</v>
      </c>
      <c r="D160" s="16">
        <v>0</v>
      </c>
      <c r="E160" s="17">
        <f t="shared" si="19"/>
        <v>2.9239766081871343E-3</v>
      </c>
      <c r="F160" s="17" t="str">
        <f t="shared" si="20"/>
        <v/>
      </c>
      <c r="G160" s="17">
        <f t="shared" si="22"/>
        <v>-1</v>
      </c>
      <c r="H160" s="17">
        <f t="shared" si="21"/>
        <v>-2.9239766081871343E-3</v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2</v>
      </c>
      <c r="E162" s="17" t="str">
        <f t="shared" si="19"/>
        <v/>
      </c>
      <c r="F162" s="17">
        <f t="shared" si="20"/>
        <v>7.1428571428571426E-3</v>
      </c>
      <c r="G162" s="17">
        <f t="shared" si="22"/>
        <v>1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1</v>
      </c>
      <c r="D165" s="16">
        <v>0</v>
      </c>
      <c r="E165" s="17">
        <f t="shared" si="19"/>
        <v>1.4619883040935672E-3</v>
      </c>
      <c r="F165" s="17" t="str">
        <f t="shared" si="20"/>
        <v/>
      </c>
      <c r="G165" s="17">
        <f t="shared" si="22"/>
        <v>-1</v>
      </c>
      <c r="H165" s="17">
        <f t="shared" si="21"/>
        <v>-1.4619883040935672E-3</v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13</v>
      </c>
      <c r="D168" s="16">
        <v>3</v>
      </c>
      <c r="E168" s="17">
        <f t="shared" si="19"/>
        <v>1.9005847953216373E-2</v>
      </c>
      <c r="F168" s="17">
        <f t="shared" si="20"/>
        <v>1.0714285714285714E-2</v>
      </c>
      <c r="G168" s="17">
        <f t="shared" si="22"/>
        <v>-0.76923076923076927</v>
      </c>
      <c r="H168" s="17">
        <f t="shared" si="21"/>
        <v>-1.4619883040935672E-2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2181</v>
      </c>
      <c r="D177" s="20">
        <f>SUM(D178:D350)</f>
        <v>789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-0.6382393397524071</v>
      </c>
      <c r="H177" s="21">
        <f t="shared" ref="H177:H208" si="25">+IF(OR(AND(E177=""),(G177="")),"",E177*G177)</f>
        <v>-0.6382393397524071</v>
      </c>
    </row>
    <row r="178" spans="1:8" x14ac:dyDescent="0.2">
      <c r="A178" s="14"/>
      <c r="B178" s="15" t="s">
        <v>160</v>
      </c>
      <c r="C178" s="16">
        <v>3</v>
      </c>
      <c r="D178" s="16">
        <v>0</v>
      </c>
      <c r="E178" s="17">
        <f t="shared" si="23"/>
        <v>1.375515818431912E-3</v>
      </c>
      <c r="F178" s="17" t="str">
        <f t="shared" si="24"/>
        <v/>
      </c>
      <c r="G178" s="17">
        <f t="shared" ref="G178:G209" si="26">+IF(AND(C178=0,D178=0)," ",IF(C178=0,1,IF(D178=0,-1,(D178-C178)/C178)))</f>
        <v>-1</v>
      </c>
      <c r="H178" s="17">
        <f t="shared" si="25"/>
        <v>-1.375515818431912E-3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2</v>
      </c>
      <c r="D180" s="16">
        <v>0</v>
      </c>
      <c r="E180" s="17">
        <f t="shared" si="23"/>
        <v>9.1701054562127462E-4</v>
      </c>
      <c r="F180" s="17" t="str">
        <f t="shared" si="24"/>
        <v/>
      </c>
      <c r="G180" s="17">
        <f t="shared" si="26"/>
        <v>-1</v>
      </c>
      <c r="H180" s="17">
        <f t="shared" si="25"/>
        <v>-9.1701054562127462E-4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4</v>
      </c>
      <c r="D182" s="16">
        <v>36</v>
      </c>
      <c r="E182" s="17">
        <f t="shared" si="23"/>
        <v>1.8340210912425492E-3</v>
      </c>
      <c r="F182" s="17">
        <f t="shared" si="24"/>
        <v>4.5627376425855515E-2</v>
      </c>
      <c r="G182" s="17">
        <f t="shared" si="26"/>
        <v>8</v>
      </c>
      <c r="H182" s="17">
        <f t="shared" si="25"/>
        <v>1.4672168729940394E-2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84</v>
      </c>
      <c r="D184" s="16">
        <v>65</v>
      </c>
      <c r="E184" s="17">
        <f t="shared" si="23"/>
        <v>3.8514442916093537E-2</v>
      </c>
      <c r="F184" s="17">
        <f t="shared" si="24"/>
        <v>8.2382762991128011E-2</v>
      </c>
      <c r="G184" s="17">
        <f t="shared" si="26"/>
        <v>-0.22619047619047619</v>
      </c>
      <c r="H184" s="17">
        <f t="shared" si="25"/>
        <v>-8.7116001834021094E-3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4</v>
      </c>
      <c r="D186" s="16">
        <v>8</v>
      </c>
      <c r="E186" s="17">
        <f t="shared" si="23"/>
        <v>1.8340210912425492E-3</v>
      </c>
      <c r="F186" s="17">
        <f t="shared" si="24"/>
        <v>1.0139416983523447E-2</v>
      </c>
      <c r="G186" s="17">
        <f t="shared" si="26"/>
        <v>1</v>
      </c>
      <c r="H186" s="17">
        <f t="shared" si="25"/>
        <v>1.8340210912425492E-3</v>
      </c>
    </row>
    <row r="187" spans="1:8" x14ac:dyDescent="0.2">
      <c r="A187" s="14"/>
      <c r="B187" s="15" t="s">
        <v>169</v>
      </c>
      <c r="C187" s="16">
        <v>1</v>
      </c>
      <c r="D187" s="16">
        <v>0</v>
      </c>
      <c r="E187" s="17">
        <f t="shared" si="23"/>
        <v>4.5850527281063731E-4</v>
      </c>
      <c r="F187" s="17" t="str">
        <f t="shared" si="24"/>
        <v/>
      </c>
      <c r="G187" s="17">
        <f t="shared" si="26"/>
        <v>-1</v>
      </c>
      <c r="H187" s="17">
        <f t="shared" si="25"/>
        <v>-4.5850527281063731E-4</v>
      </c>
    </row>
    <row r="188" spans="1:8" x14ac:dyDescent="0.2">
      <c r="A188" s="14"/>
      <c r="B188" s="15" t="s">
        <v>170</v>
      </c>
      <c r="C188" s="16">
        <v>1</v>
      </c>
      <c r="D188" s="16">
        <v>0</v>
      </c>
      <c r="E188" s="17">
        <f t="shared" si="23"/>
        <v>4.5850527281063731E-4</v>
      </c>
      <c r="F188" s="17" t="str">
        <f t="shared" si="24"/>
        <v/>
      </c>
      <c r="G188" s="17">
        <f t="shared" si="26"/>
        <v>-1</v>
      </c>
      <c r="H188" s="17">
        <f t="shared" si="25"/>
        <v>-4.5850527281063731E-4</v>
      </c>
    </row>
    <row r="189" spans="1:8" ht="25.5" x14ac:dyDescent="0.2">
      <c r="A189" s="14"/>
      <c r="B189" s="15" t="s">
        <v>171</v>
      </c>
      <c r="C189" s="16">
        <v>1</v>
      </c>
      <c r="D189" s="16">
        <v>0</v>
      </c>
      <c r="E189" s="17">
        <f t="shared" si="23"/>
        <v>4.5850527281063731E-4</v>
      </c>
      <c r="F189" s="17" t="str">
        <f t="shared" si="24"/>
        <v/>
      </c>
      <c r="G189" s="17">
        <f t="shared" si="26"/>
        <v>-1</v>
      </c>
      <c r="H189" s="17">
        <f t="shared" si="25"/>
        <v>-4.5850527281063731E-4</v>
      </c>
    </row>
    <row r="190" spans="1:8" x14ac:dyDescent="0.2">
      <c r="A190" s="14"/>
      <c r="B190" s="15" t="s">
        <v>172</v>
      </c>
      <c r="C190" s="16">
        <v>1</v>
      </c>
      <c r="D190" s="16">
        <v>2</v>
      </c>
      <c r="E190" s="17">
        <f t="shared" si="23"/>
        <v>4.5850527281063731E-4</v>
      </c>
      <c r="F190" s="17">
        <f t="shared" si="24"/>
        <v>2.5348542458808617E-3</v>
      </c>
      <c r="G190" s="17">
        <f t="shared" si="26"/>
        <v>1</v>
      </c>
      <c r="H190" s="17">
        <f t="shared" si="25"/>
        <v>4.5850527281063731E-4</v>
      </c>
    </row>
    <row r="191" spans="1:8" x14ac:dyDescent="0.2">
      <c r="A191" s="14"/>
      <c r="B191" s="15" t="s">
        <v>173</v>
      </c>
      <c r="C191" s="16">
        <v>41</v>
      </c>
      <c r="D191" s="16">
        <v>3</v>
      </c>
      <c r="E191" s="17">
        <f t="shared" si="23"/>
        <v>1.8798716185236129E-2</v>
      </c>
      <c r="F191" s="17">
        <f t="shared" si="24"/>
        <v>3.8022813688212928E-3</v>
      </c>
      <c r="G191" s="17">
        <f t="shared" si="26"/>
        <v>-0.92682926829268297</v>
      </c>
      <c r="H191" s="17">
        <f t="shared" si="25"/>
        <v>-1.7423200366804219E-2</v>
      </c>
    </row>
    <row r="192" spans="1:8" x14ac:dyDescent="0.2">
      <c r="A192" s="14"/>
      <c r="B192" s="15" t="s">
        <v>174</v>
      </c>
      <c r="C192" s="16">
        <v>101</v>
      </c>
      <c r="D192" s="16">
        <v>23</v>
      </c>
      <c r="E192" s="17">
        <f t="shared" si="23"/>
        <v>4.630903255387437E-2</v>
      </c>
      <c r="F192" s="17">
        <f t="shared" si="24"/>
        <v>2.9150823827629912E-2</v>
      </c>
      <c r="G192" s="17">
        <f t="shared" si="26"/>
        <v>-0.7722772277227723</v>
      </c>
      <c r="H192" s="17">
        <f t="shared" si="25"/>
        <v>-3.5763411279229711E-2</v>
      </c>
    </row>
    <row r="193" spans="1:8" ht="25.5" x14ac:dyDescent="0.2">
      <c r="A193" s="14"/>
      <c r="B193" s="15" t="s">
        <v>175</v>
      </c>
      <c r="C193" s="16">
        <v>32</v>
      </c>
      <c r="D193" s="16">
        <v>1</v>
      </c>
      <c r="E193" s="17">
        <f t="shared" si="23"/>
        <v>1.4672168729940394E-2</v>
      </c>
      <c r="F193" s="17">
        <f t="shared" si="24"/>
        <v>1.2674271229404308E-3</v>
      </c>
      <c r="G193" s="17">
        <f t="shared" si="26"/>
        <v>-0.96875</v>
      </c>
      <c r="H193" s="17">
        <f t="shared" si="25"/>
        <v>-1.4213663457129757E-2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1</v>
      </c>
      <c r="D195" s="16">
        <v>0</v>
      </c>
      <c r="E195" s="17">
        <f t="shared" si="23"/>
        <v>4.5850527281063731E-4</v>
      </c>
      <c r="F195" s="17" t="str">
        <f t="shared" si="24"/>
        <v/>
      </c>
      <c r="G195" s="17">
        <f t="shared" si="26"/>
        <v>-1</v>
      </c>
      <c r="H195" s="17">
        <f t="shared" si="25"/>
        <v>-4.5850527281063731E-4</v>
      </c>
    </row>
    <row r="196" spans="1:8" x14ac:dyDescent="0.2">
      <c r="A196" s="14"/>
      <c r="B196" s="15" t="s">
        <v>178</v>
      </c>
      <c r="C196" s="16">
        <v>1</v>
      </c>
      <c r="D196" s="16">
        <v>0</v>
      </c>
      <c r="E196" s="17">
        <f t="shared" si="23"/>
        <v>4.5850527281063731E-4</v>
      </c>
      <c r="F196" s="17" t="str">
        <f t="shared" si="24"/>
        <v/>
      </c>
      <c r="G196" s="17">
        <f t="shared" si="26"/>
        <v>-1</v>
      </c>
      <c r="H196" s="17">
        <f t="shared" si="25"/>
        <v>-4.5850527281063731E-4</v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8</v>
      </c>
      <c r="D198" s="16">
        <v>2</v>
      </c>
      <c r="E198" s="17">
        <f t="shared" si="23"/>
        <v>3.6680421824850985E-3</v>
      </c>
      <c r="F198" s="17">
        <f t="shared" si="24"/>
        <v>2.5348542458808617E-3</v>
      </c>
      <c r="G198" s="17">
        <f t="shared" si="26"/>
        <v>-0.75</v>
      </c>
      <c r="H198" s="17">
        <f t="shared" si="25"/>
        <v>-2.751031636863824E-3</v>
      </c>
    </row>
    <row r="199" spans="1:8" x14ac:dyDescent="0.2">
      <c r="A199" s="14"/>
      <c r="B199" s="15" t="s">
        <v>181</v>
      </c>
      <c r="C199" s="16">
        <v>4</v>
      </c>
      <c r="D199" s="16">
        <v>0</v>
      </c>
      <c r="E199" s="17">
        <f t="shared" si="23"/>
        <v>1.8340210912425492E-3</v>
      </c>
      <c r="F199" s="17" t="str">
        <f t="shared" si="24"/>
        <v/>
      </c>
      <c r="G199" s="17">
        <f t="shared" si="26"/>
        <v>-1</v>
      </c>
      <c r="H199" s="17">
        <f t="shared" si="25"/>
        <v>-1.8340210912425492E-3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1</v>
      </c>
      <c r="E201" s="17" t="str">
        <f t="shared" si="23"/>
        <v/>
      </c>
      <c r="F201" s="17">
        <f t="shared" si="24"/>
        <v>1.2674271229404308E-3</v>
      </c>
      <c r="G201" s="17">
        <f t="shared" si="26"/>
        <v>1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379</v>
      </c>
      <c r="D204" s="16">
        <v>15</v>
      </c>
      <c r="E204" s="17">
        <f t="shared" si="23"/>
        <v>0.17377349839523154</v>
      </c>
      <c r="F204" s="17">
        <f t="shared" si="24"/>
        <v>1.9011406844106463E-2</v>
      </c>
      <c r="G204" s="17">
        <f t="shared" si="26"/>
        <v>-0.9604221635883905</v>
      </c>
      <c r="H204" s="17">
        <f t="shared" si="25"/>
        <v>-0.16689591930307199</v>
      </c>
    </row>
    <row r="205" spans="1:8" ht="25.5" x14ac:dyDescent="0.2">
      <c r="A205" s="14"/>
      <c r="B205" s="15" t="s">
        <v>187</v>
      </c>
      <c r="C205" s="16">
        <v>21</v>
      </c>
      <c r="D205" s="16">
        <v>24</v>
      </c>
      <c r="E205" s="17">
        <f t="shared" si="23"/>
        <v>9.6286107290233843E-3</v>
      </c>
      <c r="F205" s="17">
        <f t="shared" si="24"/>
        <v>3.0418250950570342E-2</v>
      </c>
      <c r="G205" s="17">
        <f t="shared" si="26"/>
        <v>0.14285714285714285</v>
      </c>
      <c r="H205" s="17">
        <f t="shared" si="25"/>
        <v>1.375515818431912E-3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21</v>
      </c>
      <c r="D207" s="16">
        <v>37</v>
      </c>
      <c r="E207" s="17">
        <f t="shared" si="23"/>
        <v>9.6286107290233843E-3</v>
      </c>
      <c r="F207" s="17">
        <f t="shared" si="24"/>
        <v>4.6894803548795945E-2</v>
      </c>
      <c r="G207" s="17">
        <f t="shared" si="26"/>
        <v>0.76190476190476186</v>
      </c>
      <c r="H207" s="17">
        <f t="shared" si="25"/>
        <v>7.336084364970197E-3</v>
      </c>
    </row>
    <row r="208" spans="1:8" x14ac:dyDescent="0.2">
      <c r="A208" s="14"/>
      <c r="B208" s="15" t="s">
        <v>190</v>
      </c>
      <c r="C208" s="16">
        <v>1</v>
      </c>
      <c r="D208" s="16">
        <v>1</v>
      </c>
      <c r="E208" s="17">
        <f t="shared" si="23"/>
        <v>4.5850527281063731E-4</v>
      </c>
      <c r="F208" s="17">
        <f t="shared" si="24"/>
        <v>1.2674271229404308E-3</v>
      </c>
      <c r="G208" s="17">
        <f t="shared" si="26"/>
        <v>0</v>
      </c>
      <c r="H208" s="17">
        <f t="shared" si="25"/>
        <v>0</v>
      </c>
    </row>
    <row r="209" spans="1:8" x14ac:dyDescent="0.2">
      <c r="A209" s="14"/>
      <c r="B209" s="15" t="s">
        <v>191</v>
      </c>
      <c r="C209" s="16">
        <v>38</v>
      </c>
      <c r="D209" s="16">
        <v>52</v>
      </c>
      <c r="E209" s="17">
        <f t="shared" ref="E209:E240" si="27">+IF(C209=0,"",C209/C$177)</f>
        <v>1.7423200366804219E-2</v>
      </c>
      <c r="F209" s="17">
        <f t="shared" ref="F209:F240" si="28">+IF(D209=0,"",D209/D$177)</f>
        <v>6.5906210392902412E-2</v>
      </c>
      <c r="G209" s="17">
        <f t="shared" si="26"/>
        <v>0.36842105263157893</v>
      </c>
      <c r="H209" s="17">
        <f t="shared" ref="H209:H240" si="29">+IF(OR(AND(E209=""),(G209="")),"",E209*G209)</f>
        <v>6.419073819348922E-3</v>
      </c>
    </row>
    <row r="210" spans="1:8" x14ac:dyDescent="0.2">
      <c r="A210" s="14"/>
      <c r="B210" s="15" t="s">
        <v>192</v>
      </c>
      <c r="C210" s="16">
        <v>6</v>
      </c>
      <c r="D210" s="16">
        <v>2</v>
      </c>
      <c r="E210" s="17">
        <f t="shared" si="27"/>
        <v>2.751031636863824E-3</v>
      </c>
      <c r="F210" s="17">
        <f t="shared" si="28"/>
        <v>2.5348542458808617E-3</v>
      </c>
      <c r="G210" s="17">
        <f t="shared" ref="G210:G241" si="30">+IF(AND(C210=0,D210=0)," ",IF(C210=0,1,IF(D210=0,-1,(D210-C210)/C210)))</f>
        <v>-0.66666666666666663</v>
      </c>
      <c r="H210" s="17">
        <f t="shared" si="29"/>
        <v>-1.8340210912425492E-3</v>
      </c>
    </row>
    <row r="211" spans="1:8" x14ac:dyDescent="0.2">
      <c r="A211" s="14"/>
      <c r="B211" s="15" t="s">
        <v>193</v>
      </c>
      <c r="C211" s="16">
        <v>3</v>
      </c>
      <c r="D211" s="16">
        <v>8</v>
      </c>
      <c r="E211" s="17">
        <f t="shared" si="27"/>
        <v>1.375515818431912E-3</v>
      </c>
      <c r="F211" s="17">
        <f t="shared" si="28"/>
        <v>1.0139416983523447E-2</v>
      </c>
      <c r="G211" s="17">
        <f t="shared" si="30"/>
        <v>1.6666666666666667</v>
      </c>
      <c r="H211" s="17">
        <f t="shared" si="29"/>
        <v>2.2925263640531869E-3</v>
      </c>
    </row>
    <row r="212" spans="1:8" x14ac:dyDescent="0.2">
      <c r="A212" s="14"/>
      <c r="B212" s="15" t="s">
        <v>194</v>
      </c>
      <c r="C212" s="16">
        <v>2</v>
      </c>
      <c r="D212" s="16">
        <v>1</v>
      </c>
      <c r="E212" s="17">
        <f t="shared" si="27"/>
        <v>9.1701054562127462E-4</v>
      </c>
      <c r="F212" s="17">
        <f t="shared" si="28"/>
        <v>1.2674271229404308E-3</v>
      </c>
      <c r="G212" s="17">
        <f t="shared" si="30"/>
        <v>-0.5</v>
      </c>
      <c r="H212" s="17">
        <f t="shared" si="29"/>
        <v>-4.5850527281063731E-4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2</v>
      </c>
      <c r="D214" s="16">
        <v>22</v>
      </c>
      <c r="E214" s="17">
        <f t="shared" si="27"/>
        <v>9.1701054562127462E-4</v>
      </c>
      <c r="F214" s="17">
        <f t="shared" si="28"/>
        <v>2.7883396704689482E-2</v>
      </c>
      <c r="G214" s="17">
        <f t="shared" si="30"/>
        <v>10</v>
      </c>
      <c r="H214" s="17">
        <f t="shared" si="29"/>
        <v>9.170105456212746E-3</v>
      </c>
    </row>
    <row r="215" spans="1:8" x14ac:dyDescent="0.2">
      <c r="A215" s="14"/>
      <c r="B215" s="15" t="s">
        <v>197</v>
      </c>
      <c r="C215" s="16">
        <v>2</v>
      </c>
      <c r="D215" s="16">
        <v>17</v>
      </c>
      <c r="E215" s="17">
        <f t="shared" si="27"/>
        <v>9.1701054562127462E-4</v>
      </c>
      <c r="F215" s="17">
        <f t="shared" si="28"/>
        <v>2.1546261089987327E-2</v>
      </c>
      <c r="G215" s="17">
        <f t="shared" si="30"/>
        <v>7.5</v>
      </c>
      <c r="H215" s="17">
        <f t="shared" si="29"/>
        <v>6.8775790921595595E-3</v>
      </c>
    </row>
    <row r="216" spans="1:8" x14ac:dyDescent="0.2">
      <c r="A216" s="14"/>
      <c r="B216" s="15" t="s">
        <v>198</v>
      </c>
      <c r="C216" s="16">
        <v>2</v>
      </c>
      <c r="D216" s="16">
        <v>1</v>
      </c>
      <c r="E216" s="17">
        <f t="shared" si="27"/>
        <v>9.1701054562127462E-4</v>
      </c>
      <c r="F216" s="17">
        <f t="shared" si="28"/>
        <v>1.2674271229404308E-3</v>
      </c>
      <c r="G216" s="17">
        <f t="shared" si="30"/>
        <v>-0.5</v>
      </c>
      <c r="H216" s="17">
        <f t="shared" si="29"/>
        <v>-4.5850527281063731E-4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14</v>
      </c>
      <c r="D219" s="16">
        <v>8</v>
      </c>
      <c r="E219" s="17">
        <f t="shared" si="27"/>
        <v>6.4190738193489229E-3</v>
      </c>
      <c r="F219" s="17">
        <f t="shared" si="28"/>
        <v>1.0139416983523447E-2</v>
      </c>
      <c r="G219" s="17">
        <f t="shared" si="30"/>
        <v>-0.42857142857142855</v>
      </c>
      <c r="H219" s="17">
        <f t="shared" si="29"/>
        <v>-2.751031636863824E-3</v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2</v>
      </c>
      <c r="D222" s="16">
        <v>1</v>
      </c>
      <c r="E222" s="17">
        <f t="shared" si="27"/>
        <v>9.1701054562127462E-4</v>
      </c>
      <c r="F222" s="17">
        <f t="shared" si="28"/>
        <v>1.2674271229404308E-3</v>
      </c>
      <c r="G222" s="17">
        <f t="shared" si="30"/>
        <v>-0.5</v>
      </c>
      <c r="H222" s="17">
        <f t="shared" si="29"/>
        <v>-4.5850527281063731E-4</v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</v>
      </c>
      <c r="D224" s="16">
        <v>2</v>
      </c>
      <c r="E224" s="17">
        <f t="shared" si="27"/>
        <v>4.5850527281063731E-4</v>
      </c>
      <c r="F224" s="17">
        <f t="shared" si="28"/>
        <v>2.5348542458808617E-3</v>
      </c>
      <c r="G224" s="17">
        <f t="shared" si="30"/>
        <v>1</v>
      </c>
      <c r="H224" s="17">
        <f t="shared" si="29"/>
        <v>4.5850527281063731E-4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776</v>
      </c>
      <c r="D231" s="16">
        <v>154</v>
      </c>
      <c r="E231" s="17">
        <f t="shared" si="27"/>
        <v>0.35580009170105459</v>
      </c>
      <c r="F231" s="17">
        <f t="shared" si="28"/>
        <v>0.19518377693282637</v>
      </c>
      <c r="G231" s="17">
        <f t="shared" si="30"/>
        <v>-0.80154639175257736</v>
      </c>
      <c r="H231" s="17">
        <f t="shared" si="29"/>
        <v>-0.28519027968821647</v>
      </c>
    </row>
    <row r="232" spans="1:8" x14ac:dyDescent="0.2">
      <c r="A232" s="14"/>
      <c r="B232" s="15" t="s">
        <v>214</v>
      </c>
      <c r="C232" s="16">
        <v>1</v>
      </c>
      <c r="D232" s="16">
        <v>0</v>
      </c>
      <c r="E232" s="17">
        <f t="shared" si="27"/>
        <v>4.5850527281063731E-4</v>
      </c>
      <c r="F232" s="17" t="str">
        <f t="shared" si="28"/>
        <v/>
      </c>
      <c r="G232" s="17">
        <f t="shared" si="30"/>
        <v>-1</v>
      </c>
      <c r="H232" s="17">
        <f t="shared" si="29"/>
        <v>-4.5850527281063731E-4</v>
      </c>
    </row>
    <row r="233" spans="1:8" x14ac:dyDescent="0.2">
      <c r="A233" s="14"/>
      <c r="B233" s="15" t="s">
        <v>215</v>
      </c>
      <c r="C233" s="16">
        <v>1</v>
      </c>
      <c r="D233" s="16">
        <v>0</v>
      </c>
      <c r="E233" s="17">
        <f t="shared" si="27"/>
        <v>4.5850527281063731E-4</v>
      </c>
      <c r="F233" s="17" t="str">
        <f t="shared" si="28"/>
        <v/>
      </c>
      <c r="G233" s="17">
        <f t="shared" si="30"/>
        <v>-1</v>
      </c>
      <c r="H233" s="17">
        <f t="shared" si="29"/>
        <v>-4.5850527281063731E-4</v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2</v>
      </c>
      <c r="D237" s="16">
        <v>0</v>
      </c>
      <c r="E237" s="17">
        <f t="shared" si="27"/>
        <v>9.1701054562127462E-4</v>
      </c>
      <c r="F237" s="17" t="str">
        <f t="shared" si="28"/>
        <v/>
      </c>
      <c r="G237" s="17">
        <f t="shared" si="30"/>
        <v>-1</v>
      </c>
      <c r="H237" s="17">
        <f t="shared" si="29"/>
        <v>-9.1701054562127462E-4</v>
      </c>
    </row>
    <row r="238" spans="1:8" x14ac:dyDescent="0.2">
      <c r="A238" s="14"/>
      <c r="B238" s="15" t="s">
        <v>220</v>
      </c>
      <c r="C238" s="16">
        <v>1</v>
      </c>
      <c r="D238" s="16">
        <v>0</v>
      </c>
      <c r="E238" s="17">
        <f t="shared" si="27"/>
        <v>4.5850527281063731E-4</v>
      </c>
      <c r="F238" s="17" t="str">
        <f t="shared" si="28"/>
        <v/>
      </c>
      <c r="G238" s="17">
        <f t="shared" si="30"/>
        <v>-1</v>
      </c>
      <c r="H238" s="17">
        <f t="shared" si="29"/>
        <v>-4.5850527281063731E-4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1</v>
      </c>
      <c r="D241" s="16">
        <v>0</v>
      </c>
      <c r="E241" s="17">
        <f t="shared" ref="E241:E272" si="31">+IF(C241=0,"",C241/C$177)</f>
        <v>4.5850527281063731E-4</v>
      </c>
      <c r="F241" s="17" t="str">
        <f t="shared" ref="F241:F272" si="32">+IF(D241=0,"",D241/D$177)</f>
        <v/>
      </c>
      <c r="G241" s="17">
        <f t="shared" si="30"/>
        <v>-1</v>
      </c>
      <c r="H241" s="17">
        <f t="shared" ref="H241:H272" si="33">+IF(OR(AND(E241=""),(G241="")),"",E241*G241)</f>
        <v>-4.5850527281063731E-4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19</v>
      </c>
      <c r="D244" s="16">
        <v>8</v>
      </c>
      <c r="E244" s="17">
        <f t="shared" si="31"/>
        <v>8.7116001834021094E-3</v>
      </c>
      <c r="F244" s="17">
        <f t="shared" si="32"/>
        <v>1.0139416983523447E-2</v>
      </c>
      <c r="G244" s="17">
        <f t="shared" si="34"/>
        <v>-0.57894736842105265</v>
      </c>
      <c r="H244" s="17">
        <f t="shared" si="33"/>
        <v>-5.0435580009170105E-3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1</v>
      </c>
      <c r="D246" s="16">
        <v>0</v>
      </c>
      <c r="E246" s="17">
        <f t="shared" si="31"/>
        <v>4.5850527281063731E-4</v>
      </c>
      <c r="F246" s="17" t="str">
        <f t="shared" si="32"/>
        <v/>
      </c>
      <c r="G246" s="17">
        <f t="shared" si="34"/>
        <v>-1</v>
      </c>
      <c r="H246" s="17">
        <f t="shared" si="33"/>
        <v>-4.5850527281063731E-4</v>
      </c>
    </row>
    <row r="247" spans="1:8" x14ac:dyDescent="0.2">
      <c r="A247" s="14"/>
      <c r="B247" s="15" t="s">
        <v>229</v>
      </c>
      <c r="C247" s="16">
        <v>3</v>
      </c>
      <c r="D247" s="16">
        <v>1</v>
      </c>
      <c r="E247" s="17">
        <f t="shared" si="31"/>
        <v>1.375515818431912E-3</v>
      </c>
      <c r="F247" s="17">
        <f t="shared" si="32"/>
        <v>1.2674271229404308E-3</v>
      </c>
      <c r="G247" s="17">
        <f t="shared" si="34"/>
        <v>-0.66666666666666663</v>
      </c>
      <c r="H247" s="17">
        <f t="shared" si="33"/>
        <v>-9.1701054562127462E-4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5</v>
      </c>
      <c r="D249" s="16">
        <v>0</v>
      </c>
      <c r="E249" s="17">
        <f t="shared" si="31"/>
        <v>2.2925263640531865E-3</v>
      </c>
      <c r="F249" s="17" t="str">
        <f t="shared" si="32"/>
        <v/>
      </c>
      <c r="G249" s="17">
        <f t="shared" si="34"/>
        <v>-1</v>
      </c>
      <c r="H249" s="17">
        <f t="shared" si="33"/>
        <v>-2.2925263640531865E-3</v>
      </c>
    </row>
    <row r="250" spans="1:8" x14ac:dyDescent="0.2">
      <c r="A250" s="14"/>
      <c r="B250" s="15" t="s">
        <v>232</v>
      </c>
      <c r="C250" s="16">
        <v>9</v>
      </c>
      <c r="D250" s="16">
        <v>3</v>
      </c>
      <c r="E250" s="17">
        <f t="shared" si="31"/>
        <v>4.1265474552957355E-3</v>
      </c>
      <c r="F250" s="17">
        <f t="shared" si="32"/>
        <v>3.8022813688212928E-3</v>
      </c>
      <c r="G250" s="17">
        <f t="shared" si="34"/>
        <v>-0.66666666666666663</v>
      </c>
      <c r="H250" s="17">
        <f t="shared" si="33"/>
        <v>-2.7510316368638235E-3</v>
      </c>
    </row>
    <row r="251" spans="1:8" ht="25.5" x14ac:dyDescent="0.2">
      <c r="A251" s="14"/>
      <c r="B251" s="15" t="s">
        <v>233</v>
      </c>
      <c r="C251" s="16">
        <v>1</v>
      </c>
      <c r="D251" s="16">
        <v>0</v>
      </c>
      <c r="E251" s="17">
        <f t="shared" si="31"/>
        <v>4.5850527281063731E-4</v>
      </c>
      <c r="F251" s="17" t="str">
        <f t="shared" si="32"/>
        <v/>
      </c>
      <c r="G251" s="17">
        <f t="shared" si="34"/>
        <v>-1</v>
      </c>
      <c r="H251" s="17">
        <f t="shared" si="33"/>
        <v>-4.5850527281063731E-4</v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1</v>
      </c>
      <c r="E253" s="17" t="str">
        <f t="shared" si="31"/>
        <v/>
      </c>
      <c r="F253" s="17">
        <f t="shared" si="32"/>
        <v>1.2674271229404308E-3</v>
      </c>
      <c r="G253" s="17">
        <f t="shared" si="34"/>
        <v>1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3</v>
      </c>
      <c r="E254" s="17" t="str">
        <f t="shared" si="31"/>
        <v/>
      </c>
      <c r="F254" s="17">
        <f t="shared" si="32"/>
        <v>3.8022813688212928E-3</v>
      </c>
      <c r="G254" s="17">
        <f t="shared" si="34"/>
        <v>1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1</v>
      </c>
      <c r="E256" s="17" t="str">
        <f t="shared" si="31"/>
        <v/>
      </c>
      <c r="F256" s="17">
        <f t="shared" si="32"/>
        <v>1.2674271229404308E-3</v>
      </c>
      <c r="G256" s="17">
        <f t="shared" si="34"/>
        <v>1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16</v>
      </c>
      <c r="E259" s="17" t="str">
        <f t="shared" si="31"/>
        <v/>
      </c>
      <c r="F259" s="17">
        <f t="shared" si="32"/>
        <v>2.0278833967046894E-2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2</v>
      </c>
      <c r="D265" s="16">
        <v>0</v>
      </c>
      <c r="E265" s="17">
        <f t="shared" si="31"/>
        <v>9.1701054562127462E-4</v>
      </c>
      <c r="F265" s="17" t="str">
        <f t="shared" si="32"/>
        <v/>
      </c>
      <c r="G265" s="17">
        <f t="shared" si="34"/>
        <v>-1</v>
      </c>
      <c r="H265" s="17">
        <f t="shared" si="33"/>
        <v>-9.1701054562127462E-4</v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2</v>
      </c>
      <c r="D268" s="16">
        <v>0</v>
      </c>
      <c r="E268" s="17">
        <f t="shared" si="31"/>
        <v>9.1701054562127462E-4</v>
      </c>
      <c r="F268" s="17" t="str">
        <f t="shared" si="32"/>
        <v/>
      </c>
      <c r="G268" s="17">
        <f t="shared" si="34"/>
        <v>-1</v>
      </c>
      <c r="H268" s="17">
        <f t="shared" si="33"/>
        <v>-9.1701054562127462E-4</v>
      </c>
    </row>
    <row r="269" spans="1:8" x14ac:dyDescent="0.2">
      <c r="A269" s="14"/>
      <c r="B269" s="15" t="s">
        <v>251</v>
      </c>
      <c r="C269" s="16">
        <v>0</v>
      </c>
      <c r="D269" s="16">
        <v>1</v>
      </c>
      <c r="E269" s="17" t="str">
        <f t="shared" si="31"/>
        <v/>
      </c>
      <c r="F269" s="17">
        <f t="shared" si="32"/>
        <v>1.2674271229404308E-3</v>
      </c>
      <c r="G269" s="17">
        <f t="shared" si="34"/>
        <v>1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12</v>
      </c>
      <c r="D270" s="16">
        <v>40</v>
      </c>
      <c r="E270" s="17">
        <f t="shared" si="31"/>
        <v>5.5020632737276479E-3</v>
      </c>
      <c r="F270" s="17">
        <f t="shared" si="32"/>
        <v>5.0697084917617236E-2</v>
      </c>
      <c r="G270" s="17">
        <f t="shared" si="34"/>
        <v>2.3333333333333335</v>
      </c>
      <c r="H270" s="17">
        <f t="shared" si="33"/>
        <v>1.2838147638697846E-2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1</v>
      </c>
      <c r="D273" s="16">
        <v>0</v>
      </c>
      <c r="E273" s="17">
        <f t="shared" ref="E273:E304" si="35">+IF(C273=0,"",C273/C$177)</f>
        <v>4.5850527281063731E-4</v>
      </c>
      <c r="F273" s="17" t="str">
        <f t="shared" ref="F273:F304" si="36">+IF(D273=0,"",D273/D$177)</f>
        <v/>
      </c>
      <c r="G273" s="17">
        <f t="shared" si="34"/>
        <v>-1</v>
      </c>
      <c r="H273" s="17">
        <f t="shared" ref="H273:H304" si="37">+IF(OR(AND(E273=""),(G273="")),"",E273*G273)</f>
        <v>-4.5850527281063731E-4</v>
      </c>
    </row>
    <row r="274" spans="1:8" x14ac:dyDescent="0.2">
      <c r="A274" s="14"/>
      <c r="B274" s="15" t="s">
        <v>256</v>
      </c>
      <c r="C274" s="16">
        <v>9</v>
      </c>
      <c r="D274" s="16">
        <v>0</v>
      </c>
      <c r="E274" s="17">
        <f t="shared" si="35"/>
        <v>4.1265474552957355E-3</v>
      </c>
      <c r="F274" s="17" t="str">
        <f t="shared" si="36"/>
        <v/>
      </c>
      <c r="G274" s="17">
        <f t="shared" ref="G274:G305" si="38">+IF(AND(C274=0,D274=0)," ",IF(C274=0,1,IF(D274=0,-1,(D274-C274)/C274)))</f>
        <v>-1</v>
      </c>
      <c r="H274" s="17">
        <f t="shared" si="37"/>
        <v>-4.1265474552957355E-3</v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2</v>
      </c>
      <c r="D277" s="16">
        <v>0</v>
      </c>
      <c r="E277" s="17">
        <f t="shared" si="35"/>
        <v>9.1701054562127462E-4</v>
      </c>
      <c r="F277" s="17" t="str">
        <f t="shared" si="36"/>
        <v/>
      </c>
      <c r="G277" s="17">
        <f t="shared" si="38"/>
        <v>-1</v>
      </c>
      <c r="H277" s="17">
        <f t="shared" si="37"/>
        <v>-9.1701054562127462E-4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4</v>
      </c>
      <c r="D281" s="16">
        <v>2</v>
      </c>
      <c r="E281" s="17">
        <f t="shared" si="35"/>
        <v>1.8340210912425492E-3</v>
      </c>
      <c r="F281" s="17">
        <f t="shared" si="36"/>
        <v>2.5348542458808617E-3</v>
      </c>
      <c r="G281" s="17">
        <f t="shared" si="38"/>
        <v>-0.5</v>
      </c>
      <c r="H281" s="17">
        <f t="shared" si="37"/>
        <v>-9.1701054562127462E-4</v>
      </c>
    </row>
    <row r="282" spans="1:8" ht="25.5" x14ac:dyDescent="0.2">
      <c r="A282" s="14"/>
      <c r="B282" s="15" t="s">
        <v>264</v>
      </c>
      <c r="C282" s="16">
        <v>11</v>
      </c>
      <c r="D282" s="16">
        <v>1</v>
      </c>
      <c r="E282" s="17">
        <f t="shared" si="35"/>
        <v>5.0435580009170105E-3</v>
      </c>
      <c r="F282" s="17">
        <f t="shared" si="36"/>
        <v>1.2674271229404308E-3</v>
      </c>
      <c r="G282" s="17">
        <f t="shared" si="38"/>
        <v>-0.90909090909090906</v>
      </c>
      <c r="H282" s="17">
        <f t="shared" si="37"/>
        <v>-4.585052728106373E-3</v>
      </c>
    </row>
    <row r="283" spans="1:8" x14ac:dyDescent="0.2">
      <c r="A283" s="14"/>
      <c r="B283" s="15" t="s">
        <v>265</v>
      </c>
      <c r="C283" s="16">
        <v>0</v>
      </c>
      <c r="D283" s="16">
        <v>1</v>
      </c>
      <c r="E283" s="17" t="str">
        <f t="shared" si="35"/>
        <v/>
      </c>
      <c r="F283" s="17">
        <f t="shared" si="36"/>
        <v>1.2674271229404308E-3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3</v>
      </c>
      <c r="D284" s="16">
        <v>0</v>
      </c>
      <c r="E284" s="17">
        <f t="shared" si="35"/>
        <v>1.375515818431912E-3</v>
      </c>
      <c r="F284" s="17" t="str">
        <f t="shared" si="36"/>
        <v/>
      </c>
      <c r="G284" s="17">
        <f t="shared" si="38"/>
        <v>-1</v>
      </c>
      <c r="H284" s="17">
        <f t="shared" si="37"/>
        <v>-1.375515818431912E-3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1</v>
      </c>
      <c r="D288" s="16">
        <v>1</v>
      </c>
      <c r="E288" s="17">
        <f t="shared" si="35"/>
        <v>4.5850527281063731E-4</v>
      </c>
      <c r="F288" s="17">
        <f t="shared" si="36"/>
        <v>1.2674271229404308E-3</v>
      </c>
      <c r="G288" s="17">
        <f t="shared" si="38"/>
        <v>0</v>
      </c>
      <c r="H288" s="17">
        <f t="shared" si="37"/>
        <v>0</v>
      </c>
    </row>
    <row r="289" spans="1:8" x14ac:dyDescent="0.2">
      <c r="A289" s="14"/>
      <c r="B289" s="15" t="s">
        <v>271</v>
      </c>
      <c r="C289" s="16">
        <v>5</v>
      </c>
      <c r="D289" s="16">
        <v>0</v>
      </c>
      <c r="E289" s="17">
        <f t="shared" si="35"/>
        <v>2.2925263640531865E-3</v>
      </c>
      <c r="F289" s="17" t="str">
        <f t="shared" si="36"/>
        <v/>
      </c>
      <c r="G289" s="17">
        <f t="shared" si="38"/>
        <v>-1</v>
      </c>
      <c r="H289" s="17">
        <f t="shared" si="37"/>
        <v>-2.2925263640531865E-3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2</v>
      </c>
      <c r="D292" s="16">
        <v>0</v>
      </c>
      <c r="E292" s="17">
        <f t="shared" si="35"/>
        <v>9.1701054562127462E-4</v>
      </c>
      <c r="F292" s="17" t="str">
        <f t="shared" si="36"/>
        <v/>
      </c>
      <c r="G292" s="17">
        <f t="shared" si="38"/>
        <v>-1</v>
      </c>
      <c r="H292" s="17">
        <f t="shared" si="37"/>
        <v>-9.1701054562127462E-4</v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2</v>
      </c>
      <c r="D294" s="16">
        <v>54</v>
      </c>
      <c r="E294" s="17">
        <f t="shared" si="35"/>
        <v>9.1701054562127462E-4</v>
      </c>
      <c r="F294" s="17">
        <f t="shared" si="36"/>
        <v>6.8441064638783272E-2</v>
      </c>
      <c r="G294" s="17">
        <f t="shared" si="38"/>
        <v>26</v>
      </c>
      <c r="H294" s="17">
        <f t="shared" si="37"/>
        <v>2.3842274186153142E-2</v>
      </c>
    </row>
    <row r="295" spans="1:8" x14ac:dyDescent="0.2">
      <c r="A295" s="14"/>
      <c r="B295" s="15" t="s">
        <v>277</v>
      </c>
      <c r="C295" s="16">
        <v>2</v>
      </c>
      <c r="D295" s="16">
        <v>0</v>
      </c>
      <c r="E295" s="17">
        <f t="shared" si="35"/>
        <v>9.1701054562127462E-4</v>
      </c>
      <c r="F295" s="17" t="str">
        <f t="shared" si="36"/>
        <v/>
      </c>
      <c r="G295" s="17">
        <f t="shared" si="38"/>
        <v>-1</v>
      </c>
      <c r="H295" s="17">
        <f t="shared" si="37"/>
        <v>-9.1701054562127462E-4</v>
      </c>
    </row>
    <row r="296" spans="1:8" x14ac:dyDescent="0.2">
      <c r="A296" s="14"/>
      <c r="B296" s="15" t="s">
        <v>278</v>
      </c>
      <c r="C296" s="16">
        <v>1</v>
      </c>
      <c r="D296" s="16">
        <v>0</v>
      </c>
      <c r="E296" s="17">
        <f t="shared" si="35"/>
        <v>4.5850527281063731E-4</v>
      </c>
      <c r="F296" s="17" t="str">
        <f t="shared" si="36"/>
        <v/>
      </c>
      <c r="G296" s="17">
        <f t="shared" si="38"/>
        <v>-1</v>
      </c>
      <c r="H296" s="17">
        <f t="shared" si="37"/>
        <v>-4.5850527281063731E-4</v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1</v>
      </c>
      <c r="D299" s="16">
        <v>0</v>
      </c>
      <c r="E299" s="17">
        <f t="shared" si="35"/>
        <v>4.5850527281063731E-4</v>
      </c>
      <c r="F299" s="17" t="str">
        <f t="shared" si="36"/>
        <v/>
      </c>
      <c r="G299" s="17">
        <f t="shared" si="38"/>
        <v>-1</v>
      </c>
      <c r="H299" s="17">
        <f t="shared" si="37"/>
        <v>-4.5850527281063731E-4</v>
      </c>
    </row>
    <row r="300" spans="1:8" x14ac:dyDescent="0.2">
      <c r="A300" s="14"/>
      <c r="B300" s="15" t="s">
        <v>282</v>
      </c>
      <c r="C300" s="16">
        <v>5</v>
      </c>
      <c r="D300" s="16">
        <v>0</v>
      </c>
      <c r="E300" s="17">
        <f t="shared" si="35"/>
        <v>2.2925263640531865E-3</v>
      </c>
      <c r="F300" s="17" t="str">
        <f t="shared" si="36"/>
        <v/>
      </c>
      <c r="G300" s="17">
        <f t="shared" si="38"/>
        <v>-1</v>
      </c>
      <c r="H300" s="17">
        <f t="shared" si="37"/>
        <v>-2.2925263640531865E-3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1</v>
      </c>
      <c r="D304" s="16">
        <v>0</v>
      </c>
      <c r="E304" s="17">
        <f t="shared" si="35"/>
        <v>4.5850527281063731E-4</v>
      </c>
      <c r="F304" s="17" t="str">
        <f t="shared" si="36"/>
        <v/>
      </c>
      <c r="G304" s="17">
        <f t="shared" si="38"/>
        <v>-1</v>
      </c>
      <c r="H304" s="17">
        <f t="shared" si="37"/>
        <v>-4.5850527281063731E-4</v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4</v>
      </c>
      <c r="D306" s="16">
        <v>0</v>
      </c>
      <c r="E306" s="17">
        <f t="shared" si="39"/>
        <v>1.8340210912425492E-3</v>
      </c>
      <c r="F306" s="17" t="str">
        <f t="shared" si="40"/>
        <v/>
      </c>
      <c r="G306" s="17">
        <f t="shared" ref="G306:G337" si="42">+IF(AND(C306=0,D306=0)," ",IF(C306=0,1,IF(D306=0,-1,(D306-C306)/C306)))</f>
        <v>-1</v>
      </c>
      <c r="H306" s="17">
        <f t="shared" si="41"/>
        <v>-1.8340210912425492E-3</v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12</v>
      </c>
      <c r="D311" s="16">
        <v>71</v>
      </c>
      <c r="E311" s="17">
        <f t="shared" si="39"/>
        <v>5.5020632737276479E-3</v>
      </c>
      <c r="F311" s="17">
        <f t="shared" si="40"/>
        <v>8.9987325728770592E-2</v>
      </c>
      <c r="G311" s="17">
        <f t="shared" si="42"/>
        <v>4.916666666666667</v>
      </c>
      <c r="H311" s="17">
        <f t="shared" si="41"/>
        <v>2.7051811095827605E-2</v>
      </c>
    </row>
    <row r="312" spans="1:8" x14ac:dyDescent="0.2">
      <c r="A312" s="14"/>
      <c r="B312" s="15" t="s">
        <v>294</v>
      </c>
      <c r="C312" s="16">
        <v>58</v>
      </c>
      <c r="D312" s="16">
        <v>0</v>
      </c>
      <c r="E312" s="17">
        <f t="shared" si="39"/>
        <v>2.6593305823016965E-2</v>
      </c>
      <c r="F312" s="17" t="str">
        <f t="shared" si="40"/>
        <v/>
      </c>
      <c r="G312" s="17">
        <f t="shared" si="42"/>
        <v>-1</v>
      </c>
      <c r="H312" s="17">
        <f t="shared" si="41"/>
        <v>-2.6593305823016965E-2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374</v>
      </c>
      <c r="D314" s="16">
        <v>76</v>
      </c>
      <c r="E314" s="17">
        <f t="shared" si="39"/>
        <v>0.17148097203117835</v>
      </c>
      <c r="F314" s="17">
        <f t="shared" si="40"/>
        <v>9.632446134347275E-2</v>
      </c>
      <c r="G314" s="17">
        <f t="shared" si="42"/>
        <v>-0.79679144385026734</v>
      </c>
      <c r="H314" s="17">
        <f t="shared" si="41"/>
        <v>-0.1366345712975699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1</v>
      </c>
      <c r="D316" s="16">
        <v>0</v>
      </c>
      <c r="E316" s="17">
        <f t="shared" si="39"/>
        <v>4.5850527281063731E-4</v>
      </c>
      <c r="F316" s="17" t="str">
        <f t="shared" si="40"/>
        <v/>
      </c>
      <c r="G316" s="17">
        <f t="shared" si="42"/>
        <v>-1</v>
      </c>
      <c r="H316" s="17">
        <f t="shared" si="41"/>
        <v>-4.5850527281063731E-4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3</v>
      </c>
      <c r="D319" s="16">
        <v>0</v>
      </c>
      <c r="E319" s="17">
        <f t="shared" si="39"/>
        <v>1.375515818431912E-3</v>
      </c>
      <c r="F319" s="17" t="str">
        <f t="shared" si="40"/>
        <v/>
      </c>
      <c r="G319" s="17">
        <f t="shared" si="42"/>
        <v>-1</v>
      </c>
      <c r="H319" s="17">
        <f t="shared" si="41"/>
        <v>-1.375515818431912E-3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1</v>
      </c>
      <c r="D322" s="16">
        <v>0</v>
      </c>
      <c r="E322" s="17">
        <f t="shared" si="39"/>
        <v>4.5850527281063731E-4</v>
      </c>
      <c r="F322" s="17" t="str">
        <f t="shared" si="40"/>
        <v/>
      </c>
      <c r="G322" s="17">
        <f t="shared" si="42"/>
        <v>-1</v>
      </c>
      <c r="H322" s="17">
        <f t="shared" si="41"/>
        <v>-4.5850527281063731E-4</v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5</v>
      </c>
      <c r="D325" s="16">
        <v>19</v>
      </c>
      <c r="E325" s="17">
        <f t="shared" si="39"/>
        <v>2.2925263640531865E-3</v>
      </c>
      <c r="F325" s="17">
        <f t="shared" si="40"/>
        <v>2.4081115335868188E-2</v>
      </c>
      <c r="G325" s="17">
        <f t="shared" si="42"/>
        <v>2.8</v>
      </c>
      <c r="H325" s="17">
        <f t="shared" si="41"/>
        <v>6.419073819348922E-3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1</v>
      </c>
      <c r="E327" s="17" t="str">
        <f t="shared" si="39"/>
        <v/>
      </c>
      <c r="F327" s="17">
        <f t="shared" si="40"/>
        <v>1.2674271229404308E-3</v>
      </c>
      <c r="G327" s="17">
        <f t="shared" si="42"/>
        <v>1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2</v>
      </c>
      <c r="D330" s="16">
        <v>1</v>
      </c>
      <c r="E330" s="17">
        <f t="shared" si="39"/>
        <v>9.1701054562127462E-4</v>
      </c>
      <c r="F330" s="17">
        <f t="shared" si="40"/>
        <v>1.2674271229404308E-3</v>
      </c>
      <c r="G330" s="17">
        <f t="shared" si="42"/>
        <v>-0.5</v>
      </c>
      <c r="H330" s="17">
        <f t="shared" si="41"/>
        <v>-4.5850527281063731E-4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38</v>
      </c>
      <c r="D334" s="16">
        <v>1</v>
      </c>
      <c r="E334" s="17">
        <f t="shared" si="39"/>
        <v>1.7423200366804219E-2</v>
      </c>
      <c r="F334" s="17">
        <f t="shared" si="40"/>
        <v>1.2674271229404308E-3</v>
      </c>
      <c r="G334" s="17">
        <f t="shared" si="42"/>
        <v>-0.97368421052631582</v>
      </c>
      <c r="H334" s="17">
        <f t="shared" si="41"/>
        <v>-1.6964695093993582E-2</v>
      </c>
    </row>
    <row r="335" spans="1:8" x14ac:dyDescent="0.2">
      <c r="A335" s="14"/>
      <c r="B335" s="15" t="s">
        <v>317</v>
      </c>
      <c r="C335" s="16">
        <v>2</v>
      </c>
      <c r="D335" s="16">
        <v>0</v>
      </c>
      <c r="E335" s="17">
        <f t="shared" si="39"/>
        <v>9.1701054562127462E-4</v>
      </c>
      <c r="F335" s="17" t="str">
        <f t="shared" si="40"/>
        <v/>
      </c>
      <c r="G335" s="17">
        <f t="shared" si="42"/>
        <v>-1</v>
      </c>
      <c r="H335" s="17">
        <f t="shared" si="41"/>
        <v>-9.1701054562127462E-4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8</v>
      </c>
      <c r="D338" s="16">
        <v>0</v>
      </c>
      <c r="E338" s="17">
        <f t="shared" si="43"/>
        <v>3.6680421824850985E-3</v>
      </c>
      <c r="F338" s="17" t="str">
        <f t="shared" si="44"/>
        <v/>
      </c>
      <c r="G338" s="17">
        <f t="shared" ref="G338:G350" si="46">+IF(AND(C338=0,D338=0)," ",IF(C338=0,1,IF(D338=0,-1,(D338-C338)/C338)))</f>
        <v>-1</v>
      </c>
      <c r="H338" s="17">
        <f t="shared" si="45"/>
        <v>-3.6680421824850985E-3</v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2</v>
      </c>
      <c r="D340" s="16">
        <v>0</v>
      </c>
      <c r="E340" s="17">
        <f t="shared" si="43"/>
        <v>9.1701054562127462E-4</v>
      </c>
      <c r="F340" s="17" t="str">
        <f t="shared" si="44"/>
        <v/>
      </c>
      <c r="G340" s="17">
        <f t="shared" si="46"/>
        <v>-1</v>
      </c>
      <c r="H340" s="17">
        <f t="shared" si="45"/>
        <v>-9.1701054562127462E-4</v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2</v>
      </c>
      <c r="D348" s="16">
        <v>1</v>
      </c>
      <c r="E348" s="17">
        <f t="shared" si="43"/>
        <v>9.1701054562127462E-4</v>
      </c>
      <c r="F348" s="17">
        <f t="shared" si="44"/>
        <v>1.2674271229404308E-3</v>
      </c>
      <c r="G348" s="17">
        <f t="shared" si="46"/>
        <v>-0.5</v>
      </c>
      <c r="H348" s="17">
        <f t="shared" si="45"/>
        <v>-4.5850527281063731E-4</v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2214</v>
      </c>
      <c r="D356" s="20">
        <f>SUM(D357:D585)</f>
        <v>2258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1.9873532068654019E-2</v>
      </c>
      <c r="H356" s="21">
        <f t="shared" ref="H356:H419" si="49">+IF(OR(AND(E356=""),(G356="")),"",E356*G356)</f>
        <v>1.9873532068654019E-2</v>
      </c>
    </row>
    <row r="357" spans="1:8" x14ac:dyDescent="0.2">
      <c r="A357" s="14"/>
      <c r="B357" s="15" t="s">
        <v>333</v>
      </c>
      <c r="C357" s="16">
        <v>13</v>
      </c>
      <c r="D357" s="16">
        <v>0</v>
      </c>
      <c r="E357" s="17">
        <f t="shared" si="47"/>
        <v>5.871725383920506E-3</v>
      </c>
      <c r="F357" s="17" t="str">
        <f t="shared" si="48"/>
        <v/>
      </c>
      <c r="G357" s="17">
        <f t="shared" ref="G357:G420" si="50">+IF(AND(C357=0,D357=0)," ",IF(C357=0,1,IF(D357=0,-1,(D357-C357)/C357)))</f>
        <v>-1</v>
      </c>
      <c r="H357" s="17">
        <f t="shared" si="49"/>
        <v>-5.871725383920506E-3</v>
      </c>
    </row>
    <row r="358" spans="1:8" x14ac:dyDescent="0.2">
      <c r="A358" s="14"/>
      <c r="B358" s="15" t="s">
        <v>334</v>
      </c>
      <c r="C358" s="16">
        <v>1</v>
      </c>
      <c r="D358" s="16">
        <v>1</v>
      </c>
      <c r="E358" s="17">
        <f t="shared" si="47"/>
        <v>4.5167118337850043E-4</v>
      </c>
      <c r="F358" s="17">
        <f t="shared" si="48"/>
        <v>4.4286979627989372E-4</v>
      </c>
      <c r="G358" s="17">
        <f t="shared" si="50"/>
        <v>0</v>
      </c>
      <c r="H358" s="17">
        <f t="shared" si="49"/>
        <v>0</v>
      </c>
    </row>
    <row r="359" spans="1:8" x14ac:dyDescent="0.2">
      <c r="A359" s="14"/>
      <c r="B359" s="15" t="s">
        <v>335</v>
      </c>
      <c r="C359" s="16">
        <v>1</v>
      </c>
      <c r="D359" s="16">
        <v>0</v>
      </c>
      <c r="E359" s="17">
        <f t="shared" si="47"/>
        <v>4.5167118337850043E-4</v>
      </c>
      <c r="F359" s="17" t="str">
        <f t="shared" si="48"/>
        <v/>
      </c>
      <c r="G359" s="17">
        <f t="shared" si="50"/>
        <v>-1</v>
      </c>
      <c r="H359" s="17">
        <f t="shared" si="49"/>
        <v>-4.5167118337850043E-4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87</v>
      </c>
      <c r="D362" s="16">
        <v>73</v>
      </c>
      <c r="E362" s="17">
        <f t="shared" si="47"/>
        <v>3.9295392953929538E-2</v>
      </c>
      <c r="F362" s="17">
        <f t="shared" si="48"/>
        <v>3.2329495128432244E-2</v>
      </c>
      <c r="G362" s="17">
        <f t="shared" si="50"/>
        <v>-0.16091954022988506</v>
      </c>
      <c r="H362" s="17">
        <f t="shared" si="49"/>
        <v>-6.3233965672990057E-3</v>
      </c>
    </row>
    <row r="363" spans="1:8" x14ac:dyDescent="0.2">
      <c r="A363" s="14"/>
      <c r="B363" s="15" t="s">
        <v>339</v>
      </c>
      <c r="C363" s="16">
        <v>4</v>
      </c>
      <c r="D363" s="16">
        <v>0</v>
      </c>
      <c r="E363" s="17">
        <f t="shared" si="47"/>
        <v>1.8066847335140017E-3</v>
      </c>
      <c r="F363" s="17" t="str">
        <f t="shared" si="48"/>
        <v/>
      </c>
      <c r="G363" s="17">
        <f t="shared" si="50"/>
        <v>-1</v>
      </c>
      <c r="H363" s="17">
        <f t="shared" si="49"/>
        <v>-1.8066847335140017E-3</v>
      </c>
    </row>
    <row r="364" spans="1:8" x14ac:dyDescent="0.2">
      <c r="A364" s="14"/>
      <c r="B364" s="15" t="s">
        <v>340</v>
      </c>
      <c r="C364" s="16">
        <v>4</v>
      </c>
      <c r="D364" s="16">
        <v>12</v>
      </c>
      <c r="E364" s="17">
        <f t="shared" si="47"/>
        <v>1.8066847335140017E-3</v>
      </c>
      <c r="F364" s="17">
        <f t="shared" si="48"/>
        <v>5.3144375553587243E-3</v>
      </c>
      <c r="G364" s="17">
        <f t="shared" si="50"/>
        <v>2</v>
      </c>
      <c r="H364" s="17">
        <f t="shared" si="49"/>
        <v>3.6133694670280035E-3</v>
      </c>
    </row>
    <row r="365" spans="1:8" x14ac:dyDescent="0.2">
      <c r="A365" s="14"/>
      <c r="B365" s="15" t="s">
        <v>341</v>
      </c>
      <c r="C365" s="16">
        <v>1</v>
      </c>
      <c r="D365" s="16">
        <v>2</v>
      </c>
      <c r="E365" s="17">
        <f t="shared" si="47"/>
        <v>4.5167118337850043E-4</v>
      </c>
      <c r="F365" s="17">
        <f t="shared" si="48"/>
        <v>8.8573959255978745E-4</v>
      </c>
      <c r="G365" s="17">
        <f t="shared" si="50"/>
        <v>1</v>
      </c>
      <c r="H365" s="17">
        <f t="shared" si="49"/>
        <v>4.5167118337850043E-4</v>
      </c>
    </row>
    <row r="366" spans="1:8" x14ac:dyDescent="0.2">
      <c r="A366" s="14"/>
      <c r="B366" s="15" t="s">
        <v>342</v>
      </c>
      <c r="C366" s="16">
        <v>58</v>
      </c>
      <c r="D366" s="16">
        <v>0</v>
      </c>
      <c r="E366" s="17">
        <f t="shared" si="47"/>
        <v>2.6196928635953028E-2</v>
      </c>
      <c r="F366" s="17" t="str">
        <f t="shared" si="48"/>
        <v/>
      </c>
      <c r="G366" s="17">
        <f t="shared" si="50"/>
        <v>-1</v>
      </c>
      <c r="H366" s="17">
        <f t="shared" si="49"/>
        <v>-2.6196928635953028E-2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230</v>
      </c>
      <c r="D368" s="16">
        <v>772</v>
      </c>
      <c r="E368" s="17">
        <f t="shared" si="47"/>
        <v>0.10388437217705511</v>
      </c>
      <c r="F368" s="17">
        <f t="shared" si="48"/>
        <v>0.34189548272807796</v>
      </c>
      <c r="G368" s="17">
        <f t="shared" si="50"/>
        <v>2.3565217391304349</v>
      </c>
      <c r="H368" s="17">
        <f t="shared" si="49"/>
        <v>0.24480578139114728</v>
      </c>
    </row>
    <row r="369" spans="1:8" x14ac:dyDescent="0.2">
      <c r="A369" s="14"/>
      <c r="B369" s="15" t="s">
        <v>345</v>
      </c>
      <c r="C369" s="16">
        <v>96</v>
      </c>
      <c r="D369" s="16">
        <v>27</v>
      </c>
      <c r="E369" s="17">
        <f t="shared" si="47"/>
        <v>4.3360433604336043E-2</v>
      </c>
      <c r="F369" s="17">
        <f t="shared" si="48"/>
        <v>1.1957484499557131E-2</v>
      </c>
      <c r="G369" s="17">
        <f t="shared" si="50"/>
        <v>-0.71875</v>
      </c>
      <c r="H369" s="17">
        <f t="shared" si="49"/>
        <v>-3.1165311653116531E-2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99</v>
      </c>
      <c r="D371" s="16">
        <v>12</v>
      </c>
      <c r="E371" s="17">
        <f t="shared" si="47"/>
        <v>4.4715447154471545E-2</v>
      </c>
      <c r="F371" s="17">
        <f t="shared" si="48"/>
        <v>5.3144375553587243E-3</v>
      </c>
      <c r="G371" s="17">
        <f t="shared" si="50"/>
        <v>-0.87878787878787878</v>
      </c>
      <c r="H371" s="17">
        <f t="shared" si="49"/>
        <v>-3.9295392953929538E-2</v>
      </c>
    </row>
    <row r="372" spans="1:8" x14ac:dyDescent="0.2">
      <c r="A372" s="14"/>
      <c r="B372" s="15" t="s">
        <v>348</v>
      </c>
      <c r="C372" s="16">
        <v>32</v>
      </c>
      <c r="D372" s="16">
        <v>24</v>
      </c>
      <c r="E372" s="17">
        <f t="shared" si="47"/>
        <v>1.4453477868112014E-2</v>
      </c>
      <c r="F372" s="17">
        <f t="shared" si="48"/>
        <v>1.0628875110717449E-2</v>
      </c>
      <c r="G372" s="17">
        <f t="shared" si="50"/>
        <v>-0.25</v>
      </c>
      <c r="H372" s="17">
        <f t="shared" si="49"/>
        <v>-3.6133694670280035E-3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1</v>
      </c>
      <c r="D374" s="16">
        <v>0</v>
      </c>
      <c r="E374" s="17">
        <f t="shared" si="47"/>
        <v>4.5167118337850043E-4</v>
      </c>
      <c r="F374" s="17" t="str">
        <f t="shared" si="48"/>
        <v/>
      </c>
      <c r="G374" s="17">
        <f t="shared" si="50"/>
        <v>-1</v>
      </c>
      <c r="H374" s="17">
        <f t="shared" si="49"/>
        <v>-4.5167118337850043E-4</v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75</v>
      </c>
      <c r="D376" s="16">
        <v>80</v>
      </c>
      <c r="E376" s="17">
        <f t="shared" si="47"/>
        <v>3.3875338753387531E-2</v>
      </c>
      <c r="F376" s="17">
        <f t="shared" si="48"/>
        <v>3.54295837023915E-2</v>
      </c>
      <c r="G376" s="17">
        <f t="shared" si="50"/>
        <v>6.6666666666666666E-2</v>
      </c>
      <c r="H376" s="17">
        <f t="shared" si="49"/>
        <v>2.2583559168925021E-3</v>
      </c>
    </row>
    <row r="377" spans="1:8" x14ac:dyDescent="0.2">
      <c r="A377" s="14"/>
      <c r="B377" s="15" t="s">
        <v>353</v>
      </c>
      <c r="C377" s="16">
        <v>1</v>
      </c>
      <c r="D377" s="16">
        <v>0</v>
      </c>
      <c r="E377" s="17">
        <f t="shared" si="47"/>
        <v>4.5167118337850043E-4</v>
      </c>
      <c r="F377" s="17" t="str">
        <f t="shared" si="48"/>
        <v/>
      </c>
      <c r="G377" s="17">
        <f t="shared" si="50"/>
        <v>-1</v>
      </c>
      <c r="H377" s="17">
        <f t="shared" si="49"/>
        <v>-4.5167118337850043E-4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3</v>
      </c>
      <c r="D379" s="16">
        <v>0</v>
      </c>
      <c r="E379" s="17">
        <f t="shared" si="47"/>
        <v>1.3550135501355014E-3</v>
      </c>
      <c r="F379" s="17" t="str">
        <f t="shared" si="48"/>
        <v/>
      </c>
      <c r="G379" s="17">
        <f t="shared" si="50"/>
        <v>-1</v>
      </c>
      <c r="H379" s="17">
        <f t="shared" si="49"/>
        <v>-1.3550135501355014E-3</v>
      </c>
    </row>
    <row r="380" spans="1:8" x14ac:dyDescent="0.2">
      <c r="A380" s="14"/>
      <c r="B380" s="15" t="s">
        <v>356</v>
      </c>
      <c r="C380" s="16">
        <v>52</v>
      </c>
      <c r="D380" s="16">
        <v>12</v>
      </c>
      <c r="E380" s="17">
        <f t="shared" si="47"/>
        <v>2.3486901535682024E-2</v>
      </c>
      <c r="F380" s="17">
        <f t="shared" si="48"/>
        <v>5.3144375553587243E-3</v>
      </c>
      <c r="G380" s="17">
        <f t="shared" si="50"/>
        <v>-0.76923076923076927</v>
      </c>
      <c r="H380" s="17">
        <f t="shared" si="49"/>
        <v>-1.806684733514002E-2</v>
      </c>
    </row>
    <row r="381" spans="1:8" x14ac:dyDescent="0.2">
      <c r="A381" s="14"/>
      <c r="B381" s="15" t="s">
        <v>357</v>
      </c>
      <c r="C381" s="16">
        <v>1</v>
      </c>
      <c r="D381" s="16">
        <v>1</v>
      </c>
      <c r="E381" s="17">
        <f t="shared" si="47"/>
        <v>4.5167118337850043E-4</v>
      </c>
      <c r="F381" s="17">
        <f t="shared" si="48"/>
        <v>4.4286979627989372E-4</v>
      </c>
      <c r="G381" s="17">
        <f t="shared" si="50"/>
        <v>0</v>
      </c>
      <c r="H381" s="17">
        <f t="shared" si="49"/>
        <v>0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2</v>
      </c>
      <c r="D383" s="16">
        <v>3</v>
      </c>
      <c r="E383" s="17">
        <f t="shared" si="47"/>
        <v>9.0334236675700087E-4</v>
      </c>
      <c r="F383" s="17">
        <f t="shared" si="48"/>
        <v>1.3286093888396811E-3</v>
      </c>
      <c r="G383" s="17">
        <f t="shared" si="50"/>
        <v>0.5</v>
      </c>
      <c r="H383" s="17">
        <f t="shared" si="49"/>
        <v>4.5167118337850043E-4</v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1</v>
      </c>
      <c r="D385" s="16">
        <v>1</v>
      </c>
      <c r="E385" s="17">
        <f t="shared" si="47"/>
        <v>4.5167118337850043E-4</v>
      </c>
      <c r="F385" s="17">
        <f t="shared" si="48"/>
        <v>4.4286979627989372E-4</v>
      </c>
      <c r="G385" s="17">
        <f t="shared" si="50"/>
        <v>0</v>
      </c>
      <c r="H385" s="17">
        <f t="shared" si="49"/>
        <v>0</v>
      </c>
    </row>
    <row r="386" spans="1:8" x14ac:dyDescent="0.2">
      <c r="A386" s="14"/>
      <c r="B386" s="15" t="s">
        <v>362</v>
      </c>
      <c r="C386" s="16">
        <v>1</v>
      </c>
      <c r="D386" s="16">
        <v>1</v>
      </c>
      <c r="E386" s="17">
        <f t="shared" si="47"/>
        <v>4.5167118337850043E-4</v>
      </c>
      <c r="F386" s="17">
        <f t="shared" si="48"/>
        <v>4.4286979627989372E-4</v>
      </c>
      <c r="G386" s="17">
        <f t="shared" si="50"/>
        <v>0</v>
      </c>
      <c r="H386" s="17">
        <f t="shared" si="49"/>
        <v>0</v>
      </c>
    </row>
    <row r="387" spans="1:8" x14ac:dyDescent="0.2">
      <c r="A387" s="14"/>
      <c r="B387" s="15" t="s">
        <v>363</v>
      </c>
      <c r="C387" s="16">
        <v>6</v>
      </c>
      <c r="D387" s="16">
        <v>1</v>
      </c>
      <c r="E387" s="17">
        <f t="shared" si="47"/>
        <v>2.7100271002710027E-3</v>
      </c>
      <c r="F387" s="17">
        <f t="shared" si="48"/>
        <v>4.4286979627989372E-4</v>
      </c>
      <c r="G387" s="17">
        <f t="shared" si="50"/>
        <v>-0.83333333333333337</v>
      </c>
      <c r="H387" s="17">
        <f t="shared" si="49"/>
        <v>-2.2583559168925025E-3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3</v>
      </c>
      <c r="D389" s="16">
        <v>15</v>
      </c>
      <c r="E389" s="17">
        <f t="shared" si="47"/>
        <v>1.3550135501355014E-3</v>
      </c>
      <c r="F389" s="17">
        <f t="shared" si="48"/>
        <v>6.6430469441984058E-3</v>
      </c>
      <c r="G389" s="17">
        <f t="shared" si="50"/>
        <v>4</v>
      </c>
      <c r="H389" s="17">
        <f t="shared" si="49"/>
        <v>5.4200542005420054E-3</v>
      </c>
    </row>
    <row r="390" spans="1:8" ht="25.5" x14ac:dyDescent="0.2">
      <c r="A390" s="14"/>
      <c r="B390" s="15" t="s">
        <v>366</v>
      </c>
      <c r="C390" s="16">
        <v>37</v>
      </c>
      <c r="D390" s="16">
        <v>132</v>
      </c>
      <c r="E390" s="17">
        <f t="shared" si="47"/>
        <v>1.6711833785004515E-2</v>
      </c>
      <c r="F390" s="17">
        <f t="shared" si="48"/>
        <v>5.8458813108945969E-2</v>
      </c>
      <c r="G390" s="17">
        <f t="shared" si="50"/>
        <v>2.5675675675675675</v>
      </c>
      <c r="H390" s="17">
        <f t="shared" si="49"/>
        <v>4.2908762420957536E-2</v>
      </c>
    </row>
    <row r="391" spans="1:8" x14ac:dyDescent="0.2">
      <c r="A391" s="14"/>
      <c r="B391" s="15" t="s">
        <v>367</v>
      </c>
      <c r="C391" s="16">
        <v>54</v>
      </c>
      <c r="D391" s="16">
        <v>49</v>
      </c>
      <c r="E391" s="17">
        <f t="shared" si="47"/>
        <v>2.4390243902439025E-2</v>
      </c>
      <c r="F391" s="17">
        <f t="shared" si="48"/>
        <v>2.1700620017714792E-2</v>
      </c>
      <c r="G391" s="17">
        <f t="shared" si="50"/>
        <v>-9.2592592592592587E-2</v>
      </c>
      <c r="H391" s="17">
        <f t="shared" si="49"/>
        <v>-2.2583559168925021E-3</v>
      </c>
    </row>
    <row r="392" spans="1:8" x14ac:dyDescent="0.2">
      <c r="A392" s="14"/>
      <c r="B392" s="15" t="s">
        <v>368</v>
      </c>
      <c r="C392" s="16">
        <v>3</v>
      </c>
      <c r="D392" s="16">
        <v>3</v>
      </c>
      <c r="E392" s="17">
        <f t="shared" si="47"/>
        <v>1.3550135501355014E-3</v>
      </c>
      <c r="F392" s="17">
        <f t="shared" si="48"/>
        <v>1.3286093888396811E-3</v>
      </c>
      <c r="G392" s="17">
        <f t="shared" si="50"/>
        <v>0</v>
      </c>
      <c r="H392" s="17">
        <f t="shared" si="49"/>
        <v>0</v>
      </c>
    </row>
    <row r="393" spans="1:8" x14ac:dyDescent="0.2">
      <c r="A393" s="14"/>
      <c r="B393" s="15" t="s">
        <v>369</v>
      </c>
      <c r="C393" s="16">
        <v>34</v>
      </c>
      <c r="D393" s="16">
        <v>1</v>
      </c>
      <c r="E393" s="17">
        <f t="shared" si="47"/>
        <v>1.5356820234869015E-2</v>
      </c>
      <c r="F393" s="17">
        <f t="shared" si="48"/>
        <v>4.4286979627989372E-4</v>
      </c>
      <c r="G393" s="17">
        <f t="shared" si="50"/>
        <v>-0.97058823529411764</v>
      </c>
      <c r="H393" s="17">
        <f t="shared" si="49"/>
        <v>-1.4905149051490514E-2</v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39</v>
      </c>
      <c r="D395" s="16">
        <v>9</v>
      </c>
      <c r="E395" s="17">
        <f t="shared" si="47"/>
        <v>1.7615176151761516E-2</v>
      </c>
      <c r="F395" s="17">
        <f t="shared" si="48"/>
        <v>3.9858281665190436E-3</v>
      </c>
      <c r="G395" s="17">
        <f t="shared" si="50"/>
        <v>-0.76923076923076927</v>
      </c>
      <c r="H395" s="17">
        <f t="shared" si="49"/>
        <v>-1.3550135501355013E-2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1</v>
      </c>
      <c r="E397" s="17" t="str">
        <f t="shared" si="47"/>
        <v/>
      </c>
      <c r="F397" s="17">
        <f t="shared" si="48"/>
        <v>4.4286979627989372E-4</v>
      </c>
      <c r="G397" s="17">
        <f t="shared" si="50"/>
        <v>1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29</v>
      </c>
      <c r="D398" s="16">
        <v>10</v>
      </c>
      <c r="E398" s="17">
        <f t="shared" si="47"/>
        <v>1.3098464317976514E-2</v>
      </c>
      <c r="F398" s="17">
        <f t="shared" si="48"/>
        <v>4.4286979627989375E-3</v>
      </c>
      <c r="G398" s="17">
        <f t="shared" si="50"/>
        <v>-0.65517241379310343</v>
      </c>
      <c r="H398" s="17">
        <f t="shared" si="49"/>
        <v>-8.5817524841915096E-3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1</v>
      </c>
      <c r="D401" s="16">
        <v>0</v>
      </c>
      <c r="E401" s="17">
        <f t="shared" si="47"/>
        <v>4.5167118337850043E-4</v>
      </c>
      <c r="F401" s="17" t="str">
        <f t="shared" si="48"/>
        <v/>
      </c>
      <c r="G401" s="17">
        <f t="shared" si="50"/>
        <v>-1</v>
      </c>
      <c r="H401" s="17">
        <f t="shared" si="49"/>
        <v>-4.5167118337850043E-4</v>
      </c>
    </row>
    <row r="402" spans="1:8" x14ac:dyDescent="0.2">
      <c r="A402" s="14"/>
      <c r="B402" s="15" t="s">
        <v>378</v>
      </c>
      <c r="C402" s="16">
        <v>303</v>
      </c>
      <c r="D402" s="16">
        <v>31</v>
      </c>
      <c r="E402" s="17">
        <f t="shared" si="47"/>
        <v>0.13685636856368563</v>
      </c>
      <c r="F402" s="17">
        <f t="shared" si="48"/>
        <v>1.3728963684676704E-2</v>
      </c>
      <c r="G402" s="17">
        <f t="shared" si="50"/>
        <v>-0.89768976897689767</v>
      </c>
      <c r="H402" s="17">
        <f t="shared" si="49"/>
        <v>-0.12285456187895212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113</v>
      </c>
      <c r="D405" s="16">
        <v>436</v>
      </c>
      <c r="E405" s="17">
        <f t="shared" si="47"/>
        <v>5.1038843721770553E-2</v>
      </c>
      <c r="F405" s="17">
        <f t="shared" si="48"/>
        <v>0.19309123117803365</v>
      </c>
      <c r="G405" s="17">
        <f t="shared" si="50"/>
        <v>2.8584070796460175</v>
      </c>
      <c r="H405" s="17">
        <f t="shared" si="49"/>
        <v>0.14588979223125564</v>
      </c>
    </row>
    <row r="406" spans="1:8" x14ac:dyDescent="0.2">
      <c r="A406" s="14"/>
      <c r="B406" s="15" t="s">
        <v>382</v>
      </c>
      <c r="C406" s="16">
        <v>155</v>
      </c>
      <c r="D406" s="16">
        <v>224</v>
      </c>
      <c r="E406" s="17">
        <f t="shared" si="47"/>
        <v>7.0009033423667572E-2</v>
      </c>
      <c r="F406" s="17">
        <f t="shared" si="48"/>
        <v>9.9202834366696191E-2</v>
      </c>
      <c r="G406" s="17">
        <f t="shared" si="50"/>
        <v>0.44516129032258067</v>
      </c>
      <c r="H406" s="17">
        <f t="shared" si="49"/>
        <v>3.1165311653116534E-2</v>
      </c>
    </row>
    <row r="407" spans="1:8" x14ac:dyDescent="0.2">
      <c r="A407" s="14"/>
      <c r="B407" s="15" t="s">
        <v>383</v>
      </c>
      <c r="C407" s="16">
        <v>30</v>
      </c>
      <c r="D407" s="16">
        <v>27</v>
      </c>
      <c r="E407" s="17">
        <f t="shared" si="47"/>
        <v>1.3550135501355014E-2</v>
      </c>
      <c r="F407" s="17">
        <f t="shared" si="48"/>
        <v>1.1957484499557131E-2</v>
      </c>
      <c r="G407" s="17">
        <f t="shared" si="50"/>
        <v>-0.1</v>
      </c>
      <c r="H407" s="17">
        <f t="shared" si="49"/>
        <v>-1.3550135501355016E-3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8</v>
      </c>
      <c r="D409" s="16">
        <v>2</v>
      </c>
      <c r="E409" s="17">
        <f t="shared" si="47"/>
        <v>3.6133694670280035E-3</v>
      </c>
      <c r="F409" s="17">
        <f t="shared" si="48"/>
        <v>8.8573959255978745E-4</v>
      </c>
      <c r="G409" s="17">
        <f t="shared" si="50"/>
        <v>-0.75</v>
      </c>
      <c r="H409" s="17">
        <f t="shared" si="49"/>
        <v>-2.7100271002710027E-3</v>
      </c>
    </row>
    <row r="410" spans="1:8" ht="25.5" x14ac:dyDescent="0.2">
      <c r="A410" s="14"/>
      <c r="B410" s="15" t="s">
        <v>386</v>
      </c>
      <c r="C410" s="16">
        <v>1</v>
      </c>
      <c r="D410" s="16">
        <v>0</v>
      </c>
      <c r="E410" s="17">
        <f t="shared" si="47"/>
        <v>4.5167118337850043E-4</v>
      </c>
      <c r="F410" s="17" t="str">
        <f t="shared" si="48"/>
        <v/>
      </c>
      <c r="G410" s="17">
        <f t="shared" si="50"/>
        <v>-1</v>
      </c>
      <c r="H410" s="17">
        <f t="shared" si="49"/>
        <v>-4.5167118337850043E-4</v>
      </c>
    </row>
    <row r="411" spans="1:8" x14ac:dyDescent="0.2">
      <c r="A411" s="14"/>
      <c r="B411" s="15" t="s">
        <v>387</v>
      </c>
      <c r="C411" s="16">
        <v>1</v>
      </c>
      <c r="D411" s="16">
        <v>1</v>
      </c>
      <c r="E411" s="17">
        <f t="shared" si="47"/>
        <v>4.5167118337850043E-4</v>
      </c>
      <c r="F411" s="17">
        <f t="shared" si="48"/>
        <v>4.4286979627989372E-4</v>
      </c>
      <c r="G411" s="17">
        <f t="shared" si="50"/>
        <v>0</v>
      </c>
      <c r="H411" s="17">
        <f t="shared" si="49"/>
        <v>0</v>
      </c>
    </row>
    <row r="412" spans="1:8" x14ac:dyDescent="0.2">
      <c r="A412" s="14"/>
      <c r="B412" s="15" t="s">
        <v>388</v>
      </c>
      <c r="C412" s="16">
        <v>1</v>
      </c>
      <c r="D412" s="16">
        <v>4</v>
      </c>
      <c r="E412" s="17">
        <f t="shared" si="47"/>
        <v>4.5167118337850043E-4</v>
      </c>
      <c r="F412" s="17">
        <f t="shared" si="48"/>
        <v>1.7714791851195749E-3</v>
      </c>
      <c r="G412" s="17">
        <f t="shared" si="50"/>
        <v>3</v>
      </c>
      <c r="H412" s="17">
        <f t="shared" si="49"/>
        <v>1.3550135501355014E-3</v>
      </c>
    </row>
    <row r="413" spans="1:8" x14ac:dyDescent="0.2">
      <c r="A413" s="14"/>
      <c r="B413" s="15" t="s">
        <v>389</v>
      </c>
      <c r="C413" s="16">
        <v>64</v>
      </c>
      <c r="D413" s="16">
        <v>1</v>
      </c>
      <c r="E413" s="17">
        <f t="shared" si="47"/>
        <v>2.8906955736224028E-2</v>
      </c>
      <c r="F413" s="17">
        <f t="shared" si="48"/>
        <v>4.4286979627989372E-4</v>
      </c>
      <c r="G413" s="17">
        <f t="shared" si="50"/>
        <v>-0.984375</v>
      </c>
      <c r="H413" s="17">
        <f t="shared" si="49"/>
        <v>-2.8455284552845527E-2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1</v>
      </c>
      <c r="E416" s="17" t="str">
        <f t="shared" si="47"/>
        <v/>
      </c>
      <c r="F416" s="17">
        <f t="shared" si="48"/>
        <v>4.4286979627989372E-4</v>
      </c>
      <c r="G416" s="17">
        <f t="shared" si="50"/>
        <v>1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2</v>
      </c>
      <c r="D417" s="16">
        <v>8</v>
      </c>
      <c r="E417" s="17">
        <f t="shared" si="47"/>
        <v>9.0334236675700087E-4</v>
      </c>
      <c r="F417" s="17">
        <f t="shared" si="48"/>
        <v>3.5429583702391498E-3</v>
      </c>
      <c r="G417" s="17">
        <f t="shared" si="50"/>
        <v>3</v>
      </c>
      <c r="H417" s="17">
        <f t="shared" si="49"/>
        <v>2.7100271002710027E-3</v>
      </c>
    </row>
    <row r="418" spans="1:8" x14ac:dyDescent="0.2">
      <c r="A418" s="14"/>
      <c r="B418" s="15" t="s">
        <v>394</v>
      </c>
      <c r="C418" s="16">
        <v>17</v>
      </c>
      <c r="D418" s="16">
        <v>8</v>
      </c>
      <c r="E418" s="17">
        <f t="shared" si="47"/>
        <v>7.6784101174345075E-3</v>
      </c>
      <c r="F418" s="17">
        <f t="shared" si="48"/>
        <v>3.5429583702391498E-3</v>
      </c>
      <c r="G418" s="17">
        <f t="shared" si="50"/>
        <v>-0.52941176470588236</v>
      </c>
      <c r="H418" s="17">
        <f t="shared" si="49"/>
        <v>-4.0650406504065036E-3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4</v>
      </c>
      <c r="D420" s="16">
        <v>1</v>
      </c>
      <c r="E420" s="17">
        <f t="shared" ref="E420:E483" si="51">+IF(C420=0,"",C420/C$356)</f>
        <v>1.8066847335140017E-3</v>
      </c>
      <c r="F420" s="17">
        <f t="shared" ref="F420:F483" si="52">+IF(D420=0,"",D420/D$356)</f>
        <v>4.4286979627989372E-4</v>
      </c>
      <c r="G420" s="17">
        <f t="shared" si="50"/>
        <v>-0.75</v>
      </c>
      <c r="H420" s="17">
        <f t="shared" ref="H420:H483" si="53">+IF(OR(AND(E420=""),(G420="")),"",E420*G420)</f>
        <v>-1.3550135501355014E-3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2</v>
      </c>
      <c r="D424" s="16">
        <v>1</v>
      </c>
      <c r="E424" s="17">
        <f t="shared" si="51"/>
        <v>9.0334236675700087E-4</v>
      </c>
      <c r="F424" s="17">
        <f t="shared" si="52"/>
        <v>4.4286979627989372E-4</v>
      </c>
      <c r="G424" s="17">
        <f t="shared" si="54"/>
        <v>-0.5</v>
      </c>
      <c r="H424" s="17">
        <f t="shared" si="53"/>
        <v>-4.5167118337850043E-4</v>
      </c>
    </row>
    <row r="425" spans="1:8" x14ac:dyDescent="0.2">
      <c r="A425" s="14"/>
      <c r="B425" s="15" t="s">
        <v>401</v>
      </c>
      <c r="C425" s="16">
        <v>0</v>
      </c>
      <c r="D425" s="16">
        <v>1</v>
      </c>
      <c r="E425" s="17" t="str">
        <f t="shared" si="51"/>
        <v/>
      </c>
      <c r="F425" s="17">
        <f t="shared" si="52"/>
        <v>4.4286979627989372E-4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6</v>
      </c>
      <c r="D427" s="16">
        <v>0</v>
      </c>
      <c r="E427" s="17">
        <f t="shared" si="51"/>
        <v>2.7100271002710027E-3</v>
      </c>
      <c r="F427" s="17" t="str">
        <f t="shared" si="52"/>
        <v/>
      </c>
      <c r="G427" s="17">
        <f t="shared" si="54"/>
        <v>-1</v>
      </c>
      <c r="H427" s="17">
        <f t="shared" si="53"/>
        <v>-2.7100271002710027E-3</v>
      </c>
    </row>
    <row r="428" spans="1:8" x14ac:dyDescent="0.2">
      <c r="A428" s="14"/>
      <c r="B428" s="15" t="s">
        <v>404</v>
      </c>
      <c r="C428" s="16">
        <v>26</v>
      </c>
      <c r="D428" s="16">
        <v>16</v>
      </c>
      <c r="E428" s="17">
        <f t="shared" si="51"/>
        <v>1.1743450767841012E-2</v>
      </c>
      <c r="F428" s="17">
        <f t="shared" si="52"/>
        <v>7.0859167404782996E-3</v>
      </c>
      <c r="G428" s="17">
        <f t="shared" si="54"/>
        <v>-0.38461538461538464</v>
      </c>
      <c r="H428" s="17">
        <f t="shared" si="53"/>
        <v>-4.5167118337850051E-3</v>
      </c>
    </row>
    <row r="429" spans="1:8" x14ac:dyDescent="0.2">
      <c r="A429" s="14"/>
      <c r="B429" s="15" t="s">
        <v>405</v>
      </c>
      <c r="C429" s="16">
        <v>0</v>
      </c>
      <c r="D429" s="16">
        <v>2</v>
      </c>
      <c r="E429" s="17" t="str">
        <f t="shared" si="51"/>
        <v/>
      </c>
      <c r="F429" s="17">
        <f t="shared" si="52"/>
        <v>8.8573959255978745E-4</v>
      </c>
      <c r="G429" s="17">
        <f t="shared" si="54"/>
        <v>1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1</v>
      </c>
      <c r="D430" s="16">
        <v>0</v>
      </c>
      <c r="E430" s="17">
        <f t="shared" si="51"/>
        <v>4.5167118337850043E-4</v>
      </c>
      <c r="F430" s="17" t="str">
        <f t="shared" si="52"/>
        <v/>
      </c>
      <c r="G430" s="17">
        <f t="shared" si="54"/>
        <v>-1</v>
      </c>
      <c r="H430" s="17">
        <f t="shared" si="53"/>
        <v>-4.5167118337850043E-4</v>
      </c>
    </row>
    <row r="431" spans="1:8" x14ac:dyDescent="0.2">
      <c r="A431" s="14"/>
      <c r="B431" s="15" t="s">
        <v>407</v>
      </c>
      <c r="C431" s="16">
        <v>1</v>
      </c>
      <c r="D431" s="16">
        <v>0</v>
      </c>
      <c r="E431" s="17">
        <f t="shared" si="51"/>
        <v>4.5167118337850043E-4</v>
      </c>
      <c r="F431" s="17" t="str">
        <f t="shared" si="52"/>
        <v/>
      </c>
      <c r="G431" s="17">
        <f t="shared" si="54"/>
        <v>-1</v>
      </c>
      <c r="H431" s="17">
        <f t="shared" si="53"/>
        <v>-4.5167118337850043E-4</v>
      </c>
    </row>
    <row r="432" spans="1:8" x14ac:dyDescent="0.2">
      <c r="A432" s="14"/>
      <c r="B432" s="15" t="s">
        <v>408</v>
      </c>
      <c r="C432" s="16">
        <v>8</v>
      </c>
      <c r="D432" s="16">
        <v>21</v>
      </c>
      <c r="E432" s="17">
        <f t="shared" si="51"/>
        <v>3.6133694670280035E-3</v>
      </c>
      <c r="F432" s="17">
        <f t="shared" si="52"/>
        <v>9.3002657218777679E-3</v>
      </c>
      <c r="G432" s="17">
        <f t="shared" si="54"/>
        <v>1.625</v>
      </c>
      <c r="H432" s="17">
        <f t="shared" si="53"/>
        <v>5.871725383920506E-3</v>
      </c>
    </row>
    <row r="433" spans="1:8" x14ac:dyDescent="0.2">
      <c r="A433" s="14"/>
      <c r="B433" s="15" t="s">
        <v>409</v>
      </c>
      <c r="C433" s="16">
        <v>5</v>
      </c>
      <c r="D433" s="16">
        <v>3</v>
      </c>
      <c r="E433" s="17">
        <f t="shared" si="51"/>
        <v>2.2583559168925021E-3</v>
      </c>
      <c r="F433" s="17">
        <f t="shared" si="52"/>
        <v>1.3286093888396811E-3</v>
      </c>
      <c r="G433" s="17">
        <f t="shared" si="54"/>
        <v>-0.4</v>
      </c>
      <c r="H433" s="17">
        <f t="shared" si="53"/>
        <v>-9.0334236675700087E-4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3</v>
      </c>
      <c r="D436" s="16">
        <v>12</v>
      </c>
      <c r="E436" s="17">
        <f t="shared" si="51"/>
        <v>1.3550135501355014E-3</v>
      </c>
      <c r="F436" s="17">
        <f t="shared" si="52"/>
        <v>5.3144375553587243E-3</v>
      </c>
      <c r="G436" s="17">
        <f t="shared" si="54"/>
        <v>3</v>
      </c>
      <c r="H436" s="17">
        <f t="shared" si="53"/>
        <v>4.0650406504065036E-3</v>
      </c>
    </row>
    <row r="437" spans="1:8" x14ac:dyDescent="0.2">
      <c r="A437" s="14"/>
      <c r="B437" s="15" t="s">
        <v>413</v>
      </c>
      <c r="C437" s="16">
        <v>0</v>
      </c>
      <c r="D437" s="16">
        <v>1</v>
      </c>
      <c r="E437" s="17" t="str">
        <f t="shared" si="51"/>
        <v/>
      </c>
      <c r="F437" s="17">
        <f t="shared" si="52"/>
        <v>4.4286979627989372E-4</v>
      </c>
      <c r="G437" s="17">
        <f t="shared" si="54"/>
        <v>1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1</v>
      </c>
      <c r="D442" s="16">
        <v>0</v>
      </c>
      <c r="E442" s="17">
        <f t="shared" si="51"/>
        <v>4.5167118337850043E-4</v>
      </c>
      <c r="F442" s="17" t="str">
        <f t="shared" si="52"/>
        <v/>
      </c>
      <c r="G442" s="17">
        <f t="shared" si="54"/>
        <v>-1</v>
      </c>
      <c r="H442" s="17">
        <f t="shared" si="53"/>
        <v>-4.5167118337850043E-4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1</v>
      </c>
      <c r="E446" s="17" t="str">
        <f t="shared" si="51"/>
        <v/>
      </c>
      <c r="F446" s="17">
        <f t="shared" si="52"/>
        <v>4.4286979627989372E-4</v>
      </c>
      <c r="G446" s="17">
        <f t="shared" si="54"/>
        <v>1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26</v>
      </c>
      <c r="E451" s="17" t="str">
        <f t="shared" si="51"/>
        <v/>
      </c>
      <c r="F451" s="17">
        <f t="shared" si="52"/>
        <v>1.1514614703277236E-2</v>
      </c>
      <c r="G451" s="17">
        <f t="shared" si="54"/>
        <v>1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6</v>
      </c>
      <c r="D452" s="16">
        <v>14</v>
      </c>
      <c r="E452" s="17">
        <f t="shared" si="51"/>
        <v>2.7100271002710027E-3</v>
      </c>
      <c r="F452" s="17">
        <f t="shared" si="52"/>
        <v>6.2001771479185119E-3</v>
      </c>
      <c r="G452" s="17">
        <f t="shared" si="54"/>
        <v>1.3333333333333333</v>
      </c>
      <c r="H452" s="17">
        <f t="shared" si="53"/>
        <v>3.6133694670280035E-3</v>
      </c>
    </row>
    <row r="453" spans="1:8" x14ac:dyDescent="0.2">
      <c r="A453" s="14"/>
      <c r="B453" s="15" t="s">
        <v>429</v>
      </c>
      <c r="C453" s="16">
        <v>43</v>
      </c>
      <c r="D453" s="16">
        <v>2</v>
      </c>
      <c r="E453" s="17">
        <f t="shared" si="51"/>
        <v>1.9421860885275519E-2</v>
      </c>
      <c r="F453" s="17">
        <f t="shared" si="52"/>
        <v>8.8573959255978745E-4</v>
      </c>
      <c r="G453" s="17">
        <f t="shared" si="54"/>
        <v>-0.95348837209302328</v>
      </c>
      <c r="H453" s="17">
        <f t="shared" si="53"/>
        <v>-1.8518518518518517E-2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150</v>
      </c>
      <c r="D455" s="16">
        <v>5</v>
      </c>
      <c r="E455" s="17">
        <f t="shared" si="51"/>
        <v>6.7750677506775062E-2</v>
      </c>
      <c r="F455" s="17">
        <f t="shared" si="52"/>
        <v>2.2143489813994687E-3</v>
      </c>
      <c r="G455" s="17">
        <f t="shared" si="54"/>
        <v>-0.96666666666666667</v>
      </c>
      <c r="H455" s="17">
        <f t="shared" si="53"/>
        <v>-6.5492321589882566E-2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1</v>
      </c>
      <c r="D458" s="16">
        <v>0</v>
      </c>
      <c r="E458" s="17">
        <f t="shared" si="51"/>
        <v>4.5167118337850043E-4</v>
      </c>
      <c r="F458" s="17" t="str">
        <f t="shared" si="52"/>
        <v/>
      </c>
      <c r="G458" s="17">
        <f t="shared" si="54"/>
        <v>-1</v>
      </c>
      <c r="H458" s="17">
        <f t="shared" si="53"/>
        <v>-4.5167118337850043E-4</v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38</v>
      </c>
      <c r="D460" s="16">
        <v>20</v>
      </c>
      <c r="E460" s="17">
        <f t="shared" si="51"/>
        <v>1.7163504968383016E-2</v>
      </c>
      <c r="F460" s="17">
        <f t="shared" si="52"/>
        <v>8.8573959255978749E-3</v>
      </c>
      <c r="G460" s="17">
        <f t="shared" si="54"/>
        <v>-0.47368421052631576</v>
      </c>
      <c r="H460" s="17">
        <f t="shared" si="53"/>
        <v>-8.1300813008130073E-3</v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1</v>
      </c>
      <c r="D463" s="16">
        <v>0</v>
      </c>
      <c r="E463" s="17">
        <f t="shared" si="51"/>
        <v>4.5167118337850043E-4</v>
      </c>
      <c r="F463" s="17" t="str">
        <f t="shared" si="52"/>
        <v/>
      </c>
      <c r="G463" s="17">
        <f t="shared" si="54"/>
        <v>-1</v>
      </c>
      <c r="H463" s="17">
        <f t="shared" si="53"/>
        <v>-4.5167118337850043E-4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3</v>
      </c>
      <c r="D465" s="16">
        <v>0</v>
      </c>
      <c r="E465" s="17">
        <f t="shared" si="51"/>
        <v>1.3550135501355014E-3</v>
      </c>
      <c r="F465" s="17" t="str">
        <f t="shared" si="52"/>
        <v/>
      </c>
      <c r="G465" s="17">
        <f t="shared" si="54"/>
        <v>-1</v>
      </c>
      <c r="H465" s="17">
        <f t="shared" si="53"/>
        <v>-1.3550135501355014E-3</v>
      </c>
    </row>
    <row r="466" spans="1:8" x14ac:dyDescent="0.2">
      <c r="A466" s="14"/>
      <c r="B466" s="15" t="s">
        <v>442</v>
      </c>
      <c r="C466" s="16">
        <v>3</v>
      </c>
      <c r="D466" s="16">
        <v>1</v>
      </c>
      <c r="E466" s="17">
        <f t="shared" si="51"/>
        <v>1.3550135501355014E-3</v>
      </c>
      <c r="F466" s="17">
        <f t="shared" si="52"/>
        <v>4.4286979627989372E-4</v>
      </c>
      <c r="G466" s="17">
        <f t="shared" si="54"/>
        <v>-0.66666666666666663</v>
      </c>
      <c r="H466" s="17">
        <f t="shared" si="53"/>
        <v>-9.0334236675700087E-4</v>
      </c>
    </row>
    <row r="467" spans="1:8" x14ac:dyDescent="0.2">
      <c r="A467" s="14"/>
      <c r="B467" s="15" t="s">
        <v>443</v>
      </c>
      <c r="C467" s="16">
        <v>2</v>
      </c>
      <c r="D467" s="16">
        <v>0</v>
      </c>
      <c r="E467" s="17">
        <f t="shared" si="51"/>
        <v>9.0334236675700087E-4</v>
      </c>
      <c r="F467" s="17" t="str">
        <f t="shared" si="52"/>
        <v/>
      </c>
      <c r="G467" s="17">
        <f t="shared" si="54"/>
        <v>-1</v>
      </c>
      <c r="H467" s="17">
        <f t="shared" si="53"/>
        <v>-9.0334236675700087E-4</v>
      </c>
    </row>
    <row r="468" spans="1:8" ht="25.5" x14ac:dyDescent="0.2">
      <c r="A468" s="14"/>
      <c r="B468" s="15" t="s">
        <v>444</v>
      </c>
      <c r="C468" s="16">
        <v>2</v>
      </c>
      <c r="D468" s="16">
        <v>1</v>
      </c>
      <c r="E468" s="17">
        <f t="shared" si="51"/>
        <v>9.0334236675700087E-4</v>
      </c>
      <c r="F468" s="17">
        <f t="shared" si="52"/>
        <v>4.4286979627989372E-4</v>
      </c>
      <c r="G468" s="17">
        <f t="shared" si="54"/>
        <v>-0.5</v>
      </c>
      <c r="H468" s="17">
        <f t="shared" si="53"/>
        <v>-4.5167118337850043E-4</v>
      </c>
    </row>
    <row r="469" spans="1:8" ht="25.5" x14ac:dyDescent="0.2">
      <c r="A469" s="14"/>
      <c r="B469" s="15" t="s">
        <v>445</v>
      </c>
      <c r="C469" s="16">
        <v>3</v>
      </c>
      <c r="D469" s="16">
        <v>8</v>
      </c>
      <c r="E469" s="17">
        <f t="shared" si="51"/>
        <v>1.3550135501355014E-3</v>
      </c>
      <c r="F469" s="17">
        <f t="shared" si="52"/>
        <v>3.5429583702391498E-3</v>
      </c>
      <c r="G469" s="17">
        <f t="shared" si="54"/>
        <v>1.6666666666666667</v>
      </c>
      <c r="H469" s="17">
        <f t="shared" si="53"/>
        <v>2.2583559168925025E-3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5</v>
      </c>
      <c r="D475" s="16">
        <v>4</v>
      </c>
      <c r="E475" s="17">
        <f t="shared" si="51"/>
        <v>2.2583559168925021E-3</v>
      </c>
      <c r="F475" s="17">
        <f t="shared" si="52"/>
        <v>1.7714791851195749E-3</v>
      </c>
      <c r="G475" s="17">
        <f t="shared" si="54"/>
        <v>-0.2</v>
      </c>
      <c r="H475" s="17">
        <f t="shared" si="53"/>
        <v>-4.5167118337850043E-4</v>
      </c>
    </row>
    <row r="476" spans="1:8" x14ac:dyDescent="0.2">
      <c r="A476" s="14"/>
      <c r="B476" s="15" t="s">
        <v>452</v>
      </c>
      <c r="C476" s="16">
        <v>0</v>
      </c>
      <c r="D476" s="16">
        <v>1</v>
      </c>
      <c r="E476" s="17" t="str">
        <f t="shared" si="51"/>
        <v/>
      </c>
      <c r="F476" s="17">
        <f t="shared" si="52"/>
        <v>4.4286979627989372E-4</v>
      </c>
      <c r="G476" s="17">
        <f t="shared" si="54"/>
        <v>1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1</v>
      </c>
      <c r="D479" s="16">
        <v>0</v>
      </c>
      <c r="E479" s="17">
        <f t="shared" si="51"/>
        <v>4.5167118337850043E-4</v>
      </c>
      <c r="F479" s="17" t="str">
        <f t="shared" si="52"/>
        <v/>
      </c>
      <c r="G479" s="17">
        <f t="shared" si="54"/>
        <v>-1</v>
      </c>
      <c r="H479" s="17">
        <f t="shared" si="53"/>
        <v>-4.5167118337850043E-4</v>
      </c>
    </row>
    <row r="480" spans="1:8" x14ac:dyDescent="0.2">
      <c r="A480" s="14"/>
      <c r="B480" s="15" t="s">
        <v>456</v>
      </c>
      <c r="C480" s="16">
        <v>0</v>
      </c>
      <c r="D480" s="16">
        <v>1</v>
      </c>
      <c r="E480" s="17" t="str">
        <f t="shared" si="51"/>
        <v/>
      </c>
      <c r="F480" s="17">
        <f t="shared" si="52"/>
        <v>4.4286979627989372E-4</v>
      </c>
      <c r="G480" s="17">
        <f t="shared" si="54"/>
        <v>1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2</v>
      </c>
      <c r="D481" s="16">
        <v>18</v>
      </c>
      <c r="E481" s="17">
        <f t="shared" si="51"/>
        <v>9.0334236675700087E-4</v>
      </c>
      <c r="F481" s="17">
        <f t="shared" si="52"/>
        <v>7.9716563330380873E-3</v>
      </c>
      <c r="G481" s="17">
        <f t="shared" si="54"/>
        <v>8</v>
      </c>
      <c r="H481" s="17">
        <f t="shared" si="53"/>
        <v>7.2267389340560069E-3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1</v>
      </c>
      <c r="E487" s="17" t="str">
        <f t="shared" si="55"/>
        <v/>
      </c>
      <c r="F487" s="17">
        <f t="shared" si="56"/>
        <v>4.4286979627989372E-4</v>
      </c>
      <c r="G487" s="17">
        <f t="shared" si="58"/>
        <v>1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5</v>
      </c>
      <c r="D489" s="16">
        <v>15</v>
      </c>
      <c r="E489" s="17">
        <f t="shared" si="55"/>
        <v>2.2583559168925021E-3</v>
      </c>
      <c r="F489" s="17">
        <f t="shared" si="56"/>
        <v>6.6430469441984058E-3</v>
      </c>
      <c r="G489" s="17">
        <f t="shared" si="58"/>
        <v>2</v>
      </c>
      <c r="H489" s="17">
        <f t="shared" si="57"/>
        <v>4.5167118337850042E-3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3</v>
      </c>
      <c r="D491" s="16">
        <v>0</v>
      </c>
      <c r="E491" s="17">
        <f t="shared" si="55"/>
        <v>1.3550135501355014E-3</v>
      </c>
      <c r="F491" s="17" t="str">
        <f t="shared" si="56"/>
        <v/>
      </c>
      <c r="G491" s="17">
        <f t="shared" si="58"/>
        <v>-1</v>
      </c>
      <c r="H491" s="17">
        <f t="shared" si="57"/>
        <v>-1.3550135501355014E-3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5</v>
      </c>
      <c r="D494" s="16">
        <v>22</v>
      </c>
      <c r="E494" s="17">
        <f t="shared" si="55"/>
        <v>2.2583559168925021E-3</v>
      </c>
      <c r="F494" s="17">
        <f t="shared" si="56"/>
        <v>9.7431355181576609E-3</v>
      </c>
      <c r="G494" s="17">
        <f t="shared" si="58"/>
        <v>3.4</v>
      </c>
      <c r="H494" s="17">
        <f t="shared" si="57"/>
        <v>7.6784101174345067E-3</v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8</v>
      </c>
      <c r="D496" s="16">
        <v>0</v>
      </c>
      <c r="E496" s="17">
        <f t="shared" si="55"/>
        <v>3.6133694670280035E-3</v>
      </c>
      <c r="F496" s="17" t="str">
        <f t="shared" si="56"/>
        <v/>
      </c>
      <c r="G496" s="17">
        <f t="shared" si="58"/>
        <v>-1</v>
      </c>
      <c r="H496" s="17">
        <f t="shared" si="57"/>
        <v>-3.6133694670280035E-3</v>
      </c>
    </row>
    <row r="497" spans="1:8" x14ac:dyDescent="0.2">
      <c r="A497" s="14"/>
      <c r="B497" s="15" t="s">
        <v>473</v>
      </c>
      <c r="C497" s="16">
        <v>0</v>
      </c>
      <c r="D497" s="16">
        <v>1</v>
      </c>
      <c r="E497" s="17" t="str">
        <f t="shared" si="55"/>
        <v/>
      </c>
      <c r="F497" s="17">
        <f t="shared" si="56"/>
        <v>4.4286979627989372E-4</v>
      </c>
      <c r="G497" s="17">
        <f t="shared" si="58"/>
        <v>1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1</v>
      </c>
      <c r="D499" s="16">
        <v>2</v>
      </c>
      <c r="E499" s="17">
        <f t="shared" si="55"/>
        <v>4.5167118337850043E-4</v>
      </c>
      <c r="F499" s="17">
        <f t="shared" si="56"/>
        <v>8.8573959255978745E-4</v>
      </c>
      <c r="G499" s="17">
        <f t="shared" si="58"/>
        <v>1</v>
      </c>
      <c r="H499" s="17">
        <f t="shared" si="57"/>
        <v>4.5167118337850043E-4</v>
      </c>
    </row>
    <row r="500" spans="1:8" x14ac:dyDescent="0.2">
      <c r="A500" s="14"/>
      <c r="B500" s="15" t="s">
        <v>476</v>
      </c>
      <c r="C500" s="16">
        <v>10</v>
      </c>
      <c r="D500" s="16">
        <v>0</v>
      </c>
      <c r="E500" s="17">
        <f t="shared" si="55"/>
        <v>4.5167118337850042E-3</v>
      </c>
      <c r="F500" s="17" t="str">
        <f t="shared" si="56"/>
        <v/>
      </c>
      <c r="G500" s="17">
        <f t="shared" si="58"/>
        <v>-1</v>
      </c>
      <c r="H500" s="17">
        <f t="shared" si="57"/>
        <v>-4.5167118337850042E-3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1</v>
      </c>
      <c r="D504" s="16">
        <v>0</v>
      </c>
      <c r="E504" s="17">
        <f t="shared" si="55"/>
        <v>4.5167118337850043E-4</v>
      </c>
      <c r="F504" s="17" t="str">
        <f t="shared" si="56"/>
        <v/>
      </c>
      <c r="G504" s="17">
        <f t="shared" si="58"/>
        <v>-1</v>
      </c>
      <c r="H504" s="17">
        <f t="shared" si="57"/>
        <v>-4.5167118337850043E-4</v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1</v>
      </c>
      <c r="D508" s="16">
        <v>0</v>
      </c>
      <c r="E508" s="17">
        <f t="shared" si="55"/>
        <v>4.5167118337850043E-4</v>
      </c>
      <c r="F508" s="17" t="str">
        <f t="shared" si="56"/>
        <v/>
      </c>
      <c r="G508" s="17">
        <f t="shared" si="58"/>
        <v>-1</v>
      </c>
      <c r="H508" s="17">
        <f t="shared" si="57"/>
        <v>-4.5167118337850043E-4</v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1</v>
      </c>
      <c r="D510" s="16">
        <v>2</v>
      </c>
      <c r="E510" s="17">
        <f t="shared" si="55"/>
        <v>4.5167118337850043E-4</v>
      </c>
      <c r="F510" s="17">
        <f t="shared" si="56"/>
        <v>8.8573959255978745E-4</v>
      </c>
      <c r="G510" s="17">
        <f t="shared" si="58"/>
        <v>1</v>
      </c>
      <c r="H510" s="17">
        <f t="shared" si="57"/>
        <v>4.5167118337850043E-4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1</v>
      </c>
      <c r="E517" s="17" t="str">
        <f t="shared" si="55"/>
        <v/>
      </c>
      <c r="F517" s="17">
        <f t="shared" si="56"/>
        <v>4.4286979627989372E-4</v>
      </c>
      <c r="G517" s="17">
        <f t="shared" si="58"/>
        <v>1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1</v>
      </c>
      <c r="E518" s="17" t="str">
        <f t="shared" si="55"/>
        <v/>
      </c>
      <c r="F518" s="17">
        <f t="shared" si="56"/>
        <v>4.4286979627989372E-4</v>
      </c>
      <c r="G518" s="17">
        <f t="shared" si="58"/>
        <v>1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5</v>
      </c>
      <c r="D520" s="16">
        <v>4</v>
      </c>
      <c r="E520" s="17">
        <f t="shared" si="55"/>
        <v>2.2583559168925021E-3</v>
      </c>
      <c r="F520" s="17">
        <f t="shared" si="56"/>
        <v>1.7714791851195749E-3</v>
      </c>
      <c r="G520" s="17">
        <f t="shared" si="58"/>
        <v>-0.2</v>
      </c>
      <c r="H520" s="17">
        <f t="shared" si="57"/>
        <v>-4.5167118337850043E-4</v>
      </c>
    </row>
    <row r="521" spans="1:8" x14ac:dyDescent="0.2">
      <c r="A521" s="14"/>
      <c r="B521" s="15" t="s">
        <v>497</v>
      </c>
      <c r="C521" s="16">
        <v>1</v>
      </c>
      <c r="D521" s="16">
        <v>3</v>
      </c>
      <c r="E521" s="17">
        <f t="shared" si="55"/>
        <v>4.5167118337850043E-4</v>
      </c>
      <c r="F521" s="17">
        <f t="shared" si="56"/>
        <v>1.3286093888396811E-3</v>
      </c>
      <c r="G521" s="17">
        <f t="shared" si="58"/>
        <v>2</v>
      </c>
      <c r="H521" s="17">
        <f t="shared" si="57"/>
        <v>9.0334236675700087E-4</v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1</v>
      </c>
      <c r="D524" s="16">
        <v>0</v>
      </c>
      <c r="E524" s="17">
        <f t="shared" si="55"/>
        <v>4.5167118337850043E-4</v>
      </c>
      <c r="F524" s="17" t="str">
        <f t="shared" si="56"/>
        <v/>
      </c>
      <c r="G524" s="17">
        <f t="shared" si="58"/>
        <v>-1</v>
      </c>
      <c r="H524" s="17">
        <f t="shared" si="57"/>
        <v>-4.5167118337850043E-4</v>
      </c>
    </row>
    <row r="525" spans="1:8" ht="25.5" x14ac:dyDescent="0.2">
      <c r="A525" s="14"/>
      <c r="B525" s="15" t="s">
        <v>501</v>
      </c>
      <c r="C525" s="16">
        <v>3</v>
      </c>
      <c r="D525" s="16">
        <v>1</v>
      </c>
      <c r="E525" s="17">
        <f t="shared" si="55"/>
        <v>1.3550135501355014E-3</v>
      </c>
      <c r="F525" s="17">
        <f t="shared" si="56"/>
        <v>4.4286979627989372E-4</v>
      </c>
      <c r="G525" s="17">
        <f t="shared" si="58"/>
        <v>-0.66666666666666663</v>
      </c>
      <c r="H525" s="17">
        <f t="shared" si="57"/>
        <v>-9.0334236675700087E-4</v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1</v>
      </c>
      <c r="D527" s="16">
        <v>0</v>
      </c>
      <c r="E527" s="17">
        <f t="shared" si="55"/>
        <v>4.5167118337850043E-4</v>
      </c>
      <c r="F527" s="17" t="str">
        <f t="shared" si="56"/>
        <v/>
      </c>
      <c r="G527" s="17">
        <f t="shared" si="58"/>
        <v>-1</v>
      </c>
      <c r="H527" s="17">
        <f t="shared" si="57"/>
        <v>-4.5167118337850043E-4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1</v>
      </c>
      <c r="D530" s="16">
        <v>0</v>
      </c>
      <c r="E530" s="17">
        <f t="shared" si="55"/>
        <v>4.5167118337850043E-4</v>
      </c>
      <c r="F530" s="17" t="str">
        <f t="shared" si="56"/>
        <v/>
      </c>
      <c r="G530" s="17">
        <f t="shared" si="58"/>
        <v>-1</v>
      </c>
      <c r="H530" s="17">
        <f t="shared" si="57"/>
        <v>-4.5167118337850043E-4</v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4</v>
      </c>
      <c r="D538" s="16">
        <v>1</v>
      </c>
      <c r="E538" s="17">
        <f t="shared" si="55"/>
        <v>1.8066847335140017E-3</v>
      </c>
      <c r="F538" s="17">
        <f t="shared" si="56"/>
        <v>4.4286979627989372E-4</v>
      </c>
      <c r="G538" s="17">
        <f t="shared" si="58"/>
        <v>-0.75</v>
      </c>
      <c r="H538" s="17">
        <f t="shared" si="57"/>
        <v>-1.3550135501355014E-3</v>
      </c>
    </row>
    <row r="539" spans="1:8" x14ac:dyDescent="0.2">
      <c r="A539" s="14"/>
      <c r="B539" s="15" t="s">
        <v>515</v>
      </c>
      <c r="C539" s="16">
        <v>52</v>
      </c>
      <c r="D539" s="16">
        <v>1</v>
      </c>
      <c r="E539" s="17">
        <f t="shared" si="55"/>
        <v>2.3486901535682024E-2</v>
      </c>
      <c r="F539" s="17">
        <f t="shared" si="56"/>
        <v>4.4286979627989372E-4</v>
      </c>
      <c r="G539" s="17">
        <f t="shared" si="58"/>
        <v>-0.98076923076923073</v>
      </c>
      <c r="H539" s="17">
        <f t="shared" si="57"/>
        <v>-2.3035230352303523E-2</v>
      </c>
    </row>
    <row r="540" spans="1:8" ht="25.5" x14ac:dyDescent="0.2">
      <c r="A540" s="14"/>
      <c r="B540" s="15" t="s">
        <v>516</v>
      </c>
      <c r="C540" s="16">
        <v>1</v>
      </c>
      <c r="D540" s="16">
        <v>0</v>
      </c>
      <c r="E540" s="17">
        <f t="shared" si="55"/>
        <v>4.5167118337850043E-4</v>
      </c>
      <c r="F540" s="17" t="str">
        <f t="shared" si="56"/>
        <v/>
      </c>
      <c r="G540" s="17">
        <f t="shared" si="58"/>
        <v>-1</v>
      </c>
      <c r="H540" s="17">
        <f t="shared" si="57"/>
        <v>-4.5167118337850043E-4</v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1</v>
      </c>
      <c r="D542" s="16">
        <v>0</v>
      </c>
      <c r="E542" s="17">
        <f t="shared" si="55"/>
        <v>4.5167118337850043E-4</v>
      </c>
      <c r="F542" s="17" t="str">
        <f t="shared" si="56"/>
        <v/>
      </c>
      <c r="G542" s="17">
        <f t="shared" si="58"/>
        <v>-1</v>
      </c>
      <c r="H542" s="17">
        <f t="shared" si="57"/>
        <v>-4.5167118337850043E-4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4</v>
      </c>
      <c r="D544" s="16">
        <v>1</v>
      </c>
      <c r="E544" s="17">
        <f t="shared" si="55"/>
        <v>1.8066847335140017E-3</v>
      </c>
      <c r="F544" s="17">
        <f t="shared" si="56"/>
        <v>4.4286979627989372E-4</v>
      </c>
      <c r="G544" s="17">
        <f t="shared" si="58"/>
        <v>-0.75</v>
      </c>
      <c r="H544" s="17">
        <f t="shared" si="57"/>
        <v>-1.3550135501355014E-3</v>
      </c>
    </row>
    <row r="545" spans="1:8" x14ac:dyDescent="0.2">
      <c r="A545" s="14"/>
      <c r="B545" s="15" t="s">
        <v>521</v>
      </c>
      <c r="C545" s="16">
        <v>1</v>
      </c>
      <c r="D545" s="16">
        <v>0</v>
      </c>
      <c r="E545" s="17">
        <f t="shared" si="55"/>
        <v>4.5167118337850043E-4</v>
      </c>
      <c r="F545" s="17" t="str">
        <f t="shared" si="56"/>
        <v/>
      </c>
      <c r="G545" s="17">
        <f t="shared" si="58"/>
        <v>-1</v>
      </c>
      <c r="H545" s="17">
        <f t="shared" si="57"/>
        <v>-4.5167118337850043E-4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66</v>
      </c>
      <c r="D548" s="16">
        <v>23</v>
      </c>
      <c r="E548" s="17">
        <f t="shared" ref="E548:E585" si="59">+IF(C548=0,"",C548/C$356)</f>
        <v>2.9810298102981029E-2</v>
      </c>
      <c r="F548" s="17">
        <f t="shared" ref="F548:F585" si="60">+IF(D548=0,"",D548/D$356)</f>
        <v>1.0186005314437556E-2</v>
      </c>
      <c r="G548" s="17">
        <f t="shared" si="58"/>
        <v>-0.65151515151515149</v>
      </c>
      <c r="H548" s="17">
        <f t="shared" ref="H548:H585" si="61">+IF(OR(AND(E548=""),(G548="")),"",E548*G548)</f>
        <v>-1.9421860885275519E-2</v>
      </c>
    </row>
    <row r="549" spans="1:8" x14ac:dyDescent="0.2">
      <c r="A549" s="14"/>
      <c r="B549" s="15" t="s">
        <v>525</v>
      </c>
      <c r="C549" s="16">
        <v>1</v>
      </c>
      <c r="D549" s="16">
        <v>0</v>
      </c>
      <c r="E549" s="17">
        <f t="shared" si="59"/>
        <v>4.5167118337850043E-4</v>
      </c>
      <c r="F549" s="17" t="str">
        <f t="shared" si="60"/>
        <v/>
      </c>
      <c r="G549" s="17">
        <f t="shared" ref="G549:G585" si="62">+IF(AND(C549=0,D549=0)," ",IF(C549=0,1,IF(D549=0,-1,(D549-C549)/C549)))</f>
        <v>-1</v>
      </c>
      <c r="H549" s="17">
        <f t="shared" si="61"/>
        <v>-4.5167118337850043E-4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7</v>
      </c>
      <c r="E551" s="17" t="str">
        <f t="shared" si="59"/>
        <v/>
      </c>
      <c r="F551" s="17">
        <f t="shared" si="60"/>
        <v>3.100088573959256E-3</v>
      </c>
      <c r="G551" s="17">
        <f t="shared" si="62"/>
        <v>1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3</v>
      </c>
      <c r="D558" s="16">
        <v>0</v>
      </c>
      <c r="E558" s="17">
        <f t="shared" si="59"/>
        <v>1.3550135501355014E-3</v>
      </c>
      <c r="F558" s="17" t="str">
        <f t="shared" si="60"/>
        <v/>
      </c>
      <c r="G558" s="17">
        <f t="shared" si="62"/>
        <v>-1</v>
      </c>
      <c r="H558" s="17">
        <f t="shared" si="61"/>
        <v>-1.3550135501355014E-3</v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1</v>
      </c>
      <c r="D561" s="16">
        <v>1</v>
      </c>
      <c r="E561" s="17">
        <f t="shared" si="59"/>
        <v>4.5167118337850043E-4</v>
      </c>
      <c r="F561" s="17">
        <f t="shared" si="60"/>
        <v>4.4286979627989372E-4</v>
      </c>
      <c r="G561" s="17">
        <f t="shared" si="62"/>
        <v>0</v>
      </c>
      <c r="H561" s="17">
        <f t="shared" si="61"/>
        <v>0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0</v>
      </c>
      <c r="D564" s="16">
        <v>2</v>
      </c>
      <c r="E564" s="17" t="str">
        <f t="shared" si="59"/>
        <v/>
      </c>
      <c r="F564" s="17">
        <f t="shared" si="60"/>
        <v>8.8573959255978745E-4</v>
      </c>
      <c r="G564" s="17">
        <f t="shared" si="62"/>
        <v>1</v>
      </c>
      <c r="H564" s="17" t="str">
        <f t="shared" si="61"/>
        <v/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7</v>
      </c>
      <c r="D569" s="16">
        <v>3</v>
      </c>
      <c r="E569" s="17">
        <f t="shared" si="59"/>
        <v>3.1616982836495033E-3</v>
      </c>
      <c r="F569" s="17">
        <f t="shared" si="60"/>
        <v>1.3286093888396811E-3</v>
      </c>
      <c r="G569" s="17">
        <f t="shared" si="62"/>
        <v>-0.5714285714285714</v>
      </c>
      <c r="H569" s="17">
        <f t="shared" si="61"/>
        <v>-1.8066847335140017E-3</v>
      </c>
    </row>
    <row r="570" spans="1:8" ht="25.5" x14ac:dyDescent="0.2">
      <c r="A570" s="14"/>
      <c r="B570" s="15" t="s">
        <v>546</v>
      </c>
      <c r="C570" s="16">
        <v>11</v>
      </c>
      <c r="D570" s="16">
        <v>2</v>
      </c>
      <c r="E570" s="17">
        <f t="shared" si="59"/>
        <v>4.9683830171635048E-3</v>
      </c>
      <c r="F570" s="17">
        <f t="shared" si="60"/>
        <v>8.8573959255978745E-4</v>
      </c>
      <c r="G570" s="17">
        <f t="shared" si="62"/>
        <v>-0.81818181818181823</v>
      </c>
      <c r="H570" s="17">
        <f t="shared" si="61"/>
        <v>-4.0650406504065045E-3</v>
      </c>
    </row>
    <row r="571" spans="1:8" x14ac:dyDescent="0.2">
      <c r="A571" s="14"/>
      <c r="B571" s="15" t="s">
        <v>547</v>
      </c>
      <c r="C571" s="16">
        <v>14</v>
      </c>
      <c r="D571" s="16">
        <v>8</v>
      </c>
      <c r="E571" s="17">
        <f t="shared" si="59"/>
        <v>6.3233965672990066E-3</v>
      </c>
      <c r="F571" s="17">
        <f t="shared" si="60"/>
        <v>3.5429583702391498E-3</v>
      </c>
      <c r="G571" s="17">
        <f t="shared" si="62"/>
        <v>-0.42857142857142855</v>
      </c>
      <c r="H571" s="17">
        <f t="shared" si="61"/>
        <v>-2.7100271002710027E-3</v>
      </c>
    </row>
    <row r="572" spans="1:8" x14ac:dyDescent="0.2">
      <c r="A572" s="14"/>
      <c r="B572" s="15" t="s">
        <v>548</v>
      </c>
      <c r="C572" s="16">
        <v>0</v>
      </c>
      <c r="D572" s="16">
        <v>2</v>
      </c>
      <c r="E572" s="17" t="str">
        <f t="shared" si="59"/>
        <v/>
      </c>
      <c r="F572" s="17">
        <f t="shared" si="60"/>
        <v>8.8573959255978745E-4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7</v>
      </c>
      <c r="D578" s="16">
        <v>6</v>
      </c>
      <c r="E578" s="17">
        <f t="shared" si="59"/>
        <v>3.1616982836495033E-3</v>
      </c>
      <c r="F578" s="17">
        <f t="shared" si="60"/>
        <v>2.6572187776793621E-3</v>
      </c>
      <c r="G578" s="17">
        <f t="shared" si="62"/>
        <v>-0.14285714285714285</v>
      </c>
      <c r="H578" s="17">
        <f t="shared" si="61"/>
        <v>-4.5167118337850043E-4</v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2</v>
      </c>
      <c r="E580" s="17" t="str">
        <f t="shared" si="59"/>
        <v/>
      </c>
      <c r="F580" s="17">
        <f t="shared" si="60"/>
        <v>8.8573959255978745E-4</v>
      </c>
      <c r="G580" s="17">
        <f t="shared" si="62"/>
        <v>1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1</v>
      </c>
      <c r="E582" s="17" t="str">
        <f t="shared" si="59"/>
        <v/>
      </c>
      <c r="F582" s="17">
        <f t="shared" si="60"/>
        <v>4.4286979627989372E-4</v>
      </c>
      <c r="G582" s="17">
        <f t="shared" si="62"/>
        <v>1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13</v>
      </c>
      <c r="D583" s="16">
        <v>0</v>
      </c>
      <c r="E583" s="17">
        <f t="shared" si="59"/>
        <v>5.871725383920506E-3</v>
      </c>
      <c r="F583" s="17" t="str">
        <f t="shared" si="60"/>
        <v/>
      </c>
      <c r="G583" s="17">
        <f t="shared" si="62"/>
        <v>-1</v>
      </c>
      <c r="H583" s="17">
        <f t="shared" si="61"/>
        <v>-5.871725383920506E-3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794</v>
      </c>
      <c r="D591" s="20">
        <f>SUM(D592:D618)</f>
        <v>688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-0.13350125944584382</v>
      </c>
      <c r="H591" s="21">
        <f t="shared" ref="H591:H618" si="65">+IF(OR(AND(E591=""),(G591="")),"",E591*G591)</f>
        <v>-0.13350125944584382</v>
      </c>
    </row>
    <row r="592" spans="1:8" x14ac:dyDescent="0.2">
      <c r="A592" s="14"/>
      <c r="B592" s="15" t="s">
        <v>562</v>
      </c>
      <c r="C592" s="16">
        <v>0</v>
      </c>
      <c r="D592" s="16">
        <v>1</v>
      </c>
      <c r="E592" s="17" t="str">
        <f t="shared" si="63"/>
        <v/>
      </c>
      <c r="F592" s="17">
        <f t="shared" si="64"/>
        <v>1.4534883720930232E-3</v>
      </c>
      <c r="G592" s="17">
        <f t="shared" ref="G592:G618" si="66">+IF(AND(C592=0,D592=0)," ",IF(C592=0,1,IF(D592=0,-1,(D592-C592)/C592)))</f>
        <v>1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95</v>
      </c>
      <c r="D593" s="16">
        <v>58</v>
      </c>
      <c r="E593" s="17">
        <f t="shared" si="63"/>
        <v>0.11964735516372796</v>
      </c>
      <c r="F593" s="17">
        <f t="shared" si="64"/>
        <v>8.4302325581395346E-2</v>
      </c>
      <c r="G593" s="17">
        <f t="shared" si="66"/>
        <v>-0.38947368421052631</v>
      </c>
      <c r="H593" s="17">
        <f t="shared" si="65"/>
        <v>-4.659949622166247E-2</v>
      </c>
    </row>
    <row r="594" spans="1:8" ht="25.5" x14ac:dyDescent="0.2">
      <c r="A594" s="14"/>
      <c r="B594" s="15" t="s">
        <v>564</v>
      </c>
      <c r="C594" s="16">
        <v>32</v>
      </c>
      <c r="D594" s="16">
        <v>22</v>
      </c>
      <c r="E594" s="17">
        <f t="shared" si="63"/>
        <v>4.0302267002518891E-2</v>
      </c>
      <c r="F594" s="17">
        <f t="shared" si="64"/>
        <v>3.1976744186046513E-2</v>
      </c>
      <c r="G594" s="17">
        <f t="shared" si="66"/>
        <v>-0.3125</v>
      </c>
      <c r="H594" s="17">
        <f t="shared" si="65"/>
        <v>-1.2594458438287152E-2</v>
      </c>
    </row>
    <row r="595" spans="1:8" x14ac:dyDescent="0.2">
      <c r="A595" s="14"/>
      <c r="B595" s="15" t="s">
        <v>565</v>
      </c>
      <c r="C595" s="16">
        <v>122</v>
      </c>
      <c r="D595" s="16">
        <v>33</v>
      </c>
      <c r="E595" s="17">
        <f t="shared" si="63"/>
        <v>0.15365239294710328</v>
      </c>
      <c r="F595" s="17">
        <f t="shared" si="64"/>
        <v>4.7965116279069769E-2</v>
      </c>
      <c r="G595" s="17">
        <f t="shared" si="66"/>
        <v>-0.72950819672131151</v>
      </c>
      <c r="H595" s="17">
        <f t="shared" si="65"/>
        <v>-0.11209068010075568</v>
      </c>
    </row>
    <row r="596" spans="1:8" x14ac:dyDescent="0.2">
      <c r="A596" s="14"/>
      <c r="B596" s="15" t="s">
        <v>566</v>
      </c>
      <c r="C596" s="16">
        <v>2</v>
      </c>
      <c r="D596" s="16">
        <v>0</v>
      </c>
      <c r="E596" s="17">
        <f t="shared" si="63"/>
        <v>2.5188916876574307E-3</v>
      </c>
      <c r="F596" s="17" t="str">
        <f t="shared" si="64"/>
        <v/>
      </c>
      <c r="G596" s="17">
        <f t="shared" si="66"/>
        <v>-1</v>
      </c>
      <c r="H596" s="17">
        <f t="shared" si="65"/>
        <v>-2.5188916876574307E-3</v>
      </c>
    </row>
    <row r="597" spans="1:8" x14ac:dyDescent="0.2">
      <c r="A597" s="14"/>
      <c r="B597" s="15" t="s">
        <v>567</v>
      </c>
      <c r="C597" s="16">
        <v>0</v>
      </c>
      <c r="D597" s="16">
        <v>1</v>
      </c>
      <c r="E597" s="17" t="str">
        <f t="shared" si="63"/>
        <v/>
      </c>
      <c r="F597" s="17">
        <f t="shared" si="64"/>
        <v>1.4534883720930232E-3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1</v>
      </c>
      <c r="D599" s="16">
        <v>7</v>
      </c>
      <c r="E599" s="17">
        <f t="shared" si="63"/>
        <v>1.2594458438287153E-3</v>
      </c>
      <c r="F599" s="17">
        <f t="shared" si="64"/>
        <v>1.0174418604651164E-2</v>
      </c>
      <c r="G599" s="17">
        <f t="shared" si="66"/>
        <v>6</v>
      </c>
      <c r="H599" s="17">
        <f t="shared" si="65"/>
        <v>7.556675062972292E-3</v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2</v>
      </c>
      <c r="D601" s="16">
        <v>0</v>
      </c>
      <c r="E601" s="17">
        <f t="shared" si="63"/>
        <v>2.5188916876574307E-3</v>
      </c>
      <c r="F601" s="17" t="str">
        <f t="shared" si="64"/>
        <v/>
      </c>
      <c r="G601" s="17">
        <f t="shared" si="66"/>
        <v>-1</v>
      </c>
      <c r="H601" s="17">
        <f t="shared" si="65"/>
        <v>-2.5188916876574307E-3</v>
      </c>
    </row>
    <row r="602" spans="1:8" x14ac:dyDescent="0.2">
      <c r="A602" s="14"/>
      <c r="B602" s="15" t="s">
        <v>572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1</v>
      </c>
      <c r="D606" s="16">
        <v>0</v>
      </c>
      <c r="E606" s="17">
        <f t="shared" si="63"/>
        <v>1.2594458438287153E-3</v>
      </c>
      <c r="F606" s="17" t="str">
        <f t="shared" si="64"/>
        <v/>
      </c>
      <c r="G606" s="17">
        <f t="shared" si="66"/>
        <v>-1</v>
      </c>
      <c r="H606" s="17">
        <f t="shared" si="65"/>
        <v>-1.2594458438287153E-3</v>
      </c>
    </row>
    <row r="607" spans="1:8" x14ac:dyDescent="0.2">
      <c r="A607" s="14"/>
      <c r="B607" s="15" t="s">
        <v>577</v>
      </c>
      <c r="C607" s="16">
        <v>249</v>
      </c>
      <c r="D607" s="16">
        <v>14</v>
      </c>
      <c r="E607" s="17">
        <f t="shared" si="63"/>
        <v>0.31360201511335012</v>
      </c>
      <c r="F607" s="17">
        <f t="shared" si="64"/>
        <v>2.0348837209302327E-2</v>
      </c>
      <c r="G607" s="17">
        <f t="shared" si="66"/>
        <v>-0.94377510040160639</v>
      </c>
      <c r="H607" s="17">
        <f t="shared" si="65"/>
        <v>-0.29596977329974811</v>
      </c>
    </row>
    <row r="608" spans="1:8" x14ac:dyDescent="0.2">
      <c r="A608" s="14"/>
      <c r="B608" s="15" t="s">
        <v>578</v>
      </c>
      <c r="C608" s="16">
        <v>0</v>
      </c>
      <c r="D608" s="16">
        <v>1</v>
      </c>
      <c r="E608" s="17" t="str">
        <f t="shared" si="63"/>
        <v/>
      </c>
      <c r="F608" s="17">
        <f t="shared" si="64"/>
        <v>1.4534883720930232E-3</v>
      </c>
      <c r="G608" s="17">
        <f t="shared" si="66"/>
        <v>1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104</v>
      </c>
      <c r="D609" s="16">
        <v>40</v>
      </c>
      <c r="E609" s="17">
        <f t="shared" si="63"/>
        <v>0.13098236775818639</v>
      </c>
      <c r="F609" s="17">
        <f t="shared" si="64"/>
        <v>5.8139534883720929E-2</v>
      </c>
      <c r="G609" s="17">
        <f t="shared" si="66"/>
        <v>-0.61538461538461542</v>
      </c>
      <c r="H609" s="17">
        <f t="shared" si="65"/>
        <v>-8.0604534005037781E-2</v>
      </c>
    </row>
    <row r="610" spans="1:8" x14ac:dyDescent="0.2">
      <c r="A610" s="14"/>
      <c r="B610" s="15" t="s">
        <v>580</v>
      </c>
      <c r="C610" s="16">
        <v>124</v>
      </c>
      <c r="D610" s="16">
        <v>363</v>
      </c>
      <c r="E610" s="17">
        <f t="shared" si="63"/>
        <v>0.15617128463476071</v>
      </c>
      <c r="F610" s="17">
        <f t="shared" si="64"/>
        <v>0.52761627906976749</v>
      </c>
      <c r="G610" s="17">
        <f t="shared" si="66"/>
        <v>1.9274193548387097</v>
      </c>
      <c r="H610" s="17">
        <f t="shared" si="65"/>
        <v>0.30100755667506301</v>
      </c>
    </row>
    <row r="611" spans="1:8" x14ac:dyDescent="0.2">
      <c r="A611" s="14"/>
      <c r="B611" s="15" t="s">
        <v>581</v>
      </c>
      <c r="C611" s="16">
        <v>1</v>
      </c>
      <c r="D611" s="16">
        <v>20</v>
      </c>
      <c r="E611" s="17">
        <f t="shared" si="63"/>
        <v>1.2594458438287153E-3</v>
      </c>
      <c r="F611" s="17">
        <f t="shared" si="64"/>
        <v>2.9069767441860465E-2</v>
      </c>
      <c r="G611" s="17">
        <f t="shared" si="66"/>
        <v>19</v>
      </c>
      <c r="H611" s="17">
        <f t="shared" si="65"/>
        <v>2.3929471032745592E-2</v>
      </c>
    </row>
    <row r="612" spans="1:8" x14ac:dyDescent="0.2">
      <c r="A612" s="14"/>
      <c r="B612" s="15" t="s">
        <v>582</v>
      </c>
      <c r="C612" s="16">
        <v>4</v>
      </c>
      <c r="D612" s="16">
        <v>0</v>
      </c>
      <c r="E612" s="17">
        <f t="shared" si="63"/>
        <v>5.0377833753148613E-3</v>
      </c>
      <c r="F612" s="17" t="str">
        <f t="shared" si="64"/>
        <v/>
      </c>
      <c r="G612" s="17">
        <f t="shared" si="66"/>
        <v>-1</v>
      </c>
      <c r="H612" s="17">
        <f t="shared" si="65"/>
        <v>-5.0377833753148613E-3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20</v>
      </c>
      <c r="D614" s="16">
        <v>1</v>
      </c>
      <c r="E614" s="17">
        <f t="shared" si="63"/>
        <v>2.5188916876574308E-2</v>
      </c>
      <c r="F614" s="17">
        <f t="shared" si="64"/>
        <v>1.4534883720930232E-3</v>
      </c>
      <c r="G614" s="17">
        <f t="shared" si="66"/>
        <v>-0.95</v>
      </c>
      <c r="H614" s="17">
        <f t="shared" si="65"/>
        <v>-2.3929471032745592E-2</v>
      </c>
    </row>
    <row r="615" spans="1:8" x14ac:dyDescent="0.2">
      <c r="A615" s="14"/>
      <c r="B615" s="15" t="s">
        <v>585</v>
      </c>
      <c r="C615" s="16">
        <v>0</v>
      </c>
      <c r="D615" s="16">
        <v>1</v>
      </c>
      <c r="E615" s="17" t="str">
        <f t="shared" si="63"/>
        <v/>
      </c>
      <c r="F615" s="17">
        <f t="shared" si="64"/>
        <v>1.4534883720930232E-3</v>
      </c>
      <c r="G615" s="17">
        <f t="shared" si="66"/>
        <v>1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1</v>
      </c>
      <c r="D616" s="16">
        <v>0</v>
      </c>
      <c r="E616" s="17">
        <f t="shared" si="63"/>
        <v>1.2594458438287153E-3</v>
      </c>
      <c r="F616" s="17" t="str">
        <f t="shared" si="64"/>
        <v/>
      </c>
      <c r="G616" s="17">
        <f t="shared" si="66"/>
        <v>-1</v>
      </c>
      <c r="H616" s="17">
        <f t="shared" si="65"/>
        <v>-1.2594458438287153E-3</v>
      </c>
    </row>
    <row r="617" spans="1:8" ht="25.5" x14ac:dyDescent="0.2">
      <c r="A617" s="14"/>
      <c r="B617" s="15" t="s">
        <v>587</v>
      </c>
      <c r="C617" s="16">
        <v>6</v>
      </c>
      <c r="D617" s="16">
        <v>0</v>
      </c>
      <c r="E617" s="17">
        <f t="shared" si="63"/>
        <v>7.556675062972292E-3</v>
      </c>
      <c r="F617" s="17" t="str">
        <f t="shared" si="64"/>
        <v/>
      </c>
      <c r="G617" s="17">
        <f t="shared" si="66"/>
        <v>-1</v>
      </c>
      <c r="H617" s="17">
        <f t="shared" si="65"/>
        <v>-7.556675062972292E-3</v>
      </c>
    </row>
    <row r="618" spans="1:8" ht="25.5" x14ac:dyDescent="0.2">
      <c r="A618" s="14"/>
      <c r="B618" s="15" t="s">
        <v>588</v>
      </c>
      <c r="C618" s="16">
        <v>30</v>
      </c>
      <c r="D618" s="16">
        <v>126</v>
      </c>
      <c r="E618" s="17">
        <f t="shared" si="63"/>
        <v>3.7783375314861464E-2</v>
      </c>
      <c r="F618" s="17">
        <f t="shared" si="64"/>
        <v>0.18313953488372092</v>
      </c>
      <c r="G618" s="17">
        <f t="shared" si="66"/>
        <v>3.2</v>
      </c>
      <c r="H618" s="17">
        <f t="shared" si="65"/>
        <v>0.12090680100755669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619"/>
  <sheetViews>
    <sheetView showGridLines="0" workbookViewId="0">
      <selection activeCell="G591" sqref="G59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611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612</v>
      </c>
      <c r="C8" s="12">
        <f>+C19+C76+C177+C356+C591</f>
        <v>12974</v>
      </c>
      <c r="D8" s="13">
        <f>+D19+D76+D177+D356+D591</f>
        <v>7806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-0.39833513180206565</v>
      </c>
      <c r="H8" s="10">
        <f t="shared" ref="H8:H13" si="1">+IF(OR(AND(E8=""),(G8="")),"",E8*G8)</f>
        <v>-0.39833513180206565</v>
      </c>
    </row>
    <row r="9" spans="1:8" x14ac:dyDescent="0.2">
      <c r="A9" s="14"/>
      <c r="B9" s="15" t="s">
        <v>6</v>
      </c>
      <c r="C9" s="16">
        <f>+C19</f>
        <v>73</v>
      </c>
      <c r="D9" s="16">
        <f>+D19</f>
        <v>35</v>
      </c>
      <c r="E9" s="17">
        <f t="shared" ref="E9:F13" si="2">+C9/C$8</f>
        <v>5.6266378911669496E-3</v>
      </c>
      <c r="F9" s="17">
        <f t="shared" si="2"/>
        <v>4.4837304637458369E-3</v>
      </c>
      <c r="G9" s="17">
        <f t="shared" si="0"/>
        <v>-0.52054794520547942</v>
      </c>
      <c r="H9" s="17">
        <f t="shared" si="1"/>
        <v>-2.9289347926622477E-3</v>
      </c>
    </row>
    <row r="10" spans="1:8" x14ac:dyDescent="0.2">
      <c r="A10" s="14"/>
      <c r="B10" s="15" t="s">
        <v>7</v>
      </c>
      <c r="C10" s="16">
        <f>+C76</f>
        <v>2223</v>
      </c>
      <c r="D10" s="16">
        <f>+D76</f>
        <v>840</v>
      </c>
      <c r="E10" s="17">
        <f t="shared" si="2"/>
        <v>0.17134268537074149</v>
      </c>
      <c r="F10" s="17">
        <f t="shared" si="2"/>
        <v>0.10760953112990007</v>
      </c>
      <c r="G10" s="17">
        <f t="shared" si="0"/>
        <v>-0.62213225371120107</v>
      </c>
      <c r="H10" s="17">
        <f t="shared" si="1"/>
        <v>-0.10659781100662864</v>
      </c>
    </row>
    <row r="11" spans="1:8" ht="25.5" x14ac:dyDescent="0.2">
      <c r="A11" s="14"/>
      <c r="B11" s="15" t="s">
        <v>8</v>
      </c>
      <c r="C11" s="16">
        <f>+C177</f>
        <v>1981</v>
      </c>
      <c r="D11" s="16">
        <f>+D177</f>
        <v>1670</v>
      </c>
      <c r="E11" s="17">
        <f t="shared" si="2"/>
        <v>0.15268999537536612</v>
      </c>
      <c r="F11" s="17">
        <f t="shared" si="2"/>
        <v>0.21393799641301564</v>
      </c>
      <c r="G11" s="17">
        <f t="shared" si="0"/>
        <v>-0.15699141847551742</v>
      </c>
      <c r="H11" s="17">
        <f t="shared" si="1"/>
        <v>-2.3971018960998923E-2</v>
      </c>
    </row>
    <row r="12" spans="1:8" x14ac:dyDescent="0.2">
      <c r="A12" s="14"/>
      <c r="B12" s="15" t="s">
        <v>9</v>
      </c>
      <c r="C12" s="16">
        <f>+C356</f>
        <v>7341</v>
      </c>
      <c r="D12" s="16">
        <f>+D356</f>
        <v>4248</v>
      </c>
      <c r="E12" s="17">
        <f t="shared" si="2"/>
        <v>0.56582395560351473</v>
      </c>
      <c r="F12" s="17">
        <f t="shared" si="2"/>
        <v>0.54419677171406611</v>
      </c>
      <c r="G12" s="17">
        <f t="shared" si="0"/>
        <v>-0.4213322435635472</v>
      </c>
      <c r="H12" s="17">
        <f t="shared" si="1"/>
        <v>-0.23839987667642978</v>
      </c>
    </row>
    <row r="13" spans="1:8" x14ac:dyDescent="0.2">
      <c r="A13" s="14"/>
      <c r="B13" s="15" t="s">
        <v>10</v>
      </c>
      <c r="C13" s="16">
        <f>+C591</f>
        <v>1356</v>
      </c>
      <c r="D13" s="16">
        <f>+D591</f>
        <v>1013</v>
      </c>
      <c r="E13" s="17">
        <f t="shared" si="2"/>
        <v>0.10451672575921073</v>
      </c>
      <c r="F13" s="17">
        <f t="shared" si="2"/>
        <v>0.12977197027927234</v>
      </c>
      <c r="G13" s="17">
        <f t="shared" si="0"/>
        <v>-0.25294985250737462</v>
      </c>
      <c r="H13" s="17">
        <f t="shared" si="1"/>
        <v>-2.6437490365346074E-2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73</v>
      </c>
      <c r="D19" s="20">
        <f>SUM(D20:D70)</f>
        <v>35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-0.52054794520547942</v>
      </c>
      <c r="H19" s="21">
        <f t="shared" ref="H19:H50" si="5">+IF(OR(AND(E19=""),(G19="")),"",E19*G19)</f>
        <v>-0.52054794520547942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2</v>
      </c>
      <c r="D21" s="16">
        <v>3</v>
      </c>
      <c r="E21" s="17">
        <f t="shared" si="3"/>
        <v>2.7397260273972601E-2</v>
      </c>
      <c r="F21" s="17">
        <f t="shared" si="4"/>
        <v>8.5714285714285715E-2</v>
      </c>
      <c r="G21" s="17">
        <f t="shared" si="6"/>
        <v>0.5</v>
      </c>
      <c r="H21" s="17">
        <f t="shared" si="5"/>
        <v>1.3698630136986301E-2</v>
      </c>
    </row>
    <row r="22" spans="1:8" ht="38.25" x14ac:dyDescent="0.2">
      <c r="A22" s="14"/>
      <c r="B22" s="15" t="s">
        <v>15</v>
      </c>
      <c r="C22" s="16">
        <v>1</v>
      </c>
      <c r="D22" s="16">
        <v>0</v>
      </c>
      <c r="E22" s="17">
        <f t="shared" si="3"/>
        <v>1.3698630136986301E-2</v>
      </c>
      <c r="F22" s="17" t="str">
        <f t="shared" si="4"/>
        <v/>
      </c>
      <c r="G22" s="17">
        <f t="shared" si="6"/>
        <v>-1</v>
      </c>
      <c r="H22" s="17">
        <f t="shared" si="5"/>
        <v>-1.3698630136986301E-2</v>
      </c>
    </row>
    <row r="23" spans="1:8" ht="38.25" x14ac:dyDescent="0.2">
      <c r="A23" s="14"/>
      <c r="B23" s="15" t="s">
        <v>16</v>
      </c>
      <c r="C23" s="16">
        <v>2</v>
      </c>
      <c r="D23" s="16">
        <v>0</v>
      </c>
      <c r="E23" s="17">
        <f t="shared" si="3"/>
        <v>2.7397260273972601E-2</v>
      </c>
      <c r="F23" s="17" t="str">
        <f t="shared" si="4"/>
        <v/>
      </c>
      <c r="G23" s="17">
        <f t="shared" si="6"/>
        <v>-1</v>
      </c>
      <c r="H23" s="17">
        <f t="shared" si="5"/>
        <v>-2.7397260273972601E-2</v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2</v>
      </c>
      <c r="D25" s="16">
        <v>0</v>
      </c>
      <c r="E25" s="17">
        <f t="shared" si="3"/>
        <v>2.7397260273972601E-2</v>
      </c>
      <c r="F25" s="17" t="str">
        <f t="shared" si="4"/>
        <v/>
      </c>
      <c r="G25" s="17">
        <f t="shared" si="6"/>
        <v>-1</v>
      </c>
      <c r="H25" s="17">
        <f t="shared" si="5"/>
        <v>-2.7397260273972601E-2</v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1</v>
      </c>
      <c r="D28" s="16">
        <v>0</v>
      </c>
      <c r="E28" s="17">
        <f t="shared" si="3"/>
        <v>1.3698630136986301E-2</v>
      </c>
      <c r="F28" s="17" t="str">
        <f t="shared" si="4"/>
        <v/>
      </c>
      <c r="G28" s="17">
        <f t="shared" si="6"/>
        <v>-1</v>
      </c>
      <c r="H28" s="17">
        <f t="shared" si="5"/>
        <v>-1.3698630136986301E-2</v>
      </c>
    </row>
    <row r="29" spans="1:8" x14ac:dyDescent="0.2">
      <c r="A29" s="14"/>
      <c r="B29" s="15" t="s">
        <v>22</v>
      </c>
      <c r="C29" s="16">
        <v>0</v>
      </c>
      <c r="D29" s="16">
        <v>1</v>
      </c>
      <c r="E29" s="17" t="str">
        <f t="shared" si="3"/>
        <v/>
      </c>
      <c r="F29" s="17">
        <f t="shared" si="4"/>
        <v>2.8571428571428571E-2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5</v>
      </c>
      <c r="D30" s="16">
        <v>3</v>
      </c>
      <c r="E30" s="17">
        <f t="shared" si="3"/>
        <v>6.8493150684931503E-2</v>
      </c>
      <c r="F30" s="17">
        <f t="shared" si="4"/>
        <v>8.5714285714285715E-2</v>
      </c>
      <c r="G30" s="17">
        <f t="shared" si="6"/>
        <v>-0.4</v>
      </c>
      <c r="H30" s="17">
        <f t="shared" si="5"/>
        <v>-2.7397260273972601E-2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1</v>
      </c>
      <c r="D32" s="16">
        <v>0</v>
      </c>
      <c r="E32" s="17">
        <f t="shared" si="3"/>
        <v>1.3698630136986301E-2</v>
      </c>
      <c r="F32" s="17" t="str">
        <f t="shared" si="4"/>
        <v/>
      </c>
      <c r="G32" s="17">
        <f t="shared" si="6"/>
        <v>-1</v>
      </c>
      <c r="H32" s="17">
        <f t="shared" si="5"/>
        <v>-1.3698630136986301E-2</v>
      </c>
    </row>
    <row r="33" spans="1:8" x14ac:dyDescent="0.2">
      <c r="A33" s="14"/>
      <c r="B33" s="15" t="s">
        <v>26</v>
      </c>
      <c r="C33" s="16">
        <v>0</v>
      </c>
      <c r="D33" s="16">
        <v>2</v>
      </c>
      <c r="E33" s="17" t="str">
        <f t="shared" si="3"/>
        <v/>
      </c>
      <c r="F33" s="17">
        <f t="shared" si="4"/>
        <v>5.7142857142857141E-2</v>
      </c>
      <c r="G33" s="17">
        <f t="shared" si="6"/>
        <v>1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1</v>
      </c>
      <c r="D36" s="16">
        <v>4</v>
      </c>
      <c r="E36" s="17">
        <f t="shared" si="3"/>
        <v>1.3698630136986301E-2</v>
      </c>
      <c r="F36" s="17">
        <f t="shared" si="4"/>
        <v>0.11428571428571428</v>
      </c>
      <c r="G36" s="17">
        <f t="shared" si="6"/>
        <v>3</v>
      </c>
      <c r="H36" s="17">
        <f t="shared" si="5"/>
        <v>4.1095890410958902E-2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1</v>
      </c>
      <c r="E38" s="17" t="str">
        <f t="shared" si="3"/>
        <v/>
      </c>
      <c r="F38" s="17">
        <f t="shared" si="4"/>
        <v>2.8571428571428571E-2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2</v>
      </c>
      <c r="D39" s="16">
        <v>8</v>
      </c>
      <c r="E39" s="17">
        <f t="shared" si="3"/>
        <v>2.7397260273972601E-2</v>
      </c>
      <c r="F39" s="17">
        <f t="shared" si="4"/>
        <v>0.22857142857142856</v>
      </c>
      <c r="G39" s="17">
        <f t="shared" si="6"/>
        <v>3</v>
      </c>
      <c r="H39" s="17">
        <f t="shared" si="5"/>
        <v>8.2191780821917804E-2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1</v>
      </c>
      <c r="D44" s="16">
        <v>0</v>
      </c>
      <c r="E44" s="17">
        <f t="shared" si="3"/>
        <v>1.3698630136986301E-2</v>
      </c>
      <c r="F44" s="17" t="str">
        <f t="shared" si="4"/>
        <v/>
      </c>
      <c r="G44" s="17">
        <f t="shared" si="6"/>
        <v>-1</v>
      </c>
      <c r="H44" s="17">
        <f t="shared" si="5"/>
        <v>-1.3698630136986301E-2</v>
      </c>
    </row>
    <row r="45" spans="1:8" ht="25.5" x14ac:dyDescent="0.2">
      <c r="A45" s="14"/>
      <c r="B45" s="15" t="s">
        <v>38</v>
      </c>
      <c r="C45" s="16">
        <v>1</v>
      </c>
      <c r="D45" s="16">
        <v>0</v>
      </c>
      <c r="E45" s="17">
        <f t="shared" si="3"/>
        <v>1.3698630136986301E-2</v>
      </c>
      <c r="F45" s="17" t="str">
        <f t="shared" si="4"/>
        <v/>
      </c>
      <c r="G45" s="17">
        <f t="shared" si="6"/>
        <v>-1</v>
      </c>
      <c r="H45" s="17">
        <f t="shared" si="5"/>
        <v>-1.3698630136986301E-2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2</v>
      </c>
      <c r="D48" s="16">
        <v>0</v>
      </c>
      <c r="E48" s="17">
        <f t="shared" si="3"/>
        <v>2.7397260273972601E-2</v>
      </c>
      <c r="F48" s="17" t="str">
        <f t="shared" si="4"/>
        <v/>
      </c>
      <c r="G48" s="17">
        <f t="shared" si="6"/>
        <v>-1</v>
      </c>
      <c r="H48" s="17">
        <f t="shared" si="5"/>
        <v>-2.7397260273972601E-2</v>
      </c>
    </row>
    <row r="49" spans="1:8" ht="25.5" x14ac:dyDescent="0.2">
      <c r="A49" s="14"/>
      <c r="B49" s="15" t="s">
        <v>42</v>
      </c>
      <c r="C49" s="16">
        <v>2</v>
      </c>
      <c r="D49" s="16">
        <v>3</v>
      </c>
      <c r="E49" s="17">
        <f t="shared" si="3"/>
        <v>2.7397260273972601E-2</v>
      </c>
      <c r="F49" s="17">
        <f t="shared" si="4"/>
        <v>8.5714285714285715E-2</v>
      </c>
      <c r="G49" s="17">
        <f t="shared" si="6"/>
        <v>0.5</v>
      </c>
      <c r="H49" s="17">
        <f t="shared" si="5"/>
        <v>1.3698630136986301E-2</v>
      </c>
    </row>
    <row r="50" spans="1:8" x14ac:dyDescent="0.2">
      <c r="A50" s="14"/>
      <c r="B50" s="15" t="s">
        <v>43</v>
      </c>
      <c r="C50" s="16">
        <v>14</v>
      </c>
      <c r="D50" s="16">
        <v>5</v>
      </c>
      <c r="E50" s="17">
        <f t="shared" si="3"/>
        <v>0.19178082191780821</v>
      </c>
      <c r="F50" s="17">
        <f t="shared" si="4"/>
        <v>0.14285714285714285</v>
      </c>
      <c r="G50" s="17">
        <f t="shared" si="6"/>
        <v>-0.6428571428571429</v>
      </c>
      <c r="H50" s="17">
        <f t="shared" si="5"/>
        <v>-0.12328767123287672</v>
      </c>
    </row>
    <row r="51" spans="1:8" x14ac:dyDescent="0.2">
      <c r="A51" s="14"/>
      <c r="B51" s="15" t="s">
        <v>44</v>
      </c>
      <c r="C51" s="16">
        <v>3</v>
      </c>
      <c r="D51" s="16">
        <v>0</v>
      </c>
      <c r="E51" s="17">
        <f t="shared" ref="E51:E70" si="7">+IF(C51=0,"",C51/C$19)</f>
        <v>4.1095890410958902E-2</v>
      </c>
      <c r="F51" s="17" t="str">
        <f t="shared" ref="F51:F70" si="8">+IF(D51=0,"",D51/D$19)</f>
        <v/>
      </c>
      <c r="G51" s="17">
        <f t="shared" si="6"/>
        <v>-1</v>
      </c>
      <c r="H51" s="17">
        <f t="shared" ref="H51:H70" si="9">+IF(OR(AND(E51=""),(G51="")),"",E51*G51)</f>
        <v>-4.1095890410958902E-2</v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1</v>
      </c>
      <c r="E53" s="17" t="str">
        <f t="shared" si="7"/>
        <v/>
      </c>
      <c r="F53" s="17">
        <f t="shared" si="8"/>
        <v>2.8571428571428571E-2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2</v>
      </c>
      <c r="E54" s="17" t="str">
        <f t="shared" si="7"/>
        <v/>
      </c>
      <c r="F54" s="17">
        <f t="shared" si="8"/>
        <v>5.7142857142857141E-2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1</v>
      </c>
      <c r="D55" s="16">
        <v>0</v>
      </c>
      <c r="E55" s="17">
        <f t="shared" si="7"/>
        <v>1.3698630136986301E-2</v>
      </c>
      <c r="F55" s="17" t="str">
        <f t="shared" si="8"/>
        <v/>
      </c>
      <c r="G55" s="17">
        <f t="shared" si="10"/>
        <v>-1</v>
      </c>
      <c r="H55" s="17">
        <f t="shared" si="9"/>
        <v>-1.3698630136986301E-2</v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1</v>
      </c>
      <c r="D58" s="16">
        <v>0</v>
      </c>
      <c r="E58" s="17">
        <f t="shared" si="7"/>
        <v>1.3698630136986301E-2</v>
      </c>
      <c r="F58" s="17" t="str">
        <f t="shared" si="8"/>
        <v/>
      </c>
      <c r="G58" s="17">
        <f t="shared" si="10"/>
        <v>-1</v>
      </c>
      <c r="H58" s="17">
        <f t="shared" si="9"/>
        <v>-1.3698630136986301E-2</v>
      </c>
    </row>
    <row r="59" spans="1:8" x14ac:dyDescent="0.2">
      <c r="A59" s="14"/>
      <c r="B59" s="15" t="s">
        <v>52</v>
      </c>
      <c r="C59" s="16">
        <v>1</v>
      </c>
      <c r="D59" s="16">
        <v>0</v>
      </c>
      <c r="E59" s="17">
        <f t="shared" si="7"/>
        <v>1.3698630136986301E-2</v>
      </c>
      <c r="F59" s="17" t="str">
        <f t="shared" si="8"/>
        <v/>
      </c>
      <c r="G59" s="17">
        <f t="shared" si="10"/>
        <v>-1</v>
      </c>
      <c r="H59" s="17">
        <f t="shared" si="9"/>
        <v>-1.3698630136986301E-2</v>
      </c>
    </row>
    <row r="60" spans="1:8" ht="25.5" x14ac:dyDescent="0.2">
      <c r="A60" s="14"/>
      <c r="B60" s="15" t="s">
        <v>53</v>
      </c>
      <c r="C60" s="16">
        <v>2</v>
      </c>
      <c r="D60" s="16">
        <v>0</v>
      </c>
      <c r="E60" s="17">
        <f t="shared" si="7"/>
        <v>2.7397260273972601E-2</v>
      </c>
      <c r="F60" s="17" t="str">
        <f t="shared" si="8"/>
        <v/>
      </c>
      <c r="G60" s="17">
        <f t="shared" si="10"/>
        <v>-1</v>
      </c>
      <c r="H60" s="17">
        <f t="shared" si="9"/>
        <v>-2.7397260273972601E-2</v>
      </c>
    </row>
    <row r="61" spans="1:8" ht="25.5" x14ac:dyDescent="0.2">
      <c r="A61" s="14"/>
      <c r="B61" s="15" t="s">
        <v>54</v>
      </c>
      <c r="C61" s="16">
        <v>16</v>
      </c>
      <c r="D61" s="16">
        <v>1</v>
      </c>
      <c r="E61" s="17">
        <f t="shared" si="7"/>
        <v>0.21917808219178081</v>
      </c>
      <c r="F61" s="17">
        <f t="shared" si="8"/>
        <v>2.8571428571428571E-2</v>
      </c>
      <c r="G61" s="17">
        <f t="shared" si="10"/>
        <v>-0.9375</v>
      </c>
      <c r="H61" s="17">
        <f t="shared" si="9"/>
        <v>-0.20547945205479451</v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6</v>
      </c>
      <c r="D64" s="16">
        <v>0</v>
      </c>
      <c r="E64" s="17">
        <f t="shared" si="7"/>
        <v>8.2191780821917804E-2</v>
      </c>
      <c r="F64" s="17" t="str">
        <f t="shared" si="8"/>
        <v/>
      </c>
      <c r="G64" s="17">
        <f t="shared" si="10"/>
        <v>-1</v>
      </c>
      <c r="H64" s="17">
        <f t="shared" si="9"/>
        <v>-8.2191780821917804E-2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2</v>
      </c>
      <c r="D67" s="16">
        <v>1</v>
      </c>
      <c r="E67" s="17">
        <f t="shared" si="7"/>
        <v>2.7397260273972601E-2</v>
      </c>
      <c r="F67" s="17">
        <f t="shared" si="8"/>
        <v>2.8571428571428571E-2</v>
      </c>
      <c r="G67" s="17">
        <f t="shared" si="10"/>
        <v>-0.5</v>
      </c>
      <c r="H67" s="17">
        <f t="shared" si="9"/>
        <v>-1.3698630136986301E-2</v>
      </c>
    </row>
    <row r="68" spans="1:8" x14ac:dyDescent="0.2">
      <c r="A68" s="14"/>
      <c r="B68" s="15" t="s">
        <v>62</v>
      </c>
      <c r="C68" s="16">
        <v>1</v>
      </c>
      <c r="D68" s="16">
        <v>0</v>
      </c>
      <c r="E68" s="17">
        <f t="shared" si="7"/>
        <v>1.3698630136986301E-2</v>
      </c>
      <c r="F68" s="17" t="str">
        <f t="shared" si="8"/>
        <v/>
      </c>
      <c r="G68" s="17">
        <f t="shared" si="10"/>
        <v>-1</v>
      </c>
      <c r="H68" s="17">
        <f t="shared" si="9"/>
        <v>-1.3698630136986301E-2</v>
      </c>
    </row>
    <row r="69" spans="1:8" x14ac:dyDescent="0.2">
      <c r="A69" s="14"/>
      <c r="B69" s="15" t="s">
        <v>63</v>
      </c>
      <c r="C69" s="16">
        <v>2</v>
      </c>
      <c r="D69" s="16">
        <v>0</v>
      </c>
      <c r="E69" s="17">
        <f t="shared" si="7"/>
        <v>2.7397260273972601E-2</v>
      </c>
      <c r="F69" s="17" t="str">
        <f t="shared" si="8"/>
        <v/>
      </c>
      <c r="G69" s="17">
        <f t="shared" si="10"/>
        <v>-1</v>
      </c>
      <c r="H69" s="17">
        <f t="shared" si="9"/>
        <v>-2.7397260273972601E-2</v>
      </c>
    </row>
    <row r="70" spans="1:8" x14ac:dyDescent="0.2">
      <c r="A70" s="14"/>
      <c r="B70" s="15" t="s">
        <v>64</v>
      </c>
      <c r="C70" s="16">
        <v>1</v>
      </c>
      <c r="D70" s="16">
        <v>0</v>
      </c>
      <c r="E70" s="17">
        <f t="shared" si="7"/>
        <v>1.3698630136986301E-2</v>
      </c>
      <c r="F70" s="17" t="str">
        <f t="shared" si="8"/>
        <v/>
      </c>
      <c r="G70" s="17">
        <f t="shared" si="10"/>
        <v>-1</v>
      </c>
      <c r="H70" s="17">
        <f t="shared" si="9"/>
        <v>-1.3698630136986301E-2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2223</v>
      </c>
      <c r="D76" s="20">
        <f>SUM(D77:D171)</f>
        <v>840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-0.62213225371120107</v>
      </c>
      <c r="H76" s="21">
        <f t="shared" ref="H76:H107" si="13">+IF(OR(AND(E76=""),(G76="")),"",E76*G76)</f>
        <v>-0.62213225371120107</v>
      </c>
    </row>
    <row r="77" spans="1:8" x14ac:dyDescent="0.2">
      <c r="A77" s="14"/>
      <c r="B77" s="15" t="s">
        <v>65</v>
      </c>
      <c r="C77" s="16">
        <v>31</v>
      </c>
      <c r="D77" s="16">
        <v>8</v>
      </c>
      <c r="E77" s="17">
        <f t="shared" si="11"/>
        <v>1.3945119208277103E-2</v>
      </c>
      <c r="F77" s="17">
        <f t="shared" si="12"/>
        <v>9.5238095238095247E-3</v>
      </c>
      <c r="G77" s="17">
        <f t="shared" ref="G77:G108" si="14">+IF(AND(C77=0,D77=0)," ",IF(C77=0,1,IF(D77=0,-1,(D77-C77)/C77)))</f>
        <v>-0.74193548387096775</v>
      </c>
      <c r="H77" s="17">
        <f t="shared" si="13"/>
        <v>-1.03463787674314E-2</v>
      </c>
    </row>
    <row r="78" spans="1:8" ht="25.5" x14ac:dyDescent="0.2">
      <c r="A78" s="14"/>
      <c r="B78" s="15" t="s">
        <v>66</v>
      </c>
      <c r="C78" s="16">
        <v>9</v>
      </c>
      <c r="D78" s="16">
        <v>2</v>
      </c>
      <c r="E78" s="17">
        <f t="shared" si="11"/>
        <v>4.048582995951417E-3</v>
      </c>
      <c r="F78" s="17">
        <f t="shared" si="12"/>
        <v>2.3809523809523812E-3</v>
      </c>
      <c r="G78" s="17">
        <f t="shared" si="14"/>
        <v>-0.77777777777777779</v>
      </c>
      <c r="H78" s="17">
        <f t="shared" si="13"/>
        <v>-3.1488978857399912E-3</v>
      </c>
    </row>
    <row r="79" spans="1:8" x14ac:dyDescent="0.2">
      <c r="A79" s="14"/>
      <c r="B79" s="15" t="s">
        <v>67</v>
      </c>
      <c r="C79" s="16">
        <v>3</v>
      </c>
      <c r="D79" s="16">
        <v>5</v>
      </c>
      <c r="E79" s="17">
        <f t="shared" si="11"/>
        <v>1.3495276653171389E-3</v>
      </c>
      <c r="F79" s="17">
        <f t="shared" si="12"/>
        <v>5.9523809523809521E-3</v>
      </c>
      <c r="G79" s="17">
        <f t="shared" si="14"/>
        <v>0.66666666666666663</v>
      </c>
      <c r="H79" s="17">
        <f t="shared" si="13"/>
        <v>8.9968511021142593E-4</v>
      </c>
    </row>
    <row r="80" spans="1:8" x14ac:dyDescent="0.2">
      <c r="A80" s="14"/>
      <c r="B80" s="15" t="s">
        <v>68</v>
      </c>
      <c r="C80" s="16">
        <v>57</v>
      </c>
      <c r="D80" s="16">
        <v>21</v>
      </c>
      <c r="E80" s="17">
        <f t="shared" si="11"/>
        <v>2.564102564102564E-2</v>
      </c>
      <c r="F80" s="17">
        <f t="shared" si="12"/>
        <v>2.5000000000000001E-2</v>
      </c>
      <c r="G80" s="17">
        <f t="shared" si="14"/>
        <v>-0.63157894736842102</v>
      </c>
      <c r="H80" s="17">
        <f t="shared" si="13"/>
        <v>-1.6194331983805668E-2</v>
      </c>
    </row>
    <row r="81" spans="1:8" ht="25.5" x14ac:dyDescent="0.2">
      <c r="A81" s="14"/>
      <c r="B81" s="15" t="s">
        <v>69</v>
      </c>
      <c r="C81" s="16">
        <v>64</v>
      </c>
      <c r="D81" s="16">
        <v>24</v>
      </c>
      <c r="E81" s="17">
        <f t="shared" si="11"/>
        <v>2.8789923526765633E-2</v>
      </c>
      <c r="F81" s="17">
        <f t="shared" si="12"/>
        <v>2.8571428571428571E-2</v>
      </c>
      <c r="G81" s="17">
        <f t="shared" si="14"/>
        <v>-0.625</v>
      </c>
      <c r="H81" s="17">
        <f t="shared" si="13"/>
        <v>-1.799370220422852E-2</v>
      </c>
    </row>
    <row r="82" spans="1:8" x14ac:dyDescent="0.2">
      <c r="A82" s="14"/>
      <c r="B82" s="15" t="s">
        <v>70</v>
      </c>
      <c r="C82" s="16">
        <v>0</v>
      </c>
      <c r="D82" s="16">
        <v>1</v>
      </c>
      <c r="E82" s="17" t="str">
        <f t="shared" si="11"/>
        <v/>
      </c>
      <c r="F82" s="17">
        <f t="shared" si="12"/>
        <v>1.1904761904761906E-3</v>
      </c>
      <c r="G82" s="17">
        <f t="shared" si="14"/>
        <v>1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1</v>
      </c>
      <c r="D83" s="16">
        <v>2</v>
      </c>
      <c r="E83" s="17">
        <f t="shared" si="11"/>
        <v>4.4984255510571302E-4</v>
      </c>
      <c r="F83" s="17">
        <f t="shared" si="12"/>
        <v>2.3809523809523812E-3</v>
      </c>
      <c r="G83" s="17">
        <f t="shared" si="14"/>
        <v>1</v>
      </c>
      <c r="H83" s="17">
        <f t="shared" si="13"/>
        <v>4.4984255510571302E-4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1</v>
      </c>
      <c r="D86" s="16">
        <v>1</v>
      </c>
      <c r="E86" s="17">
        <f t="shared" si="11"/>
        <v>4.4984255510571302E-4</v>
      </c>
      <c r="F86" s="17">
        <f t="shared" si="12"/>
        <v>1.1904761904761906E-3</v>
      </c>
      <c r="G86" s="17">
        <f t="shared" si="14"/>
        <v>0</v>
      </c>
      <c r="H86" s="17">
        <f t="shared" si="13"/>
        <v>0</v>
      </c>
    </row>
    <row r="87" spans="1:8" x14ac:dyDescent="0.2">
      <c r="A87" s="14"/>
      <c r="B87" s="15" t="s">
        <v>75</v>
      </c>
      <c r="C87" s="16">
        <v>11</v>
      </c>
      <c r="D87" s="16">
        <v>2</v>
      </c>
      <c r="E87" s="17">
        <f t="shared" si="11"/>
        <v>4.9482681061628429E-3</v>
      </c>
      <c r="F87" s="17">
        <f t="shared" si="12"/>
        <v>2.3809523809523812E-3</v>
      </c>
      <c r="G87" s="17">
        <f t="shared" si="14"/>
        <v>-0.81818181818181823</v>
      </c>
      <c r="H87" s="17">
        <f t="shared" si="13"/>
        <v>-4.048582995951417E-3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11</v>
      </c>
      <c r="D89" s="16">
        <v>4</v>
      </c>
      <c r="E89" s="17">
        <f t="shared" si="11"/>
        <v>4.9482681061628429E-3</v>
      </c>
      <c r="F89" s="17">
        <f t="shared" si="12"/>
        <v>4.7619047619047623E-3</v>
      </c>
      <c r="G89" s="17">
        <f t="shared" si="14"/>
        <v>-0.63636363636363635</v>
      </c>
      <c r="H89" s="17">
        <f t="shared" si="13"/>
        <v>-3.1488978857399908E-3</v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14</v>
      </c>
      <c r="D91" s="16">
        <v>6</v>
      </c>
      <c r="E91" s="17">
        <f t="shared" si="11"/>
        <v>6.2977957714799816E-3</v>
      </c>
      <c r="F91" s="17">
        <f t="shared" si="12"/>
        <v>7.1428571428571426E-3</v>
      </c>
      <c r="G91" s="17">
        <f t="shared" si="14"/>
        <v>-0.5714285714285714</v>
      </c>
      <c r="H91" s="17">
        <f t="shared" si="13"/>
        <v>-3.5987404408457037E-3</v>
      </c>
    </row>
    <row r="92" spans="1:8" x14ac:dyDescent="0.2">
      <c r="A92" s="14"/>
      <c r="B92" s="15" t="s">
        <v>80</v>
      </c>
      <c r="C92" s="16">
        <v>64</v>
      </c>
      <c r="D92" s="16">
        <v>18</v>
      </c>
      <c r="E92" s="17">
        <f t="shared" si="11"/>
        <v>2.8789923526765633E-2</v>
      </c>
      <c r="F92" s="17">
        <f t="shared" si="12"/>
        <v>2.1428571428571429E-2</v>
      </c>
      <c r="G92" s="17">
        <f t="shared" si="14"/>
        <v>-0.71875</v>
      </c>
      <c r="H92" s="17">
        <f t="shared" si="13"/>
        <v>-2.0692757534862799E-2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40</v>
      </c>
      <c r="D94" s="16">
        <v>12</v>
      </c>
      <c r="E94" s="17">
        <f t="shared" si="11"/>
        <v>1.799370220422852E-2</v>
      </c>
      <c r="F94" s="17">
        <f t="shared" si="12"/>
        <v>1.4285714285714285E-2</v>
      </c>
      <c r="G94" s="17">
        <f t="shared" si="14"/>
        <v>-0.7</v>
      </c>
      <c r="H94" s="17">
        <f t="shared" si="13"/>
        <v>-1.2595591542959963E-2</v>
      </c>
    </row>
    <row r="95" spans="1:8" x14ac:dyDescent="0.2">
      <c r="A95" s="14"/>
      <c r="B95" s="15" t="s">
        <v>83</v>
      </c>
      <c r="C95" s="16">
        <v>20</v>
      </c>
      <c r="D95" s="16">
        <v>3</v>
      </c>
      <c r="E95" s="17">
        <f t="shared" si="11"/>
        <v>8.9968511021142599E-3</v>
      </c>
      <c r="F95" s="17">
        <f t="shared" si="12"/>
        <v>3.5714285714285713E-3</v>
      </c>
      <c r="G95" s="17">
        <f t="shared" si="14"/>
        <v>-0.85</v>
      </c>
      <c r="H95" s="17">
        <f t="shared" si="13"/>
        <v>-7.6473234367971203E-3</v>
      </c>
    </row>
    <row r="96" spans="1:8" x14ac:dyDescent="0.2">
      <c r="A96" s="14"/>
      <c r="B96" s="15" t="s">
        <v>84</v>
      </c>
      <c r="C96" s="16">
        <v>4</v>
      </c>
      <c r="D96" s="16">
        <v>0</v>
      </c>
      <c r="E96" s="17">
        <f t="shared" si="11"/>
        <v>1.7993702204228521E-3</v>
      </c>
      <c r="F96" s="17" t="str">
        <f t="shared" si="12"/>
        <v/>
      </c>
      <c r="G96" s="17">
        <f t="shared" si="14"/>
        <v>-1</v>
      </c>
      <c r="H96" s="17">
        <f t="shared" si="13"/>
        <v>-1.7993702204228521E-3</v>
      </c>
    </row>
    <row r="97" spans="1:8" x14ac:dyDescent="0.2">
      <c r="A97" s="14"/>
      <c r="B97" s="15" t="s">
        <v>85</v>
      </c>
      <c r="C97" s="16">
        <v>9</v>
      </c>
      <c r="D97" s="16">
        <v>4</v>
      </c>
      <c r="E97" s="17">
        <f t="shared" si="11"/>
        <v>4.048582995951417E-3</v>
      </c>
      <c r="F97" s="17">
        <f t="shared" si="12"/>
        <v>4.7619047619047623E-3</v>
      </c>
      <c r="G97" s="17">
        <f t="shared" si="14"/>
        <v>-0.55555555555555558</v>
      </c>
      <c r="H97" s="17">
        <f t="shared" si="13"/>
        <v>-2.249212775528565E-3</v>
      </c>
    </row>
    <row r="98" spans="1:8" x14ac:dyDescent="0.2">
      <c r="A98" s="14"/>
      <c r="B98" s="15" t="s">
        <v>86</v>
      </c>
      <c r="C98" s="16">
        <v>3</v>
      </c>
      <c r="D98" s="16">
        <v>0</v>
      </c>
      <c r="E98" s="17">
        <f t="shared" si="11"/>
        <v>1.3495276653171389E-3</v>
      </c>
      <c r="F98" s="17" t="str">
        <f t="shared" si="12"/>
        <v/>
      </c>
      <c r="G98" s="17">
        <f t="shared" si="14"/>
        <v>-1</v>
      </c>
      <c r="H98" s="17">
        <f t="shared" si="13"/>
        <v>-1.3495276653171389E-3</v>
      </c>
    </row>
    <row r="99" spans="1:8" x14ac:dyDescent="0.2">
      <c r="A99" s="14"/>
      <c r="B99" s="15" t="s">
        <v>87</v>
      </c>
      <c r="C99" s="16">
        <v>6</v>
      </c>
      <c r="D99" s="16">
        <v>0</v>
      </c>
      <c r="E99" s="17">
        <f t="shared" si="11"/>
        <v>2.6990553306342779E-3</v>
      </c>
      <c r="F99" s="17" t="str">
        <f t="shared" si="12"/>
        <v/>
      </c>
      <c r="G99" s="17">
        <f t="shared" si="14"/>
        <v>-1</v>
      </c>
      <c r="H99" s="17">
        <f t="shared" si="13"/>
        <v>-2.6990553306342779E-3</v>
      </c>
    </row>
    <row r="100" spans="1:8" x14ac:dyDescent="0.2">
      <c r="A100" s="14"/>
      <c r="B100" s="15" t="s">
        <v>88</v>
      </c>
      <c r="C100" s="16">
        <v>2</v>
      </c>
      <c r="D100" s="16">
        <v>0</v>
      </c>
      <c r="E100" s="17">
        <f t="shared" si="11"/>
        <v>8.9968511021142603E-4</v>
      </c>
      <c r="F100" s="17" t="str">
        <f t="shared" si="12"/>
        <v/>
      </c>
      <c r="G100" s="17">
        <f t="shared" si="14"/>
        <v>-1</v>
      </c>
      <c r="H100" s="17">
        <f t="shared" si="13"/>
        <v>-8.9968511021142603E-4</v>
      </c>
    </row>
    <row r="101" spans="1:8" x14ac:dyDescent="0.2">
      <c r="A101" s="14"/>
      <c r="B101" s="15" t="s">
        <v>89</v>
      </c>
      <c r="C101" s="16">
        <v>1</v>
      </c>
      <c r="D101" s="16">
        <v>0</v>
      </c>
      <c r="E101" s="17">
        <f t="shared" si="11"/>
        <v>4.4984255510571302E-4</v>
      </c>
      <c r="F101" s="17" t="str">
        <f t="shared" si="12"/>
        <v/>
      </c>
      <c r="G101" s="17">
        <f t="shared" si="14"/>
        <v>-1</v>
      </c>
      <c r="H101" s="17">
        <f t="shared" si="13"/>
        <v>-4.4984255510571302E-4</v>
      </c>
    </row>
    <row r="102" spans="1:8" x14ac:dyDescent="0.2">
      <c r="A102" s="14"/>
      <c r="B102" s="15" t="s">
        <v>90</v>
      </c>
      <c r="C102" s="16">
        <v>26</v>
      </c>
      <c r="D102" s="16">
        <v>3</v>
      </c>
      <c r="E102" s="17">
        <f t="shared" si="11"/>
        <v>1.1695906432748537E-2</v>
      </c>
      <c r="F102" s="17">
        <f t="shared" si="12"/>
        <v>3.5714285714285713E-3</v>
      </c>
      <c r="G102" s="17">
        <f t="shared" si="14"/>
        <v>-0.88461538461538458</v>
      </c>
      <c r="H102" s="17">
        <f t="shared" si="13"/>
        <v>-1.0346378767431398E-2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5</v>
      </c>
      <c r="D104" s="16">
        <v>0</v>
      </c>
      <c r="E104" s="17">
        <f t="shared" si="11"/>
        <v>2.249212775528565E-3</v>
      </c>
      <c r="F104" s="17" t="str">
        <f t="shared" si="12"/>
        <v/>
      </c>
      <c r="G104" s="17">
        <f t="shared" si="14"/>
        <v>-1</v>
      </c>
      <c r="H104" s="17">
        <f t="shared" si="13"/>
        <v>-2.249212775528565E-3</v>
      </c>
    </row>
    <row r="105" spans="1:8" x14ac:dyDescent="0.2">
      <c r="A105" s="14"/>
      <c r="B105" s="15" t="s">
        <v>93</v>
      </c>
      <c r="C105" s="16">
        <v>4</v>
      </c>
      <c r="D105" s="16">
        <v>1</v>
      </c>
      <c r="E105" s="17">
        <f t="shared" si="11"/>
        <v>1.7993702204228521E-3</v>
      </c>
      <c r="F105" s="17">
        <f t="shared" si="12"/>
        <v>1.1904761904761906E-3</v>
      </c>
      <c r="G105" s="17">
        <f t="shared" si="14"/>
        <v>-0.75</v>
      </c>
      <c r="H105" s="17">
        <f t="shared" si="13"/>
        <v>-1.3495276653171392E-3</v>
      </c>
    </row>
    <row r="106" spans="1:8" x14ac:dyDescent="0.2">
      <c r="A106" s="14"/>
      <c r="B106" s="15" t="s">
        <v>94</v>
      </c>
      <c r="C106" s="16">
        <v>25</v>
      </c>
      <c r="D106" s="16">
        <v>6</v>
      </c>
      <c r="E106" s="17">
        <f t="shared" si="11"/>
        <v>1.1246063877642825E-2</v>
      </c>
      <c r="F106" s="17">
        <f t="shared" si="12"/>
        <v>7.1428571428571426E-3</v>
      </c>
      <c r="G106" s="17">
        <f t="shared" si="14"/>
        <v>-0.76</v>
      </c>
      <c r="H106" s="17">
        <f t="shared" si="13"/>
        <v>-8.5470085470085479E-3</v>
      </c>
    </row>
    <row r="107" spans="1:8" x14ac:dyDescent="0.2">
      <c r="A107" s="14"/>
      <c r="B107" s="15" t="s">
        <v>95</v>
      </c>
      <c r="C107" s="16">
        <v>41</v>
      </c>
      <c r="D107" s="16">
        <v>6</v>
      </c>
      <c r="E107" s="17">
        <f t="shared" si="11"/>
        <v>1.8443544759334234E-2</v>
      </c>
      <c r="F107" s="17">
        <f t="shared" si="12"/>
        <v>7.1428571428571426E-3</v>
      </c>
      <c r="G107" s="17">
        <f t="shared" si="14"/>
        <v>-0.85365853658536583</v>
      </c>
      <c r="H107" s="17">
        <f t="shared" si="13"/>
        <v>-1.5744489428699954E-2</v>
      </c>
    </row>
    <row r="108" spans="1:8" x14ac:dyDescent="0.2">
      <c r="A108" s="14"/>
      <c r="B108" s="15" t="s">
        <v>96</v>
      </c>
      <c r="C108" s="16">
        <v>1</v>
      </c>
      <c r="D108" s="16">
        <v>0</v>
      </c>
      <c r="E108" s="17">
        <f t="shared" ref="E108:E139" si="15">+IF(C108=0,"",C108/C$76)</f>
        <v>4.4984255510571302E-4</v>
      </c>
      <c r="F108" s="17" t="str">
        <f t="shared" ref="F108:F139" si="16">+IF(D108=0,"",D108/D$76)</f>
        <v/>
      </c>
      <c r="G108" s="17">
        <f t="shared" si="14"/>
        <v>-1</v>
      </c>
      <c r="H108" s="17">
        <f t="shared" ref="H108:H139" si="17">+IF(OR(AND(E108=""),(G108="")),"",E108*G108)</f>
        <v>-4.4984255510571302E-4</v>
      </c>
    </row>
    <row r="109" spans="1:8" x14ac:dyDescent="0.2">
      <c r="A109" s="14"/>
      <c r="B109" s="15" t="s">
        <v>97</v>
      </c>
      <c r="C109" s="16">
        <v>6</v>
      </c>
      <c r="D109" s="16">
        <v>2</v>
      </c>
      <c r="E109" s="17">
        <f t="shared" si="15"/>
        <v>2.6990553306342779E-3</v>
      </c>
      <c r="F109" s="17">
        <f t="shared" si="16"/>
        <v>2.3809523809523812E-3</v>
      </c>
      <c r="G109" s="17">
        <f t="shared" ref="G109:G140" si="18">+IF(AND(C109=0,D109=0)," ",IF(C109=0,1,IF(D109=0,-1,(D109-C109)/C109)))</f>
        <v>-0.66666666666666663</v>
      </c>
      <c r="H109" s="17">
        <f t="shared" si="17"/>
        <v>-1.7993702204228519E-3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2</v>
      </c>
      <c r="D111" s="16">
        <v>0</v>
      </c>
      <c r="E111" s="17">
        <f t="shared" si="15"/>
        <v>8.9968511021142603E-4</v>
      </c>
      <c r="F111" s="17" t="str">
        <f t="shared" si="16"/>
        <v/>
      </c>
      <c r="G111" s="17">
        <f t="shared" si="18"/>
        <v>-1</v>
      </c>
      <c r="H111" s="17">
        <f t="shared" si="17"/>
        <v>-8.9968511021142603E-4</v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3</v>
      </c>
      <c r="D113" s="16">
        <v>4</v>
      </c>
      <c r="E113" s="17">
        <f t="shared" si="15"/>
        <v>1.3495276653171389E-3</v>
      </c>
      <c r="F113" s="17">
        <f t="shared" si="16"/>
        <v>4.7619047619047623E-3</v>
      </c>
      <c r="G113" s="17">
        <f t="shared" si="18"/>
        <v>0.33333333333333331</v>
      </c>
      <c r="H113" s="17">
        <f t="shared" si="17"/>
        <v>4.4984255510571296E-4</v>
      </c>
    </row>
    <row r="114" spans="1:8" x14ac:dyDescent="0.2">
      <c r="A114" s="14"/>
      <c r="B114" s="15" t="s">
        <v>102</v>
      </c>
      <c r="C114" s="16">
        <v>134</v>
      </c>
      <c r="D114" s="16">
        <v>245</v>
      </c>
      <c r="E114" s="17">
        <f t="shared" si="15"/>
        <v>6.0278902384165542E-2</v>
      </c>
      <c r="F114" s="17">
        <f t="shared" si="16"/>
        <v>0.29166666666666669</v>
      </c>
      <c r="G114" s="17">
        <f t="shared" si="18"/>
        <v>0.82835820895522383</v>
      </c>
      <c r="H114" s="17">
        <f t="shared" si="17"/>
        <v>4.9932523616734142E-2</v>
      </c>
    </row>
    <row r="115" spans="1:8" ht="25.5" x14ac:dyDescent="0.2">
      <c r="A115" s="14"/>
      <c r="B115" s="15" t="s">
        <v>103</v>
      </c>
      <c r="C115" s="16">
        <v>1062</v>
      </c>
      <c r="D115" s="16">
        <v>285</v>
      </c>
      <c r="E115" s="17">
        <f t="shared" si="15"/>
        <v>0.47773279352226722</v>
      </c>
      <c r="F115" s="17">
        <f t="shared" si="16"/>
        <v>0.3392857142857143</v>
      </c>
      <c r="G115" s="17">
        <f t="shared" si="18"/>
        <v>-0.73163841807909602</v>
      </c>
      <c r="H115" s="17">
        <f t="shared" si="17"/>
        <v>-0.34952766531713902</v>
      </c>
    </row>
    <row r="116" spans="1:8" ht="25.5" x14ac:dyDescent="0.2">
      <c r="A116" s="14"/>
      <c r="B116" s="15" t="s">
        <v>104</v>
      </c>
      <c r="C116" s="16">
        <v>7</v>
      </c>
      <c r="D116" s="16">
        <v>13</v>
      </c>
      <c r="E116" s="17">
        <f t="shared" si="15"/>
        <v>3.1488978857399908E-3</v>
      </c>
      <c r="F116" s="17">
        <f t="shared" si="16"/>
        <v>1.5476190476190477E-2</v>
      </c>
      <c r="G116" s="17">
        <f t="shared" si="18"/>
        <v>0.8571428571428571</v>
      </c>
      <c r="H116" s="17">
        <f t="shared" si="17"/>
        <v>2.6990553306342779E-3</v>
      </c>
    </row>
    <row r="117" spans="1:8" x14ac:dyDescent="0.2">
      <c r="A117" s="14"/>
      <c r="B117" s="15" t="s">
        <v>105</v>
      </c>
      <c r="C117" s="16">
        <v>2</v>
      </c>
      <c r="D117" s="16">
        <v>5</v>
      </c>
      <c r="E117" s="17">
        <f t="shared" si="15"/>
        <v>8.9968511021142603E-4</v>
      </c>
      <c r="F117" s="17">
        <f t="shared" si="16"/>
        <v>5.9523809523809521E-3</v>
      </c>
      <c r="G117" s="17">
        <f t="shared" si="18"/>
        <v>1.5</v>
      </c>
      <c r="H117" s="17">
        <f t="shared" si="17"/>
        <v>1.3495276653171392E-3</v>
      </c>
    </row>
    <row r="118" spans="1:8" x14ac:dyDescent="0.2">
      <c r="A118" s="14"/>
      <c r="B118" s="15" t="s">
        <v>106</v>
      </c>
      <c r="C118" s="16">
        <v>24</v>
      </c>
      <c r="D118" s="16">
        <v>2</v>
      </c>
      <c r="E118" s="17">
        <f t="shared" si="15"/>
        <v>1.0796221322537112E-2</v>
      </c>
      <c r="F118" s="17">
        <f t="shared" si="16"/>
        <v>2.3809523809523812E-3</v>
      </c>
      <c r="G118" s="17">
        <f t="shared" si="18"/>
        <v>-0.91666666666666663</v>
      </c>
      <c r="H118" s="17">
        <f t="shared" si="17"/>
        <v>-9.8965362123256857E-3</v>
      </c>
    </row>
    <row r="119" spans="1:8" x14ac:dyDescent="0.2">
      <c r="A119" s="14"/>
      <c r="B119" s="15" t="s">
        <v>107</v>
      </c>
      <c r="C119" s="16">
        <v>2</v>
      </c>
      <c r="D119" s="16">
        <v>4</v>
      </c>
      <c r="E119" s="17">
        <f t="shared" si="15"/>
        <v>8.9968511021142603E-4</v>
      </c>
      <c r="F119" s="17">
        <f t="shared" si="16"/>
        <v>4.7619047619047623E-3</v>
      </c>
      <c r="G119" s="17">
        <f t="shared" si="18"/>
        <v>1</v>
      </c>
      <c r="H119" s="17">
        <f t="shared" si="17"/>
        <v>8.9968511021142603E-4</v>
      </c>
    </row>
    <row r="120" spans="1:8" x14ac:dyDescent="0.2">
      <c r="A120" s="14"/>
      <c r="B120" s="15" t="s">
        <v>108</v>
      </c>
      <c r="C120" s="16">
        <v>6</v>
      </c>
      <c r="D120" s="16">
        <v>2</v>
      </c>
      <c r="E120" s="17">
        <f t="shared" si="15"/>
        <v>2.6990553306342779E-3</v>
      </c>
      <c r="F120" s="17">
        <f t="shared" si="16"/>
        <v>2.3809523809523812E-3</v>
      </c>
      <c r="G120" s="17">
        <f t="shared" si="18"/>
        <v>-0.66666666666666663</v>
      </c>
      <c r="H120" s="17">
        <f t="shared" si="17"/>
        <v>-1.7993702204228519E-3</v>
      </c>
    </row>
    <row r="121" spans="1:8" x14ac:dyDescent="0.2">
      <c r="A121" s="14"/>
      <c r="B121" s="15" t="s">
        <v>109</v>
      </c>
      <c r="C121" s="16">
        <v>1</v>
      </c>
      <c r="D121" s="16">
        <v>0</v>
      </c>
      <c r="E121" s="17">
        <f t="shared" si="15"/>
        <v>4.4984255510571302E-4</v>
      </c>
      <c r="F121" s="17" t="str">
        <f t="shared" si="16"/>
        <v/>
      </c>
      <c r="G121" s="17">
        <f t="shared" si="18"/>
        <v>-1</v>
      </c>
      <c r="H121" s="17">
        <f t="shared" si="17"/>
        <v>-4.4984255510571302E-4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1</v>
      </c>
      <c r="D123" s="16">
        <v>0</v>
      </c>
      <c r="E123" s="17">
        <f t="shared" si="15"/>
        <v>4.4984255510571302E-4</v>
      </c>
      <c r="F123" s="17" t="str">
        <f t="shared" si="16"/>
        <v/>
      </c>
      <c r="G123" s="17">
        <f t="shared" si="18"/>
        <v>-1</v>
      </c>
      <c r="H123" s="17">
        <f t="shared" si="17"/>
        <v>-4.4984255510571302E-4</v>
      </c>
    </row>
    <row r="124" spans="1:8" x14ac:dyDescent="0.2">
      <c r="A124" s="14"/>
      <c r="B124" s="15" t="s">
        <v>112</v>
      </c>
      <c r="C124" s="16">
        <v>0</v>
      </c>
      <c r="D124" s="16">
        <v>1</v>
      </c>
      <c r="E124" s="17" t="str">
        <f t="shared" si="15"/>
        <v/>
      </c>
      <c r="F124" s="17">
        <f t="shared" si="16"/>
        <v>1.1904761904761906E-3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1</v>
      </c>
      <c r="D125" s="16">
        <v>0</v>
      </c>
      <c r="E125" s="17">
        <f t="shared" si="15"/>
        <v>4.4984255510571302E-4</v>
      </c>
      <c r="F125" s="17" t="str">
        <f t="shared" si="16"/>
        <v/>
      </c>
      <c r="G125" s="17">
        <f t="shared" si="18"/>
        <v>-1</v>
      </c>
      <c r="H125" s="17">
        <f t="shared" si="17"/>
        <v>-4.4984255510571302E-4</v>
      </c>
    </row>
    <row r="126" spans="1:8" x14ac:dyDescent="0.2">
      <c r="A126" s="14"/>
      <c r="B126" s="15" t="s">
        <v>114</v>
      </c>
      <c r="C126" s="16">
        <v>19</v>
      </c>
      <c r="D126" s="16">
        <v>1</v>
      </c>
      <c r="E126" s="17">
        <f t="shared" si="15"/>
        <v>8.5470085470085479E-3</v>
      </c>
      <c r="F126" s="17">
        <f t="shared" si="16"/>
        <v>1.1904761904761906E-3</v>
      </c>
      <c r="G126" s="17">
        <f t="shared" si="18"/>
        <v>-0.94736842105263153</v>
      </c>
      <c r="H126" s="17">
        <f t="shared" si="17"/>
        <v>-8.0971659919028341E-3</v>
      </c>
    </row>
    <row r="127" spans="1:8" x14ac:dyDescent="0.2">
      <c r="A127" s="14"/>
      <c r="B127" s="15" t="s">
        <v>115</v>
      </c>
      <c r="C127" s="16">
        <v>1</v>
      </c>
      <c r="D127" s="16">
        <v>0</v>
      </c>
      <c r="E127" s="17">
        <f t="shared" si="15"/>
        <v>4.4984255510571302E-4</v>
      </c>
      <c r="F127" s="17" t="str">
        <f t="shared" si="16"/>
        <v/>
      </c>
      <c r="G127" s="17">
        <f t="shared" si="18"/>
        <v>-1</v>
      </c>
      <c r="H127" s="17">
        <f t="shared" si="17"/>
        <v>-4.4984255510571302E-4</v>
      </c>
    </row>
    <row r="128" spans="1:8" x14ac:dyDescent="0.2">
      <c r="A128" s="14"/>
      <c r="B128" s="15" t="s">
        <v>116</v>
      </c>
      <c r="C128" s="16">
        <v>65</v>
      </c>
      <c r="D128" s="16">
        <v>9</v>
      </c>
      <c r="E128" s="17">
        <f t="shared" si="15"/>
        <v>2.9239766081871343E-2</v>
      </c>
      <c r="F128" s="17">
        <f t="shared" si="16"/>
        <v>1.0714285714285714E-2</v>
      </c>
      <c r="G128" s="17">
        <f t="shared" si="18"/>
        <v>-0.86153846153846159</v>
      </c>
      <c r="H128" s="17">
        <f t="shared" si="17"/>
        <v>-2.5191183085919926E-2</v>
      </c>
    </row>
    <row r="129" spans="1:8" x14ac:dyDescent="0.2">
      <c r="A129" s="14" t="s">
        <v>59</v>
      </c>
      <c r="B129" s="15" t="s">
        <v>117</v>
      </c>
      <c r="C129" s="16">
        <v>17</v>
      </c>
      <c r="D129" s="16">
        <v>0</v>
      </c>
      <c r="E129" s="17">
        <f t="shared" si="15"/>
        <v>7.6473234367971212E-3</v>
      </c>
      <c r="F129" s="17" t="str">
        <f t="shared" si="16"/>
        <v/>
      </c>
      <c r="G129" s="17">
        <f t="shared" si="18"/>
        <v>-1</v>
      </c>
      <c r="H129" s="17">
        <f t="shared" si="17"/>
        <v>-7.6473234367971212E-3</v>
      </c>
    </row>
    <row r="130" spans="1:8" x14ac:dyDescent="0.2">
      <c r="A130" s="14"/>
      <c r="B130" s="15" t="s">
        <v>118</v>
      </c>
      <c r="C130" s="16">
        <v>51</v>
      </c>
      <c r="D130" s="16">
        <v>8</v>
      </c>
      <c r="E130" s="17">
        <f t="shared" si="15"/>
        <v>2.2941970310391364E-2</v>
      </c>
      <c r="F130" s="17">
        <f t="shared" si="16"/>
        <v>9.5238095238095247E-3</v>
      </c>
      <c r="G130" s="17">
        <f t="shared" si="18"/>
        <v>-0.84313725490196079</v>
      </c>
      <c r="H130" s="17">
        <f t="shared" si="17"/>
        <v>-1.9343229869545661E-2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70</v>
      </c>
      <c r="D132" s="16">
        <v>18</v>
      </c>
      <c r="E132" s="17">
        <f t="shared" si="15"/>
        <v>3.1488978857399909E-2</v>
      </c>
      <c r="F132" s="17">
        <f t="shared" si="16"/>
        <v>2.1428571428571429E-2</v>
      </c>
      <c r="G132" s="17">
        <f t="shared" si="18"/>
        <v>-0.74285714285714288</v>
      </c>
      <c r="H132" s="17">
        <f t="shared" si="17"/>
        <v>-2.3391812865497075E-2</v>
      </c>
    </row>
    <row r="133" spans="1:8" x14ac:dyDescent="0.2">
      <c r="A133" s="14"/>
      <c r="B133" s="15" t="s">
        <v>121</v>
      </c>
      <c r="C133" s="16">
        <v>14</v>
      </c>
      <c r="D133" s="16">
        <v>4</v>
      </c>
      <c r="E133" s="17">
        <f t="shared" si="15"/>
        <v>6.2977957714799816E-3</v>
      </c>
      <c r="F133" s="17">
        <f t="shared" si="16"/>
        <v>4.7619047619047623E-3</v>
      </c>
      <c r="G133" s="17">
        <f t="shared" si="18"/>
        <v>-0.7142857142857143</v>
      </c>
      <c r="H133" s="17">
        <f t="shared" si="17"/>
        <v>-4.49842555105713E-3</v>
      </c>
    </row>
    <row r="134" spans="1:8" x14ac:dyDescent="0.2">
      <c r="A134" s="14"/>
      <c r="B134" s="15" t="s">
        <v>122</v>
      </c>
      <c r="C134" s="16">
        <v>2</v>
      </c>
      <c r="D134" s="16">
        <v>0</v>
      </c>
      <c r="E134" s="17">
        <f t="shared" si="15"/>
        <v>8.9968511021142603E-4</v>
      </c>
      <c r="F134" s="17" t="str">
        <f t="shared" si="16"/>
        <v/>
      </c>
      <c r="G134" s="17">
        <f t="shared" si="18"/>
        <v>-1</v>
      </c>
      <c r="H134" s="17">
        <f t="shared" si="17"/>
        <v>-8.9968511021142603E-4</v>
      </c>
    </row>
    <row r="135" spans="1:8" ht="25.5" x14ac:dyDescent="0.2">
      <c r="A135" s="14"/>
      <c r="B135" s="15" t="s">
        <v>123</v>
      </c>
      <c r="C135" s="16">
        <v>37</v>
      </c>
      <c r="D135" s="16">
        <v>26</v>
      </c>
      <c r="E135" s="17">
        <f t="shared" si="15"/>
        <v>1.6644174538911382E-2</v>
      </c>
      <c r="F135" s="17">
        <f t="shared" si="16"/>
        <v>3.0952380952380953E-2</v>
      </c>
      <c r="G135" s="17">
        <f t="shared" si="18"/>
        <v>-0.29729729729729731</v>
      </c>
      <c r="H135" s="17">
        <f t="shared" si="17"/>
        <v>-4.9482681061628437E-3</v>
      </c>
    </row>
    <row r="136" spans="1:8" ht="25.5" x14ac:dyDescent="0.2">
      <c r="A136" s="14"/>
      <c r="B136" s="15" t="s">
        <v>124</v>
      </c>
      <c r="C136" s="16">
        <v>59</v>
      </c>
      <c r="D136" s="16">
        <v>5</v>
      </c>
      <c r="E136" s="17">
        <f t="shared" si="15"/>
        <v>2.6540710751237068E-2</v>
      </c>
      <c r="F136" s="17">
        <f t="shared" si="16"/>
        <v>5.9523809523809521E-3</v>
      </c>
      <c r="G136" s="17">
        <f t="shared" si="18"/>
        <v>-0.9152542372881356</v>
      </c>
      <c r="H136" s="17">
        <f t="shared" si="17"/>
        <v>-2.4291497975708502E-2</v>
      </c>
    </row>
    <row r="137" spans="1:8" x14ac:dyDescent="0.2">
      <c r="A137" s="14"/>
      <c r="B137" s="15" t="s">
        <v>125</v>
      </c>
      <c r="C137" s="16">
        <v>92</v>
      </c>
      <c r="D137" s="16">
        <v>15</v>
      </c>
      <c r="E137" s="17">
        <f t="shared" si="15"/>
        <v>4.1385515069725598E-2</v>
      </c>
      <c r="F137" s="17">
        <f t="shared" si="16"/>
        <v>1.7857142857142856E-2</v>
      </c>
      <c r="G137" s="17">
        <f t="shared" si="18"/>
        <v>-0.83695652173913049</v>
      </c>
      <c r="H137" s="17">
        <f t="shared" si="17"/>
        <v>-3.4637876743139902E-2</v>
      </c>
    </row>
    <row r="138" spans="1:8" x14ac:dyDescent="0.2">
      <c r="A138" s="14"/>
      <c r="B138" s="15" t="s">
        <v>126</v>
      </c>
      <c r="C138" s="16">
        <v>5</v>
      </c>
      <c r="D138" s="16">
        <v>4</v>
      </c>
      <c r="E138" s="17">
        <f t="shared" si="15"/>
        <v>2.249212775528565E-3</v>
      </c>
      <c r="F138" s="17">
        <f t="shared" si="16"/>
        <v>4.7619047619047623E-3</v>
      </c>
      <c r="G138" s="17">
        <f t="shared" si="18"/>
        <v>-0.2</v>
      </c>
      <c r="H138" s="17">
        <f t="shared" si="17"/>
        <v>-4.4984255510571302E-4</v>
      </c>
    </row>
    <row r="139" spans="1:8" x14ac:dyDescent="0.2">
      <c r="A139" s="14"/>
      <c r="B139" s="15" t="s">
        <v>127</v>
      </c>
      <c r="C139" s="16">
        <v>2</v>
      </c>
      <c r="D139" s="16">
        <v>0</v>
      </c>
      <c r="E139" s="17">
        <f t="shared" si="15"/>
        <v>8.9968511021142603E-4</v>
      </c>
      <c r="F139" s="17" t="str">
        <f t="shared" si="16"/>
        <v/>
      </c>
      <c r="G139" s="17">
        <f t="shared" si="18"/>
        <v>-1</v>
      </c>
      <c r="H139" s="17">
        <f t="shared" si="17"/>
        <v>-8.9968511021142603E-4</v>
      </c>
    </row>
    <row r="140" spans="1:8" x14ac:dyDescent="0.2">
      <c r="A140" s="14"/>
      <c r="B140" s="15" t="s">
        <v>128</v>
      </c>
      <c r="C140" s="16">
        <v>10</v>
      </c>
      <c r="D140" s="16">
        <v>20</v>
      </c>
      <c r="E140" s="17">
        <f t="shared" ref="E140:E171" si="19">+IF(C140=0,"",C140/C$76)</f>
        <v>4.49842555105713E-3</v>
      </c>
      <c r="F140" s="17">
        <f t="shared" ref="F140:F171" si="20">+IF(D140=0,"",D140/D$76)</f>
        <v>2.3809523809523808E-2</v>
      </c>
      <c r="G140" s="17">
        <f t="shared" si="18"/>
        <v>1</v>
      </c>
      <c r="H140" s="17">
        <f t="shared" ref="H140:H171" si="21">+IF(OR(AND(E140=""),(G140="")),"",E140*G140)</f>
        <v>4.49842555105713E-3</v>
      </c>
    </row>
    <row r="141" spans="1:8" x14ac:dyDescent="0.2">
      <c r="A141" s="14"/>
      <c r="B141" s="15" t="s">
        <v>129</v>
      </c>
      <c r="C141" s="16">
        <v>1</v>
      </c>
      <c r="D141" s="16">
        <v>0</v>
      </c>
      <c r="E141" s="17">
        <f t="shared" si="19"/>
        <v>4.4984255510571302E-4</v>
      </c>
      <c r="F141" s="17" t="str">
        <f t="shared" si="20"/>
        <v/>
      </c>
      <c r="G141" s="17">
        <f t="shared" ref="G141:G171" si="22">+IF(AND(C141=0,D141=0)," ",IF(C141=0,1,IF(D141=0,-1,(D141-C141)/C141)))</f>
        <v>-1</v>
      </c>
      <c r="H141" s="17">
        <f t="shared" si="21"/>
        <v>-4.4984255510571302E-4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17</v>
      </c>
      <c r="D143" s="16">
        <v>6</v>
      </c>
      <c r="E143" s="17">
        <f t="shared" si="19"/>
        <v>7.6473234367971212E-3</v>
      </c>
      <c r="F143" s="17">
        <f t="shared" si="20"/>
        <v>7.1428571428571426E-3</v>
      </c>
      <c r="G143" s="17">
        <f t="shared" si="22"/>
        <v>-0.6470588235294118</v>
      </c>
      <c r="H143" s="17">
        <f t="shared" si="21"/>
        <v>-4.9482681061628437E-3</v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15</v>
      </c>
      <c r="D145" s="16">
        <v>1</v>
      </c>
      <c r="E145" s="17">
        <f t="shared" si="19"/>
        <v>6.7476383265856954E-3</v>
      </c>
      <c r="F145" s="17">
        <f t="shared" si="20"/>
        <v>1.1904761904761906E-3</v>
      </c>
      <c r="G145" s="17">
        <f t="shared" si="22"/>
        <v>-0.93333333333333335</v>
      </c>
      <c r="H145" s="17">
        <f t="shared" si="21"/>
        <v>-6.2977957714799825E-3</v>
      </c>
    </row>
    <row r="146" spans="1:8" ht="25.5" x14ac:dyDescent="0.2">
      <c r="A146" s="14"/>
      <c r="B146" s="15" t="s">
        <v>134</v>
      </c>
      <c r="C146" s="16">
        <v>0</v>
      </c>
      <c r="D146" s="16">
        <v>2</v>
      </c>
      <c r="E146" s="17" t="str">
        <f t="shared" si="19"/>
        <v/>
      </c>
      <c r="F146" s="17">
        <f t="shared" si="20"/>
        <v>2.3809523809523812E-3</v>
      </c>
      <c r="G146" s="17">
        <f t="shared" si="22"/>
        <v>1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1</v>
      </c>
      <c r="D147" s="16">
        <v>1</v>
      </c>
      <c r="E147" s="17">
        <f t="shared" si="19"/>
        <v>4.4984255510571302E-4</v>
      </c>
      <c r="F147" s="17">
        <f t="shared" si="20"/>
        <v>1.1904761904761906E-3</v>
      </c>
      <c r="G147" s="17">
        <f t="shared" si="22"/>
        <v>0</v>
      </c>
      <c r="H147" s="17">
        <f t="shared" si="21"/>
        <v>0</v>
      </c>
    </row>
    <row r="148" spans="1:8" ht="25.5" x14ac:dyDescent="0.2">
      <c r="A148" s="14"/>
      <c r="B148" s="15" t="s">
        <v>136</v>
      </c>
      <c r="C148" s="16">
        <v>2</v>
      </c>
      <c r="D148" s="16">
        <v>2</v>
      </c>
      <c r="E148" s="17">
        <f t="shared" si="19"/>
        <v>8.9968511021142603E-4</v>
      </c>
      <c r="F148" s="17">
        <f t="shared" si="20"/>
        <v>2.3809523809523812E-3</v>
      </c>
      <c r="G148" s="17">
        <f t="shared" si="22"/>
        <v>0</v>
      </c>
      <c r="H148" s="17">
        <f t="shared" si="21"/>
        <v>0</v>
      </c>
    </row>
    <row r="149" spans="1:8" ht="25.5" x14ac:dyDescent="0.2">
      <c r="A149" s="14"/>
      <c r="B149" s="15" t="s">
        <v>137</v>
      </c>
      <c r="C149" s="16">
        <v>2</v>
      </c>
      <c r="D149" s="16">
        <v>0</v>
      </c>
      <c r="E149" s="17">
        <f t="shared" si="19"/>
        <v>8.9968511021142603E-4</v>
      </c>
      <c r="F149" s="17" t="str">
        <f t="shared" si="20"/>
        <v/>
      </c>
      <c r="G149" s="17">
        <f t="shared" si="22"/>
        <v>-1</v>
      </c>
      <c r="H149" s="17">
        <f t="shared" si="21"/>
        <v>-8.9968511021142603E-4</v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2</v>
      </c>
      <c r="D152" s="16">
        <v>10</v>
      </c>
      <c r="E152" s="17">
        <f t="shared" si="19"/>
        <v>8.9968511021142603E-4</v>
      </c>
      <c r="F152" s="17">
        <f t="shared" si="20"/>
        <v>1.1904761904761904E-2</v>
      </c>
      <c r="G152" s="17">
        <f t="shared" si="22"/>
        <v>4</v>
      </c>
      <c r="H152" s="17">
        <f t="shared" si="21"/>
        <v>3.5987404408457041E-3</v>
      </c>
    </row>
    <row r="153" spans="1:8" x14ac:dyDescent="0.2">
      <c r="A153" s="14"/>
      <c r="B153" s="15" t="s">
        <v>141</v>
      </c>
      <c r="C153" s="16">
        <v>2</v>
      </c>
      <c r="D153" s="16">
        <v>0</v>
      </c>
      <c r="E153" s="17">
        <f t="shared" si="19"/>
        <v>8.9968511021142603E-4</v>
      </c>
      <c r="F153" s="17" t="str">
        <f t="shared" si="20"/>
        <v/>
      </c>
      <c r="G153" s="17">
        <f t="shared" si="22"/>
        <v>-1</v>
      </c>
      <c r="H153" s="17">
        <f t="shared" si="21"/>
        <v>-8.9968511021142603E-4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6</v>
      </c>
      <c r="D157" s="16">
        <v>6</v>
      </c>
      <c r="E157" s="17">
        <f t="shared" si="19"/>
        <v>2.6990553306342779E-3</v>
      </c>
      <c r="F157" s="17">
        <f t="shared" si="20"/>
        <v>7.1428571428571426E-3</v>
      </c>
      <c r="G157" s="17">
        <f t="shared" si="22"/>
        <v>0</v>
      </c>
      <c r="H157" s="17">
        <f t="shared" si="21"/>
        <v>0</v>
      </c>
    </row>
    <row r="158" spans="1:8" x14ac:dyDescent="0.2">
      <c r="A158" s="14"/>
      <c r="B158" s="15" t="s">
        <v>146</v>
      </c>
      <c r="C158" s="16">
        <v>1</v>
      </c>
      <c r="D158" s="16">
        <v>0</v>
      </c>
      <c r="E158" s="17">
        <f t="shared" si="19"/>
        <v>4.4984255510571302E-4</v>
      </c>
      <c r="F158" s="17" t="str">
        <f t="shared" si="20"/>
        <v/>
      </c>
      <c r="G158" s="17">
        <f t="shared" si="22"/>
        <v>-1</v>
      </c>
      <c r="H158" s="17">
        <f t="shared" si="21"/>
        <v>-4.4984255510571302E-4</v>
      </c>
    </row>
    <row r="159" spans="1:8" ht="25.5" x14ac:dyDescent="0.2">
      <c r="A159" s="14"/>
      <c r="B159" s="15" t="s">
        <v>147</v>
      </c>
      <c r="C159" s="16">
        <v>1</v>
      </c>
      <c r="D159" s="16">
        <v>0</v>
      </c>
      <c r="E159" s="17">
        <f t="shared" si="19"/>
        <v>4.4984255510571302E-4</v>
      </c>
      <c r="F159" s="17" t="str">
        <f t="shared" si="20"/>
        <v/>
      </c>
      <c r="G159" s="17">
        <f t="shared" si="22"/>
        <v>-1</v>
      </c>
      <c r="H159" s="17">
        <f t="shared" si="21"/>
        <v>-4.4984255510571302E-4</v>
      </c>
    </row>
    <row r="160" spans="1:8" x14ac:dyDescent="0.2">
      <c r="A160" s="14"/>
      <c r="B160" s="15" t="s">
        <v>148</v>
      </c>
      <c r="C160" s="16">
        <v>0</v>
      </c>
      <c r="D160" s="16">
        <v>1</v>
      </c>
      <c r="E160" s="17" t="str">
        <f t="shared" si="19"/>
        <v/>
      </c>
      <c r="F160" s="17">
        <f t="shared" si="20"/>
        <v>1.1904761904761906E-3</v>
      </c>
      <c r="G160" s="17">
        <f t="shared" si="22"/>
        <v>1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1</v>
      </c>
      <c r="D162" s="16">
        <v>1</v>
      </c>
      <c r="E162" s="17">
        <f t="shared" si="19"/>
        <v>4.4984255510571302E-4</v>
      </c>
      <c r="F162" s="17">
        <f t="shared" si="20"/>
        <v>1.1904761904761906E-3</v>
      </c>
      <c r="G162" s="17">
        <f t="shared" si="22"/>
        <v>0</v>
      </c>
      <c r="H162" s="17">
        <f t="shared" si="21"/>
        <v>0</v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2</v>
      </c>
      <c r="D165" s="16">
        <v>0</v>
      </c>
      <c r="E165" s="17">
        <f t="shared" si="19"/>
        <v>8.9968511021142603E-4</v>
      </c>
      <c r="F165" s="17" t="str">
        <f t="shared" si="20"/>
        <v/>
      </c>
      <c r="G165" s="17">
        <f t="shared" si="22"/>
        <v>-1</v>
      </c>
      <c r="H165" s="17">
        <f t="shared" si="21"/>
        <v>-8.9968511021142603E-4</v>
      </c>
    </row>
    <row r="166" spans="1:8" x14ac:dyDescent="0.2">
      <c r="A166" s="14"/>
      <c r="B166" s="15" t="s">
        <v>154</v>
      </c>
      <c r="C166" s="16">
        <v>1</v>
      </c>
      <c r="D166" s="16">
        <v>1</v>
      </c>
      <c r="E166" s="17">
        <f t="shared" si="19"/>
        <v>4.4984255510571302E-4</v>
      </c>
      <c r="F166" s="17">
        <f t="shared" si="20"/>
        <v>1.1904761904761906E-3</v>
      </c>
      <c r="G166" s="17">
        <f t="shared" si="22"/>
        <v>0</v>
      </c>
      <c r="H166" s="17">
        <f t="shared" si="21"/>
        <v>0</v>
      </c>
    </row>
    <row r="167" spans="1:8" x14ac:dyDescent="0.2">
      <c r="A167" s="14"/>
      <c r="B167" s="15" t="s">
        <v>155</v>
      </c>
      <c r="C167" s="16">
        <v>1</v>
      </c>
      <c r="D167" s="16">
        <v>0</v>
      </c>
      <c r="E167" s="17">
        <f t="shared" si="19"/>
        <v>4.4984255510571302E-4</v>
      </c>
      <c r="F167" s="17" t="str">
        <f t="shared" si="20"/>
        <v/>
      </c>
      <c r="G167" s="17">
        <f t="shared" si="22"/>
        <v>-1</v>
      </c>
      <c r="H167" s="17">
        <f t="shared" si="21"/>
        <v>-4.4984255510571302E-4</v>
      </c>
    </row>
    <row r="168" spans="1:8" x14ac:dyDescent="0.2">
      <c r="A168" s="14"/>
      <c r="B168" s="15" t="s">
        <v>156</v>
      </c>
      <c r="C168" s="16">
        <v>15</v>
      </c>
      <c r="D168" s="16">
        <v>4</v>
      </c>
      <c r="E168" s="17">
        <f t="shared" si="19"/>
        <v>6.7476383265856954E-3</v>
      </c>
      <c r="F168" s="17">
        <f t="shared" si="20"/>
        <v>4.7619047619047623E-3</v>
      </c>
      <c r="G168" s="17">
        <f t="shared" si="22"/>
        <v>-0.73333333333333328</v>
      </c>
      <c r="H168" s="17">
        <f t="shared" si="21"/>
        <v>-4.9482681061628429E-3</v>
      </c>
    </row>
    <row r="169" spans="1:8" ht="25.5" x14ac:dyDescent="0.2">
      <c r="A169" s="14"/>
      <c r="B169" s="15" t="s">
        <v>157</v>
      </c>
      <c r="C169" s="16">
        <v>5</v>
      </c>
      <c r="D169" s="16">
        <v>3</v>
      </c>
      <c r="E169" s="17">
        <f t="shared" si="19"/>
        <v>2.249212775528565E-3</v>
      </c>
      <c r="F169" s="17">
        <f t="shared" si="20"/>
        <v>3.5714285714285713E-3</v>
      </c>
      <c r="G169" s="17">
        <f t="shared" si="22"/>
        <v>-0.4</v>
      </c>
      <c r="H169" s="17">
        <f t="shared" si="21"/>
        <v>-8.9968511021142603E-4</v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1981</v>
      </c>
      <c r="D177" s="20">
        <f>SUM(D178:D350)</f>
        <v>1670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-0.15699141847551742</v>
      </c>
      <c r="H177" s="21">
        <f t="shared" ref="H177:H208" si="25">+IF(OR(AND(E177=""),(G177="")),"",E177*G177)</f>
        <v>-0.15699141847551742</v>
      </c>
    </row>
    <row r="178" spans="1:8" x14ac:dyDescent="0.2">
      <c r="A178" s="14"/>
      <c r="B178" s="15" t="s">
        <v>160</v>
      </c>
      <c r="C178" s="16">
        <v>4</v>
      </c>
      <c r="D178" s="16">
        <v>14</v>
      </c>
      <c r="E178" s="17">
        <f t="shared" si="23"/>
        <v>2.0191822311963654E-3</v>
      </c>
      <c r="F178" s="17">
        <f t="shared" si="24"/>
        <v>8.3832335329341312E-3</v>
      </c>
      <c r="G178" s="17">
        <f t="shared" ref="G178:G209" si="26">+IF(AND(C178=0,D178=0)," ",IF(C178=0,1,IF(D178=0,-1,(D178-C178)/C178)))</f>
        <v>2.5</v>
      </c>
      <c r="H178" s="17">
        <f t="shared" si="25"/>
        <v>5.0479555779909136E-3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16</v>
      </c>
      <c r="D182" s="16">
        <v>49</v>
      </c>
      <c r="E182" s="17">
        <f t="shared" si="23"/>
        <v>8.0767289247854618E-3</v>
      </c>
      <c r="F182" s="17">
        <f t="shared" si="24"/>
        <v>2.9341317365269463E-2</v>
      </c>
      <c r="G182" s="17">
        <f t="shared" si="26"/>
        <v>2.0625</v>
      </c>
      <c r="H182" s="17">
        <f t="shared" si="25"/>
        <v>1.6658253407370014E-2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439</v>
      </c>
      <c r="D184" s="16">
        <v>113</v>
      </c>
      <c r="E184" s="17">
        <f t="shared" si="23"/>
        <v>0.22160524987380112</v>
      </c>
      <c r="F184" s="17">
        <f t="shared" si="24"/>
        <v>6.7664670658682632E-2</v>
      </c>
      <c r="G184" s="17">
        <f t="shared" si="26"/>
        <v>-0.74259681093394081</v>
      </c>
      <c r="H184" s="17">
        <f t="shared" si="25"/>
        <v>-0.16456335184250381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17</v>
      </c>
      <c r="D186" s="16">
        <v>3</v>
      </c>
      <c r="E186" s="17">
        <f t="shared" si="23"/>
        <v>8.581524482584554E-3</v>
      </c>
      <c r="F186" s="17">
        <f t="shared" si="24"/>
        <v>1.7964071856287425E-3</v>
      </c>
      <c r="G186" s="17">
        <f t="shared" si="26"/>
        <v>-0.82352941176470584</v>
      </c>
      <c r="H186" s="17">
        <f t="shared" si="25"/>
        <v>-7.0671378091872791E-3</v>
      </c>
    </row>
    <row r="187" spans="1:8" x14ac:dyDescent="0.2">
      <c r="A187" s="14"/>
      <c r="B187" s="15" t="s">
        <v>169</v>
      </c>
      <c r="C187" s="16">
        <v>4</v>
      </c>
      <c r="D187" s="16">
        <v>2</v>
      </c>
      <c r="E187" s="17">
        <f t="shared" si="23"/>
        <v>2.0191822311963654E-3</v>
      </c>
      <c r="F187" s="17">
        <f t="shared" si="24"/>
        <v>1.1976047904191617E-3</v>
      </c>
      <c r="G187" s="17">
        <f t="shared" si="26"/>
        <v>-0.5</v>
      </c>
      <c r="H187" s="17">
        <f t="shared" si="25"/>
        <v>-1.0095911155981827E-3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3</v>
      </c>
      <c r="D190" s="16">
        <v>1</v>
      </c>
      <c r="E190" s="17">
        <f t="shared" si="23"/>
        <v>1.5143866733972741E-3</v>
      </c>
      <c r="F190" s="17">
        <f t="shared" si="24"/>
        <v>5.9880239520958083E-4</v>
      </c>
      <c r="G190" s="17">
        <f t="shared" si="26"/>
        <v>-0.66666666666666663</v>
      </c>
      <c r="H190" s="17">
        <f t="shared" si="25"/>
        <v>-1.0095911155981827E-3</v>
      </c>
    </row>
    <row r="191" spans="1:8" x14ac:dyDescent="0.2">
      <c r="A191" s="14"/>
      <c r="B191" s="15" t="s">
        <v>173</v>
      </c>
      <c r="C191" s="16">
        <v>12</v>
      </c>
      <c r="D191" s="16">
        <v>42</v>
      </c>
      <c r="E191" s="17">
        <f t="shared" si="23"/>
        <v>6.0575466935890963E-3</v>
      </c>
      <c r="F191" s="17">
        <f t="shared" si="24"/>
        <v>2.5149700598802394E-2</v>
      </c>
      <c r="G191" s="17">
        <f t="shared" si="26"/>
        <v>2.5</v>
      </c>
      <c r="H191" s="17">
        <f t="shared" si="25"/>
        <v>1.5143866733972741E-2</v>
      </c>
    </row>
    <row r="192" spans="1:8" x14ac:dyDescent="0.2">
      <c r="A192" s="14"/>
      <c r="B192" s="15" t="s">
        <v>174</v>
      </c>
      <c r="C192" s="16">
        <v>91</v>
      </c>
      <c r="D192" s="16">
        <v>119</v>
      </c>
      <c r="E192" s="17">
        <f t="shared" si="23"/>
        <v>4.5936395759717315E-2</v>
      </c>
      <c r="F192" s="17">
        <f t="shared" si="24"/>
        <v>7.1257485029940115E-2</v>
      </c>
      <c r="G192" s="17">
        <f t="shared" si="26"/>
        <v>0.30769230769230771</v>
      </c>
      <c r="H192" s="17">
        <f t="shared" si="25"/>
        <v>1.413427561837456E-2</v>
      </c>
    </row>
    <row r="193" spans="1:8" ht="25.5" x14ac:dyDescent="0.2">
      <c r="A193" s="14"/>
      <c r="B193" s="15" t="s">
        <v>175</v>
      </c>
      <c r="C193" s="16">
        <v>12</v>
      </c>
      <c r="D193" s="16">
        <v>46</v>
      </c>
      <c r="E193" s="17">
        <f t="shared" si="23"/>
        <v>6.0575466935890963E-3</v>
      </c>
      <c r="F193" s="17">
        <f t="shared" si="24"/>
        <v>2.7544910179640718E-2</v>
      </c>
      <c r="G193" s="17">
        <f t="shared" si="26"/>
        <v>2.8333333333333335</v>
      </c>
      <c r="H193" s="17">
        <f t="shared" si="25"/>
        <v>1.7163048965169108E-2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2</v>
      </c>
      <c r="D195" s="16">
        <v>0</v>
      </c>
      <c r="E195" s="17">
        <f t="shared" si="23"/>
        <v>1.0095911155981827E-3</v>
      </c>
      <c r="F195" s="17" t="str">
        <f t="shared" si="24"/>
        <v/>
      </c>
      <c r="G195" s="17">
        <f t="shared" si="26"/>
        <v>-1</v>
      </c>
      <c r="H195" s="17">
        <f t="shared" si="25"/>
        <v>-1.0095911155981827E-3</v>
      </c>
    </row>
    <row r="196" spans="1:8" x14ac:dyDescent="0.2">
      <c r="A196" s="14"/>
      <c r="B196" s="15" t="s">
        <v>178</v>
      </c>
      <c r="C196" s="16">
        <v>2</v>
      </c>
      <c r="D196" s="16">
        <v>19</v>
      </c>
      <c r="E196" s="17">
        <f t="shared" si="23"/>
        <v>1.0095911155981827E-3</v>
      </c>
      <c r="F196" s="17">
        <f t="shared" si="24"/>
        <v>1.1377245508982036E-2</v>
      </c>
      <c r="G196" s="17">
        <f t="shared" si="26"/>
        <v>8.5</v>
      </c>
      <c r="H196" s="17">
        <f t="shared" si="25"/>
        <v>8.5815244825845523E-3</v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113</v>
      </c>
      <c r="D198" s="16">
        <v>32</v>
      </c>
      <c r="E198" s="17">
        <f t="shared" si="23"/>
        <v>5.7041898031297326E-2</v>
      </c>
      <c r="F198" s="17">
        <f t="shared" si="24"/>
        <v>1.9161676646706587E-2</v>
      </c>
      <c r="G198" s="17">
        <f t="shared" si="26"/>
        <v>-0.7168141592920354</v>
      </c>
      <c r="H198" s="17">
        <f t="shared" si="25"/>
        <v>-4.0888440181726403E-2</v>
      </c>
    </row>
    <row r="199" spans="1:8" x14ac:dyDescent="0.2">
      <c r="A199" s="14"/>
      <c r="B199" s="15" t="s">
        <v>181</v>
      </c>
      <c r="C199" s="16">
        <v>0</v>
      </c>
      <c r="D199" s="16">
        <v>1</v>
      </c>
      <c r="E199" s="17" t="str">
        <f t="shared" si="23"/>
        <v/>
      </c>
      <c r="F199" s="17">
        <f t="shared" si="24"/>
        <v>5.9880239520958083E-4</v>
      </c>
      <c r="G199" s="17">
        <f t="shared" si="26"/>
        <v>1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14</v>
      </c>
      <c r="D200" s="16">
        <v>0</v>
      </c>
      <c r="E200" s="17">
        <f t="shared" si="23"/>
        <v>7.0671378091872791E-3</v>
      </c>
      <c r="F200" s="17" t="str">
        <f t="shared" si="24"/>
        <v/>
      </c>
      <c r="G200" s="17">
        <f t="shared" si="26"/>
        <v>-1</v>
      </c>
      <c r="H200" s="17">
        <f t="shared" si="25"/>
        <v>-7.0671378091872791E-3</v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1</v>
      </c>
      <c r="D202" s="16">
        <v>0</v>
      </c>
      <c r="E202" s="17">
        <f t="shared" si="23"/>
        <v>5.0479555779909136E-4</v>
      </c>
      <c r="F202" s="17" t="str">
        <f t="shared" si="24"/>
        <v/>
      </c>
      <c r="G202" s="17">
        <f t="shared" si="26"/>
        <v>-1</v>
      </c>
      <c r="H202" s="17">
        <f t="shared" si="25"/>
        <v>-5.0479555779909136E-4</v>
      </c>
    </row>
    <row r="203" spans="1:8" x14ac:dyDescent="0.2">
      <c r="A203" s="14"/>
      <c r="B203" s="15" t="s">
        <v>185</v>
      </c>
      <c r="C203" s="16">
        <v>3</v>
      </c>
      <c r="D203" s="16">
        <v>2</v>
      </c>
      <c r="E203" s="17">
        <f t="shared" si="23"/>
        <v>1.5143866733972741E-3</v>
      </c>
      <c r="F203" s="17">
        <f t="shared" si="24"/>
        <v>1.1976047904191617E-3</v>
      </c>
      <c r="G203" s="17">
        <f t="shared" si="26"/>
        <v>-0.33333333333333331</v>
      </c>
      <c r="H203" s="17">
        <f t="shared" si="25"/>
        <v>-5.0479555779909136E-4</v>
      </c>
    </row>
    <row r="204" spans="1:8" x14ac:dyDescent="0.2">
      <c r="A204" s="14"/>
      <c r="B204" s="15" t="s">
        <v>186</v>
      </c>
      <c r="C204" s="16">
        <v>110</v>
      </c>
      <c r="D204" s="16">
        <v>124</v>
      </c>
      <c r="E204" s="17">
        <f t="shared" si="23"/>
        <v>5.5527511357900051E-2</v>
      </c>
      <c r="F204" s="17">
        <f t="shared" si="24"/>
        <v>7.4251497005988029E-2</v>
      </c>
      <c r="G204" s="17">
        <f t="shared" si="26"/>
        <v>0.12727272727272726</v>
      </c>
      <c r="H204" s="17">
        <f t="shared" si="25"/>
        <v>7.0671378091872782E-3</v>
      </c>
    </row>
    <row r="205" spans="1:8" ht="25.5" x14ac:dyDescent="0.2">
      <c r="A205" s="14"/>
      <c r="B205" s="15" t="s">
        <v>187</v>
      </c>
      <c r="C205" s="16">
        <v>33</v>
      </c>
      <c r="D205" s="16">
        <v>87</v>
      </c>
      <c r="E205" s="17">
        <f t="shared" si="23"/>
        <v>1.6658253407370014E-2</v>
      </c>
      <c r="F205" s="17">
        <f t="shared" si="24"/>
        <v>5.2095808383233536E-2</v>
      </c>
      <c r="G205" s="17">
        <f t="shared" si="26"/>
        <v>1.6363636363636365</v>
      </c>
      <c r="H205" s="17">
        <f t="shared" si="25"/>
        <v>2.7258960121150935E-2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90</v>
      </c>
      <c r="D207" s="16">
        <v>14</v>
      </c>
      <c r="E207" s="17">
        <f t="shared" si="23"/>
        <v>4.5431600201918221E-2</v>
      </c>
      <c r="F207" s="17">
        <f t="shared" si="24"/>
        <v>8.3832335329341312E-3</v>
      </c>
      <c r="G207" s="17">
        <f t="shared" si="26"/>
        <v>-0.84444444444444444</v>
      </c>
      <c r="H207" s="17">
        <f t="shared" si="25"/>
        <v>-3.836446239273094E-2</v>
      </c>
    </row>
    <row r="208" spans="1:8" x14ac:dyDescent="0.2">
      <c r="A208" s="14"/>
      <c r="B208" s="15" t="s">
        <v>190</v>
      </c>
      <c r="C208" s="16">
        <v>20</v>
      </c>
      <c r="D208" s="16">
        <v>20</v>
      </c>
      <c r="E208" s="17">
        <f t="shared" si="23"/>
        <v>1.0095911155981827E-2</v>
      </c>
      <c r="F208" s="17">
        <f t="shared" si="24"/>
        <v>1.1976047904191617E-2</v>
      </c>
      <c r="G208" s="17">
        <f t="shared" si="26"/>
        <v>0</v>
      </c>
      <c r="H208" s="17">
        <f t="shared" si="25"/>
        <v>0</v>
      </c>
    </row>
    <row r="209" spans="1:8" x14ac:dyDescent="0.2">
      <c r="A209" s="14"/>
      <c r="B209" s="15" t="s">
        <v>191</v>
      </c>
      <c r="C209" s="16">
        <v>16</v>
      </c>
      <c r="D209" s="16">
        <v>33</v>
      </c>
      <c r="E209" s="17">
        <f t="shared" ref="E209:E240" si="27">+IF(C209=0,"",C209/C$177)</f>
        <v>8.0767289247854618E-3</v>
      </c>
      <c r="F209" s="17">
        <f t="shared" ref="F209:F240" si="28">+IF(D209=0,"",D209/D$177)</f>
        <v>1.9760479041916169E-2</v>
      </c>
      <c r="G209" s="17">
        <f t="shared" si="26"/>
        <v>1.0625</v>
      </c>
      <c r="H209" s="17">
        <f t="shared" ref="H209:H240" si="29">+IF(OR(AND(E209=""),(G209="")),"",E209*G209)</f>
        <v>8.5815244825845523E-3</v>
      </c>
    </row>
    <row r="210" spans="1:8" x14ac:dyDescent="0.2">
      <c r="A210" s="14"/>
      <c r="B210" s="15" t="s">
        <v>192</v>
      </c>
      <c r="C210" s="16">
        <v>4</v>
      </c>
      <c r="D210" s="16">
        <v>10</v>
      </c>
      <c r="E210" s="17">
        <f t="shared" si="27"/>
        <v>2.0191822311963654E-3</v>
      </c>
      <c r="F210" s="17">
        <f t="shared" si="28"/>
        <v>5.9880239520958087E-3</v>
      </c>
      <c r="G210" s="17">
        <f t="shared" ref="G210:G241" si="30">+IF(AND(C210=0,D210=0)," ",IF(C210=0,1,IF(D210=0,-1,(D210-C210)/C210)))</f>
        <v>1.5</v>
      </c>
      <c r="H210" s="17">
        <f t="shared" si="29"/>
        <v>3.0287733467945482E-3</v>
      </c>
    </row>
    <row r="211" spans="1:8" x14ac:dyDescent="0.2">
      <c r="A211" s="14"/>
      <c r="B211" s="15" t="s">
        <v>193</v>
      </c>
      <c r="C211" s="16">
        <v>4</v>
      </c>
      <c r="D211" s="16">
        <v>0</v>
      </c>
      <c r="E211" s="17">
        <f t="shared" si="27"/>
        <v>2.0191822311963654E-3</v>
      </c>
      <c r="F211" s="17" t="str">
        <f t="shared" si="28"/>
        <v/>
      </c>
      <c r="G211" s="17">
        <f t="shared" si="30"/>
        <v>-1</v>
      </c>
      <c r="H211" s="17">
        <f t="shared" si="29"/>
        <v>-2.0191822311963654E-3</v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6</v>
      </c>
      <c r="D214" s="16">
        <v>2</v>
      </c>
      <c r="E214" s="17">
        <f t="shared" si="27"/>
        <v>3.0287733467945482E-3</v>
      </c>
      <c r="F214" s="17">
        <f t="shared" si="28"/>
        <v>1.1976047904191617E-3</v>
      </c>
      <c r="G214" s="17">
        <f t="shared" si="30"/>
        <v>-0.66666666666666663</v>
      </c>
      <c r="H214" s="17">
        <f t="shared" si="29"/>
        <v>-2.0191822311963654E-3</v>
      </c>
    </row>
    <row r="215" spans="1:8" x14ac:dyDescent="0.2">
      <c r="A215" s="14"/>
      <c r="B215" s="15" t="s">
        <v>197</v>
      </c>
      <c r="C215" s="16">
        <v>2</v>
      </c>
      <c r="D215" s="16">
        <v>2</v>
      </c>
      <c r="E215" s="17">
        <f t="shared" si="27"/>
        <v>1.0095911155981827E-3</v>
      </c>
      <c r="F215" s="17">
        <f t="shared" si="28"/>
        <v>1.1976047904191617E-3</v>
      </c>
      <c r="G215" s="17">
        <f t="shared" si="30"/>
        <v>0</v>
      </c>
      <c r="H215" s="17">
        <f t="shared" si="29"/>
        <v>0</v>
      </c>
    </row>
    <row r="216" spans="1:8" x14ac:dyDescent="0.2">
      <c r="A216" s="14"/>
      <c r="B216" s="15" t="s">
        <v>198</v>
      </c>
      <c r="C216" s="16">
        <v>2</v>
      </c>
      <c r="D216" s="16">
        <v>6</v>
      </c>
      <c r="E216" s="17">
        <f t="shared" si="27"/>
        <v>1.0095911155981827E-3</v>
      </c>
      <c r="F216" s="17">
        <f t="shared" si="28"/>
        <v>3.592814371257485E-3</v>
      </c>
      <c r="G216" s="17">
        <f t="shared" si="30"/>
        <v>2</v>
      </c>
      <c r="H216" s="17">
        <f t="shared" si="29"/>
        <v>2.0191822311963654E-3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1</v>
      </c>
      <c r="D218" s="16">
        <v>0</v>
      </c>
      <c r="E218" s="17">
        <f t="shared" si="27"/>
        <v>5.0479555779909136E-4</v>
      </c>
      <c r="F218" s="17" t="str">
        <f t="shared" si="28"/>
        <v/>
      </c>
      <c r="G218" s="17">
        <f t="shared" si="30"/>
        <v>-1</v>
      </c>
      <c r="H218" s="17">
        <f t="shared" si="29"/>
        <v>-5.0479555779909136E-4</v>
      </c>
    </row>
    <row r="219" spans="1:8" ht="25.5" x14ac:dyDescent="0.2">
      <c r="A219" s="14"/>
      <c r="B219" s="15" t="s">
        <v>201</v>
      </c>
      <c r="C219" s="16">
        <v>32</v>
      </c>
      <c r="D219" s="16">
        <v>16</v>
      </c>
      <c r="E219" s="17">
        <f t="shared" si="27"/>
        <v>1.6153457849570924E-2</v>
      </c>
      <c r="F219" s="17">
        <f t="shared" si="28"/>
        <v>9.5808383233532933E-3</v>
      </c>
      <c r="G219" s="17">
        <f t="shared" si="30"/>
        <v>-0.5</v>
      </c>
      <c r="H219" s="17">
        <f t="shared" si="29"/>
        <v>-8.0767289247854618E-3</v>
      </c>
    </row>
    <row r="220" spans="1:8" x14ac:dyDescent="0.2">
      <c r="A220" s="14"/>
      <c r="B220" s="15" t="s">
        <v>202</v>
      </c>
      <c r="C220" s="16">
        <v>4</v>
      </c>
      <c r="D220" s="16">
        <v>0</v>
      </c>
      <c r="E220" s="17">
        <f t="shared" si="27"/>
        <v>2.0191822311963654E-3</v>
      </c>
      <c r="F220" s="17" t="str">
        <f t="shared" si="28"/>
        <v/>
      </c>
      <c r="G220" s="17">
        <f t="shared" si="30"/>
        <v>-1</v>
      </c>
      <c r="H220" s="17">
        <f t="shared" si="29"/>
        <v>-2.0191822311963654E-3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51</v>
      </c>
      <c r="D222" s="16">
        <v>1</v>
      </c>
      <c r="E222" s="17">
        <f t="shared" si="27"/>
        <v>2.574457344775366E-2</v>
      </c>
      <c r="F222" s="17">
        <f t="shared" si="28"/>
        <v>5.9880239520958083E-4</v>
      </c>
      <c r="G222" s="17">
        <f t="shared" si="30"/>
        <v>-0.98039215686274506</v>
      </c>
      <c r="H222" s="17">
        <f t="shared" si="29"/>
        <v>-2.5239777889954566E-2</v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24</v>
      </c>
      <c r="D224" s="16">
        <v>10</v>
      </c>
      <c r="E224" s="17">
        <f t="shared" si="27"/>
        <v>1.2115093387178193E-2</v>
      </c>
      <c r="F224" s="17">
        <f t="shared" si="28"/>
        <v>5.9880239520958087E-3</v>
      </c>
      <c r="G224" s="17">
        <f t="shared" si="30"/>
        <v>-0.58333333333333337</v>
      </c>
      <c r="H224" s="17">
        <f t="shared" si="29"/>
        <v>-7.0671378091872799E-3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1</v>
      </c>
      <c r="D227" s="16">
        <v>0</v>
      </c>
      <c r="E227" s="17">
        <f t="shared" si="27"/>
        <v>5.0479555779909136E-4</v>
      </c>
      <c r="F227" s="17" t="str">
        <f t="shared" si="28"/>
        <v/>
      </c>
      <c r="G227" s="17">
        <f t="shared" si="30"/>
        <v>-1</v>
      </c>
      <c r="H227" s="17">
        <f t="shared" si="29"/>
        <v>-5.0479555779909136E-4</v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1</v>
      </c>
      <c r="D229" s="16">
        <v>0</v>
      </c>
      <c r="E229" s="17">
        <f t="shared" si="27"/>
        <v>5.0479555779909136E-4</v>
      </c>
      <c r="F229" s="17" t="str">
        <f t="shared" si="28"/>
        <v/>
      </c>
      <c r="G229" s="17">
        <f t="shared" si="30"/>
        <v>-1</v>
      </c>
      <c r="H229" s="17">
        <f t="shared" si="29"/>
        <v>-5.0479555779909136E-4</v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181</v>
      </c>
      <c r="D231" s="16">
        <v>158</v>
      </c>
      <c r="E231" s="17">
        <f t="shared" si="27"/>
        <v>9.1367995961635542E-2</v>
      </c>
      <c r="F231" s="17">
        <f t="shared" si="28"/>
        <v>9.4610778443113774E-2</v>
      </c>
      <c r="G231" s="17">
        <f t="shared" si="30"/>
        <v>-0.1270718232044199</v>
      </c>
      <c r="H231" s="17">
        <f t="shared" si="29"/>
        <v>-1.1610297829379102E-2</v>
      </c>
    </row>
    <row r="232" spans="1:8" x14ac:dyDescent="0.2">
      <c r="A232" s="14"/>
      <c r="B232" s="15" t="s">
        <v>214</v>
      </c>
      <c r="C232" s="16">
        <v>1</v>
      </c>
      <c r="D232" s="16">
        <v>7</v>
      </c>
      <c r="E232" s="17">
        <f t="shared" si="27"/>
        <v>5.0479555779909136E-4</v>
      </c>
      <c r="F232" s="17">
        <f t="shared" si="28"/>
        <v>4.1916167664670656E-3</v>
      </c>
      <c r="G232" s="17">
        <f t="shared" si="30"/>
        <v>6</v>
      </c>
      <c r="H232" s="17">
        <f t="shared" si="29"/>
        <v>3.0287733467945482E-3</v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1</v>
      </c>
      <c r="E234" s="17" t="str">
        <f t="shared" si="27"/>
        <v/>
      </c>
      <c r="F234" s="17">
        <f t="shared" si="28"/>
        <v>5.9880239520958083E-4</v>
      </c>
      <c r="G234" s="17">
        <f t="shared" si="30"/>
        <v>1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2</v>
      </c>
      <c r="D237" s="16">
        <v>5</v>
      </c>
      <c r="E237" s="17">
        <f t="shared" si="27"/>
        <v>1.0095911155981827E-3</v>
      </c>
      <c r="F237" s="17">
        <f t="shared" si="28"/>
        <v>2.9940119760479044E-3</v>
      </c>
      <c r="G237" s="17">
        <f t="shared" si="30"/>
        <v>1.5</v>
      </c>
      <c r="H237" s="17">
        <f t="shared" si="29"/>
        <v>1.5143866733972741E-3</v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3</v>
      </c>
      <c r="D241" s="16">
        <v>1</v>
      </c>
      <c r="E241" s="17">
        <f t="shared" ref="E241:E272" si="31">+IF(C241=0,"",C241/C$177)</f>
        <v>1.5143866733972741E-3</v>
      </c>
      <c r="F241" s="17">
        <f t="shared" ref="F241:F272" si="32">+IF(D241=0,"",D241/D$177)</f>
        <v>5.9880239520958083E-4</v>
      </c>
      <c r="G241" s="17">
        <f t="shared" si="30"/>
        <v>-0.66666666666666663</v>
      </c>
      <c r="H241" s="17">
        <f t="shared" ref="H241:H272" si="33">+IF(OR(AND(E241=""),(G241="")),"",E241*G241)</f>
        <v>-1.0095911155981827E-3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5</v>
      </c>
      <c r="D244" s="16">
        <v>3</v>
      </c>
      <c r="E244" s="17">
        <f t="shared" si="31"/>
        <v>2.5239777889954568E-3</v>
      </c>
      <c r="F244" s="17">
        <f t="shared" si="32"/>
        <v>1.7964071856287425E-3</v>
      </c>
      <c r="G244" s="17">
        <f t="shared" si="34"/>
        <v>-0.4</v>
      </c>
      <c r="H244" s="17">
        <f t="shared" si="33"/>
        <v>-1.0095911155981827E-3</v>
      </c>
    </row>
    <row r="245" spans="1:8" x14ac:dyDescent="0.2">
      <c r="A245" s="14"/>
      <c r="B245" s="15" t="s">
        <v>227</v>
      </c>
      <c r="C245" s="16">
        <v>2</v>
      </c>
      <c r="D245" s="16">
        <v>0</v>
      </c>
      <c r="E245" s="17">
        <f t="shared" si="31"/>
        <v>1.0095911155981827E-3</v>
      </c>
      <c r="F245" s="17" t="str">
        <f t="shared" si="32"/>
        <v/>
      </c>
      <c r="G245" s="17">
        <f t="shared" si="34"/>
        <v>-1</v>
      </c>
      <c r="H245" s="17">
        <f t="shared" si="33"/>
        <v>-1.0095911155981827E-3</v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6</v>
      </c>
      <c r="D247" s="16">
        <v>3</v>
      </c>
      <c r="E247" s="17">
        <f t="shared" si="31"/>
        <v>3.0287733467945482E-3</v>
      </c>
      <c r="F247" s="17">
        <f t="shared" si="32"/>
        <v>1.7964071856287425E-3</v>
      </c>
      <c r="G247" s="17">
        <f t="shared" si="34"/>
        <v>-0.5</v>
      </c>
      <c r="H247" s="17">
        <f t="shared" si="33"/>
        <v>-1.5143866733972741E-3</v>
      </c>
    </row>
    <row r="248" spans="1:8" x14ac:dyDescent="0.2">
      <c r="A248" s="14"/>
      <c r="B248" s="15" t="s">
        <v>230</v>
      </c>
      <c r="C248" s="16">
        <v>1</v>
      </c>
      <c r="D248" s="16">
        <v>0</v>
      </c>
      <c r="E248" s="17">
        <f t="shared" si="31"/>
        <v>5.0479555779909136E-4</v>
      </c>
      <c r="F248" s="17" t="str">
        <f t="shared" si="32"/>
        <v/>
      </c>
      <c r="G248" s="17">
        <f t="shared" si="34"/>
        <v>-1</v>
      </c>
      <c r="H248" s="17">
        <f t="shared" si="33"/>
        <v>-5.0479555779909136E-4</v>
      </c>
    </row>
    <row r="249" spans="1:8" x14ac:dyDescent="0.2">
      <c r="A249" s="14"/>
      <c r="B249" s="15" t="s">
        <v>231</v>
      </c>
      <c r="C249" s="16">
        <v>3</v>
      </c>
      <c r="D249" s="16">
        <v>0</v>
      </c>
      <c r="E249" s="17">
        <f t="shared" si="31"/>
        <v>1.5143866733972741E-3</v>
      </c>
      <c r="F249" s="17" t="str">
        <f t="shared" si="32"/>
        <v/>
      </c>
      <c r="G249" s="17">
        <f t="shared" si="34"/>
        <v>-1</v>
      </c>
      <c r="H249" s="17">
        <f t="shared" si="33"/>
        <v>-1.5143866733972741E-3</v>
      </c>
    </row>
    <row r="250" spans="1:8" x14ac:dyDescent="0.2">
      <c r="A250" s="14"/>
      <c r="B250" s="15" t="s">
        <v>232</v>
      </c>
      <c r="C250" s="16">
        <v>7</v>
      </c>
      <c r="D250" s="16">
        <v>3</v>
      </c>
      <c r="E250" s="17">
        <f t="shared" si="31"/>
        <v>3.5335689045936395E-3</v>
      </c>
      <c r="F250" s="17">
        <f t="shared" si="32"/>
        <v>1.7964071856287425E-3</v>
      </c>
      <c r="G250" s="17">
        <f t="shared" si="34"/>
        <v>-0.5714285714285714</v>
      </c>
      <c r="H250" s="17">
        <f t="shared" si="33"/>
        <v>-2.0191822311963654E-3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4</v>
      </c>
      <c r="D252" s="16">
        <v>0</v>
      </c>
      <c r="E252" s="17">
        <f t="shared" si="31"/>
        <v>2.0191822311963654E-3</v>
      </c>
      <c r="F252" s="17" t="str">
        <f t="shared" si="32"/>
        <v/>
      </c>
      <c r="G252" s="17">
        <f t="shared" si="34"/>
        <v>-1</v>
      </c>
      <c r="H252" s="17">
        <f t="shared" si="33"/>
        <v>-2.0191822311963654E-3</v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5</v>
      </c>
      <c r="D254" s="16">
        <v>4</v>
      </c>
      <c r="E254" s="17">
        <f t="shared" si="31"/>
        <v>2.5239777889954568E-3</v>
      </c>
      <c r="F254" s="17">
        <f t="shared" si="32"/>
        <v>2.3952095808383233E-3</v>
      </c>
      <c r="G254" s="17">
        <f t="shared" si="34"/>
        <v>-0.2</v>
      </c>
      <c r="H254" s="17">
        <f t="shared" si="33"/>
        <v>-5.0479555779909136E-4</v>
      </c>
    </row>
    <row r="255" spans="1:8" x14ac:dyDescent="0.2">
      <c r="A255" s="14"/>
      <c r="B255" s="15" t="s">
        <v>237</v>
      </c>
      <c r="C255" s="16">
        <v>3</v>
      </c>
      <c r="D255" s="16">
        <v>0</v>
      </c>
      <c r="E255" s="17">
        <f t="shared" si="31"/>
        <v>1.5143866733972741E-3</v>
      </c>
      <c r="F255" s="17" t="str">
        <f t="shared" si="32"/>
        <v/>
      </c>
      <c r="G255" s="17">
        <f t="shared" si="34"/>
        <v>-1</v>
      </c>
      <c r="H255" s="17">
        <f t="shared" si="33"/>
        <v>-1.5143866733972741E-3</v>
      </c>
    </row>
    <row r="256" spans="1:8" x14ac:dyDescent="0.2">
      <c r="A256" s="14"/>
      <c r="B256" s="15" t="s">
        <v>238</v>
      </c>
      <c r="C256" s="16">
        <v>1</v>
      </c>
      <c r="D256" s="16">
        <v>1</v>
      </c>
      <c r="E256" s="17">
        <f t="shared" si="31"/>
        <v>5.0479555779909136E-4</v>
      </c>
      <c r="F256" s="17">
        <f t="shared" si="32"/>
        <v>5.9880239520958083E-4</v>
      </c>
      <c r="G256" s="17">
        <f t="shared" si="34"/>
        <v>0</v>
      </c>
      <c r="H256" s="17">
        <f t="shared" si="33"/>
        <v>0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5</v>
      </c>
      <c r="D259" s="16">
        <v>33</v>
      </c>
      <c r="E259" s="17">
        <f t="shared" si="31"/>
        <v>2.5239777889954568E-3</v>
      </c>
      <c r="F259" s="17">
        <f t="shared" si="32"/>
        <v>1.9760479041916169E-2</v>
      </c>
      <c r="G259" s="17">
        <f t="shared" si="34"/>
        <v>5.6</v>
      </c>
      <c r="H259" s="17">
        <f t="shared" si="33"/>
        <v>1.4134275618374556E-2</v>
      </c>
    </row>
    <row r="260" spans="1:8" x14ac:dyDescent="0.2">
      <c r="A260" s="14"/>
      <c r="B260" s="15" t="s">
        <v>242</v>
      </c>
      <c r="C260" s="16">
        <v>0</v>
      </c>
      <c r="D260" s="16">
        <v>3</v>
      </c>
      <c r="E260" s="17" t="str">
        <f t="shared" si="31"/>
        <v/>
      </c>
      <c r="F260" s="17">
        <f t="shared" si="32"/>
        <v>1.7964071856287425E-3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2</v>
      </c>
      <c r="E261" s="17" t="str">
        <f t="shared" si="31"/>
        <v/>
      </c>
      <c r="F261" s="17">
        <f t="shared" si="32"/>
        <v>1.1976047904191617E-3</v>
      </c>
      <c r="G261" s="17">
        <f t="shared" si="34"/>
        <v>1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1</v>
      </c>
      <c r="E265" s="17" t="str">
        <f t="shared" si="31"/>
        <v/>
      </c>
      <c r="F265" s="17">
        <f t="shared" si="32"/>
        <v>5.9880239520958083E-4</v>
      </c>
      <c r="G265" s="17">
        <f t="shared" si="34"/>
        <v>1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1</v>
      </c>
      <c r="D266" s="16">
        <v>1</v>
      </c>
      <c r="E266" s="17">
        <f t="shared" si="31"/>
        <v>5.0479555779909136E-4</v>
      </c>
      <c r="F266" s="17">
        <f t="shared" si="32"/>
        <v>5.9880239520958083E-4</v>
      </c>
      <c r="G266" s="17">
        <f t="shared" si="34"/>
        <v>0</v>
      </c>
      <c r="H266" s="17">
        <f t="shared" si="33"/>
        <v>0</v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1</v>
      </c>
      <c r="D268" s="16">
        <v>0</v>
      </c>
      <c r="E268" s="17">
        <f t="shared" si="31"/>
        <v>5.0479555779909136E-4</v>
      </c>
      <c r="F268" s="17" t="str">
        <f t="shared" si="32"/>
        <v/>
      </c>
      <c r="G268" s="17">
        <f t="shared" si="34"/>
        <v>-1</v>
      </c>
      <c r="H268" s="17">
        <f t="shared" si="33"/>
        <v>-5.0479555779909136E-4</v>
      </c>
    </row>
    <row r="269" spans="1:8" x14ac:dyDescent="0.2">
      <c r="A269" s="14"/>
      <c r="B269" s="15" t="s">
        <v>251</v>
      </c>
      <c r="C269" s="16">
        <v>2</v>
      </c>
      <c r="D269" s="16">
        <v>0</v>
      </c>
      <c r="E269" s="17">
        <f t="shared" si="31"/>
        <v>1.0095911155981827E-3</v>
      </c>
      <c r="F269" s="17" t="str">
        <f t="shared" si="32"/>
        <v/>
      </c>
      <c r="G269" s="17">
        <f t="shared" si="34"/>
        <v>-1</v>
      </c>
      <c r="H269" s="17">
        <f t="shared" si="33"/>
        <v>-1.0095911155981827E-3</v>
      </c>
    </row>
    <row r="270" spans="1:8" x14ac:dyDescent="0.2">
      <c r="A270" s="14"/>
      <c r="B270" s="15" t="s">
        <v>252</v>
      </c>
      <c r="C270" s="16">
        <v>5</v>
      </c>
      <c r="D270" s="16">
        <v>0</v>
      </c>
      <c r="E270" s="17">
        <f t="shared" si="31"/>
        <v>2.5239777889954568E-3</v>
      </c>
      <c r="F270" s="17" t="str">
        <f t="shared" si="32"/>
        <v/>
      </c>
      <c r="G270" s="17">
        <f t="shared" si="34"/>
        <v>-1</v>
      </c>
      <c r="H270" s="17">
        <f t="shared" si="33"/>
        <v>-2.5239777889954568E-3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39</v>
      </c>
      <c r="E272" s="17" t="str">
        <f t="shared" si="31"/>
        <v/>
      </c>
      <c r="F272" s="17">
        <f t="shared" si="32"/>
        <v>2.3353293413173652E-2</v>
      </c>
      <c r="G272" s="17">
        <f t="shared" si="34"/>
        <v>1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4</v>
      </c>
      <c r="D273" s="16">
        <v>131</v>
      </c>
      <c r="E273" s="17">
        <f t="shared" ref="E273:E304" si="35">+IF(C273=0,"",C273/C$177)</f>
        <v>2.0191822311963654E-3</v>
      </c>
      <c r="F273" s="17">
        <f t="shared" ref="F273:F304" si="36">+IF(D273=0,"",D273/D$177)</f>
        <v>7.8443113772455095E-2</v>
      </c>
      <c r="G273" s="17">
        <f t="shared" si="34"/>
        <v>31.75</v>
      </c>
      <c r="H273" s="17">
        <f t="shared" ref="H273:H304" si="37">+IF(OR(AND(E273=""),(G273="")),"",E273*G273)</f>
        <v>6.4109035840484607E-2</v>
      </c>
    </row>
    <row r="274" spans="1:8" x14ac:dyDescent="0.2">
      <c r="A274" s="14"/>
      <c r="B274" s="15" t="s">
        <v>256</v>
      </c>
      <c r="C274" s="16">
        <v>0</v>
      </c>
      <c r="D274" s="16">
        <v>6</v>
      </c>
      <c r="E274" s="17" t="str">
        <f t="shared" si="35"/>
        <v/>
      </c>
      <c r="F274" s="17">
        <f t="shared" si="36"/>
        <v>3.592814371257485E-3</v>
      </c>
      <c r="G274" s="17">
        <f t="shared" ref="G274:G305" si="38">+IF(AND(C274=0,D274=0)," ",IF(C274=0,1,IF(D274=0,-1,(D274-C274)/C274)))</f>
        <v>1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2</v>
      </c>
      <c r="E275" s="17" t="str">
        <f t="shared" si="35"/>
        <v/>
      </c>
      <c r="F275" s="17">
        <f t="shared" si="36"/>
        <v>1.1976047904191617E-3</v>
      </c>
      <c r="G275" s="17">
        <f t="shared" si="38"/>
        <v>1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1</v>
      </c>
      <c r="D276" s="16">
        <v>1</v>
      </c>
      <c r="E276" s="17">
        <f t="shared" si="35"/>
        <v>5.0479555779909136E-4</v>
      </c>
      <c r="F276" s="17">
        <f t="shared" si="36"/>
        <v>5.9880239520958083E-4</v>
      </c>
      <c r="G276" s="17">
        <f t="shared" si="38"/>
        <v>0</v>
      </c>
      <c r="H276" s="17">
        <f t="shared" si="37"/>
        <v>0</v>
      </c>
    </row>
    <row r="277" spans="1:8" x14ac:dyDescent="0.2">
      <c r="A277" s="14"/>
      <c r="B277" s="15" t="s">
        <v>259</v>
      </c>
      <c r="C277" s="16">
        <v>125</v>
      </c>
      <c r="D277" s="16">
        <v>72</v>
      </c>
      <c r="E277" s="17">
        <f t="shared" si="35"/>
        <v>6.3099444724886419E-2</v>
      </c>
      <c r="F277" s="17">
        <f t="shared" si="36"/>
        <v>4.3113772455089822E-2</v>
      </c>
      <c r="G277" s="17">
        <f t="shared" si="38"/>
        <v>-0.42399999999999999</v>
      </c>
      <c r="H277" s="17">
        <f t="shared" si="37"/>
        <v>-2.6754164563351841E-2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3</v>
      </c>
      <c r="D280" s="16">
        <v>54</v>
      </c>
      <c r="E280" s="17">
        <f t="shared" si="35"/>
        <v>1.5143866733972741E-3</v>
      </c>
      <c r="F280" s="17">
        <f t="shared" si="36"/>
        <v>3.2335329341317366E-2</v>
      </c>
      <c r="G280" s="17">
        <f t="shared" si="38"/>
        <v>17</v>
      </c>
      <c r="H280" s="17">
        <f t="shared" si="37"/>
        <v>2.574457344775366E-2</v>
      </c>
    </row>
    <row r="281" spans="1:8" x14ac:dyDescent="0.2">
      <c r="A281" s="14"/>
      <c r="B281" s="15" t="s">
        <v>263</v>
      </c>
      <c r="C281" s="16">
        <v>4</v>
      </c>
      <c r="D281" s="16">
        <v>0</v>
      </c>
      <c r="E281" s="17">
        <f t="shared" si="35"/>
        <v>2.0191822311963654E-3</v>
      </c>
      <c r="F281" s="17" t="str">
        <f t="shared" si="36"/>
        <v/>
      </c>
      <c r="G281" s="17">
        <f t="shared" si="38"/>
        <v>-1</v>
      </c>
      <c r="H281" s="17">
        <f t="shared" si="37"/>
        <v>-2.0191822311963654E-3</v>
      </c>
    </row>
    <row r="282" spans="1:8" ht="25.5" x14ac:dyDescent="0.2">
      <c r="A282" s="14"/>
      <c r="B282" s="15" t="s">
        <v>264</v>
      </c>
      <c r="C282" s="16">
        <v>21</v>
      </c>
      <c r="D282" s="16">
        <v>22</v>
      </c>
      <c r="E282" s="17">
        <f t="shared" si="35"/>
        <v>1.0600706713780919E-2</v>
      </c>
      <c r="F282" s="17">
        <f t="shared" si="36"/>
        <v>1.3173652694610778E-2</v>
      </c>
      <c r="G282" s="17">
        <f t="shared" si="38"/>
        <v>4.7619047619047616E-2</v>
      </c>
      <c r="H282" s="17">
        <f t="shared" si="37"/>
        <v>5.0479555779909136E-4</v>
      </c>
    </row>
    <row r="283" spans="1:8" x14ac:dyDescent="0.2">
      <c r="A283" s="14"/>
      <c r="B283" s="15" t="s">
        <v>265</v>
      </c>
      <c r="C283" s="16">
        <v>2</v>
      </c>
      <c r="D283" s="16">
        <v>1</v>
      </c>
      <c r="E283" s="17">
        <f t="shared" si="35"/>
        <v>1.0095911155981827E-3</v>
      </c>
      <c r="F283" s="17">
        <f t="shared" si="36"/>
        <v>5.9880239520958083E-4</v>
      </c>
      <c r="G283" s="17">
        <f t="shared" si="38"/>
        <v>-0.5</v>
      </c>
      <c r="H283" s="17">
        <f t="shared" si="37"/>
        <v>-5.0479555779909136E-4</v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4</v>
      </c>
      <c r="E287" s="17" t="str">
        <f t="shared" si="35"/>
        <v/>
      </c>
      <c r="F287" s="17">
        <f t="shared" si="36"/>
        <v>2.3952095808383233E-3</v>
      </c>
      <c r="G287" s="17">
        <f t="shared" si="38"/>
        <v>1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4</v>
      </c>
      <c r="D288" s="16">
        <v>1</v>
      </c>
      <c r="E288" s="17">
        <f t="shared" si="35"/>
        <v>2.0191822311963654E-3</v>
      </c>
      <c r="F288" s="17">
        <f t="shared" si="36"/>
        <v>5.9880239520958083E-4</v>
      </c>
      <c r="G288" s="17">
        <f t="shared" si="38"/>
        <v>-0.75</v>
      </c>
      <c r="H288" s="17">
        <f t="shared" si="37"/>
        <v>-1.5143866733972741E-3</v>
      </c>
    </row>
    <row r="289" spans="1:8" x14ac:dyDescent="0.2">
      <c r="A289" s="14"/>
      <c r="B289" s="15" t="s">
        <v>271</v>
      </c>
      <c r="C289" s="16">
        <v>7</v>
      </c>
      <c r="D289" s="16">
        <v>2</v>
      </c>
      <c r="E289" s="17">
        <f t="shared" si="35"/>
        <v>3.5335689045936395E-3</v>
      </c>
      <c r="F289" s="17">
        <f t="shared" si="36"/>
        <v>1.1976047904191617E-3</v>
      </c>
      <c r="G289" s="17">
        <f t="shared" si="38"/>
        <v>-0.7142857142857143</v>
      </c>
      <c r="H289" s="17">
        <f t="shared" si="37"/>
        <v>-2.5239777889954568E-3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1</v>
      </c>
      <c r="D291" s="16">
        <v>0</v>
      </c>
      <c r="E291" s="17">
        <f t="shared" si="35"/>
        <v>5.0479555779909136E-4</v>
      </c>
      <c r="F291" s="17" t="str">
        <f t="shared" si="36"/>
        <v/>
      </c>
      <c r="G291" s="17">
        <f t="shared" si="38"/>
        <v>-1</v>
      </c>
      <c r="H291" s="17">
        <f t="shared" si="37"/>
        <v>-5.0479555779909136E-4</v>
      </c>
    </row>
    <row r="292" spans="1:8" x14ac:dyDescent="0.2">
      <c r="A292" s="14"/>
      <c r="B292" s="15" t="s">
        <v>274</v>
      </c>
      <c r="C292" s="16">
        <v>25</v>
      </c>
      <c r="D292" s="16">
        <v>4</v>
      </c>
      <c r="E292" s="17">
        <f t="shared" si="35"/>
        <v>1.2619888944977285E-2</v>
      </c>
      <c r="F292" s="17">
        <f t="shared" si="36"/>
        <v>2.3952095808383233E-3</v>
      </c>
      <c r="G292" s="17">
        <f t="shared" si="38"/>
        <v>-0.84</v>
      </c>
      <c r="H292" s="17">
        <f t="shared" si="37"/>
        <v>-1.0600706713780919E-2</v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43</v>
      </c>
      <c r="D294" s="16">
        <v>13</v>
      </c>
      <c r="E294" s="17">
        <f t="shared" si="35"/>
        <v>2.1706208985360929E-2</v>
      </c>
      <c r="F294" s="17">
        <f t="shared" si="36"/>
        <v>7.784431137724551E-3</v>
      </c>
      <c r="G294" s="17">
        <f t="shared" si="38"/>
        <v>-0.69767441860465118</v>
      </c>
      <c r="H294" s="17">
        <f t="shared" si="37"/>
        <v>-1.5143866733972743E-2</v>
      </c>
    </row>
    <row r="295" spans="1:8" x14ac:dyDescent="0.2">
      <c r="A295" s="14"/>
      <c r="B295" s="15" t="s">
        <v>277</v>
      </c>
      <c r="C295" s="16">
        <v>3</v>
      </c>
      <c r="D295" s="16">
        <v>3</v>
      </c>
      <c r="E295" s="17">
        <f t="shared" si="35"/>
        <v>1.5143866733972741E-3</v>
      </c>
      <c r="F295" s="17">
        <f t="shared" si="36"/>
        <v>1.7964071856287425E-3</v>
      </c>
      <c r="G295" s="17">
        <f t="shared" si="38"/>
        <v>0</v>
      </c>
      <c r="H295" s="17">
        <f t="shared" si="37"/>
        <v>0</v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2</v>
      </c>
      <c r="D298" s="16">
        <v>0</v>
      </c>
      <c r="E298" s="17">
        <f t="shared" si="35"/>
        <v>1.0095911155981827E-3</v>
      </c>
      <c r="F298" s="17" t="str">
        <f t="shared" si="36"/>
        <v/>
      </c>
      <c r="G298" s="17">
        <f t="shared" si="38"/>
        <v>-1</v>
      </c>
      <c r="H298" s="17">
        <f t="shared" si="37"/>
        <v>-1.0095911155981827E-3</v>
      </c>
    </row>
    <row r="299" spans="1:8" ht="25.5" x14ac:dyDescent="0.2">
      <c r="A299" s="14"/>
      <c r="B299" s="15" t="s">
        <v>281</v>
      </c>
      <c r="C299" s="16">
        <v>0</v>
      </c>
      <c r="D299" s="16">
        <v>3</v>
      </c>
      <c r="E299" s="17" t="str">
        <f t="shared" si="35"/>
        <v/>
      </c>
      <c r="F299" s="17">
        <f t="shared" si="36"/>
        <v>1.7964071856287425E-3</v>
      </c>
      <c r="G299" s="17">
        <f t="shared" si="38"/>
        <v>1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12</v>
      </c>
      <c r="D300" s="16">
        <v>14</v>
      </c>
      <c r="E300" s="17">
        <f t="shared" si="35"/>
        <v>6.0575466935890963E-3</v>
      </c>
      <c r="F300" s="17">
        <f t="shared" si="36"/>
        <v>8.3832335329341312E-3</v>
      </c>
      <c r="G300" s="17">
        <f t="shared" si="38"/>
        <v>0.16666666666666666</v>
      </c>
      <c r="H300" s="17">
        <f t="shared" si="37"/>
        <v>1.0095911155981827E-3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1</v>
      </c>
      <c r="D303" s="16">
        <v>0</v>
      </c>
      <c r="E303" s="17">
        <f t="shared" si="35"/>
        <v>5.0479555779909136E-4</v>
      </c>
      <c r="F303" s="17" t="str">
        <f t="shared" si="36"/>
        <v/>
      </c>
      <c r="G303" s="17">
        <f t="shared" si="38"/>
        <v>-1</v>
      </c>
      <c r="H303" s="17">
        <f t="shared" si="37"/>
        <v>-5.0479555779909136E-4</v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2</v>
      </c>
      <c r="D306" s="16">
        <v>0</v>
      </c>
      <c r="E306" s="17">
        <f t="shared" si="39"/>
        <v>1.0095911155981827E-3</v>
      </c>
      <c r="F306" s="17" t="str">
        <f t="shared" si="40"/>
        <v/>
      </c>
      <c r="G306" s="17">
        <f t="shared" ref="G306:G337" si="42">+IF(AND(C306=0,D306=0)," ",IF(C306=0,1,IF(D306=0,-1,(D306-C306)/C306)))</f>
        <v>-1</v>
      </c>
      <c r="H306" s="17">
        <f t="shared" si="41"/>
        <v>-1.0095911155981827E-3</v>
      </c>
    </row>
    <row r="307" spans="1:8" x14ac:dyDescent="0.2">
      <c r="A307" s="14"/>
      <c r="B307" s="15" t="s">
        <v>289</v>
      </c>
      <c r="C307" s="16">
        <v>5</v>
      </c>
      <c r="D307" s="16">
        <v>1</v>
      </c>
      <c r="E307" s="17">
        <f t="shared" si="39"/>
        <v>2.5239777889954568E-3</v>
      </c>
      <c r="F307" s="17">
        <f t="shared" si="40"/>
        <v>5.9880239520958083E-4</v>
      </c>
      <c r="G307" s="17">
        <f t="shared" si="42"/>
        <v>-0.8</v>
      </c>
      <c r="H307" s="17">
        <f t="shared" si="41"/>
        <v>-2.0191822311963654E-3</v>
      </c>
    </row>
    <row r="308" spans="1:8" ht="25.5" x14ac:dyDescent="0.2">
      <c r="A308" s="14"/>
      <c r="B308" s="15" t="s">
        <v>290</v>
      </c>
      <c r="C308" s="16">
        <v>3</v>
      </c>
      <c r="D308" s="16">
        <v>2</v>
      </c>
      <c r="E308" s="17">
        <f t="shared" si="39"/>
        <v>1.5143866733972741E-3</v>
      </c>
      <c r="F308" s="17">
        <f t="shared" si="40"/>
        <v>1.1976047904191617E-3</v>
      </c>
      <c r="G308" s="17">
        <f t="shared" si="42"/>
        <v>-0.33333333333333331</v>
      </c>
      <c r="H308" s="17">
        <f t="shared" si="41"/>
        <v>-5.0479555779909136E-4</v>
      </c>
    </row>
    <row r="309" spans="1:8" x14ac:dyDescent="0.2">
      <c r="A309" s="14"/>
      <c r="B309" s="15" t="s">
        <v>291</v>
      </c>
      <c r="C309" s="16">
        <v>1</v>
      </c>
      <c r="D309" s="16">
        <v>0</v>
      </c>
      <c r="E309" s="17">
        <f t="shared" si="39"/>
        <v>5.0479555779909136E-4</v>
      </c>
      <c r="F309" s="17" t="str">
        <f t="shared" si="40"/>
        <v/>
      </c>
      <c r="G309" s="17">
        <f t="shared" si="42"/>
        <v>-1</v>
      </c>
      <c r="H309" s="17">
        <f t="shared" si="41"/>
        <v>-5.0479555779909136E-4</v>
      </c>
    </row>
    <row r="310" spans="1:8" ht="25.5" x14ac:dyDescent="0.2">
      <c r="A310" s="14"/>
      <c r="B310" s="15" t="s">
        <v>292</v>
      </c>
      <c r="C310" s="16">
        <v>1</v>
      </c>
      <c r="D310" s="16">
        <v>0</v>
      </c>
      <c r="E310" s="17">
        <f t="shared" si="39"/>
        <v>5.0479555779909136E-4</v>
      </c>
      <c r="F310" s="17" t="str">
        <f t="shared" si="40"/>
        <v/>
      </c>
      <c r="G310" s="17">
        <f t="shared" si="42"/>
        <v>-1</v>
      </c>
      <c r="H310" s="17">
        <f t="shared" si="41"/>
        <v>-5.0479555779909136E-4</v>
      </c>
    </row>
    <row r="311" spans="1:8" x14ac:dyDescent="0.2">
      <c r="A311" s="14"/>
      <c r="B311" s="15" t="s">
        <v>293</v>
      </c>
      <c r="C311" s="16">
        <v>106</v>
      </c>
      <c r="D311" s="16">
        <v>39</v>
      </c>
      <c r="E311" s="17">
        <f t="shared" si="39"/>
        <v>5.3508329126703683E-2</v>
      </c>
      <c r="F311" s="17">
        <f t="shared" si="40"/>
        <v>2.3353293413173652E-2</v>
      </c>
      <c r="G311" s="17">
        <f t="shared" si="42"/>
        <v>-0.63207547169811318</v>
      </c>
      <c r="H311" s="17">
        <f t="shared" si="41"/>
        <v>-3.3821302372539115E-2</v>
      </c>
    </row>
    <row r="312" spans="1:8" x14ac:dyDescent="0.2">
      <c r="A312" s="14"/>
      <c r="B312" s="15" t="s">
        <v>294</v>
      </c>
      <c r="C312" s="16">
        <v>35</v>
      </c>
      <c r="D312" s="16">
        <v>2</v>
      </c>
      <c r="E312" s="17">
        <f t="shared" si="39"/>
        <v>1.7667844522968199E-2</v>
      </c>
      <c r="F312" s="17">
        <f t="shared" si="40"/>
        <v>1.1976047904191617E-3</v>
      </c>
      <c r="G312" s="17">
        <f t="shared" si="42"/>
        <v>-0.94285714285714284</v>
      </c>
      <c r="H312" s="17">
        <f t="shared" si="41"/>
        <v>-1.6658253407370014E-2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165</v>
      </c>
      <c r="D314" s="16">
        <v>238</v>
      </c>
      <c r="E314" s="17">
        <f t="shared" si="39"/>
        <v>8.3291267036850081E-2</v>
      </c>
      <c r="F314" s="17">
        <f t="shared" si="40"/>
        <v>0.14251497005988023</v>
      </c>
      <c r="G314" s="17">
        <f t="shared" si="42"/>
        <v>0.44242424242424244</v>
      </c>
      <c r="H314" s="17">
        <f t="shared" si="41"/>
        <v>3.6850075719333672E-2</v>
      </c>
    </row>
    <row r="315" spans="1:8" x14ac:dyDescent="0.2">
      <c r="A315" s="14"/>
      <c r="B315" s="15" t="s">
        <v>297</v>
      </c>
      <c r="C315" s="16">
        <v>2</v>
      </c>
      <c r="D315" s="16">
        <v>0</v>
      </c>
      <c r="E315" s="17">
        <f t="shared" si="39"/>
        <v>1.0095911155981827E-3</v>
      </c>
      <c r="F315" s="17" t="str">
        <f t="shared" si="40"/>
        <v/>
      </c>
      <c r="G315" s="17">
        <f t="shared" si="42"/>
        <v>-1</v>
      </c>
      <c r="H315" s="17">
        <f t="shared" si="41"/>
        <v>-1.0095911155981827E-3</v>
      </c>
    </row>
    <row r="316" spans="1:8" ht="25.5" x14ac:dyDescent="0.2">
      <c r="A316" s="14"/>
      <c r="B316" s="15" t="s">
        <v>298</v>
      </c>
      <c r="C316" s="16">
        <v>1</v>
      </c>
      <c r="D316" s="16">
        <v>1</v>
      </c>
      <c r="E316" s="17">
        <f t="shared" si="39"/>
        <v>5.0479555779909136E-4</v>
      </c>
      <c r="F316" s="17">
        <f t="shared" si="40"/>
        <v>5.9880239520958083E-4</v>
      </c>
      <c r="G316" s="17">
        <f t="shared" si="42"/>
        <v>0</v>
      </c>
      <c r="H316" s="17">
        <f t="shared" si="41"/>
        <v>0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1</v>
      </c>
      <c r="E319" s="17" t="str">
        <f t="shared" si="39"/>
        <v/>
      </c>
      <c r="F319" s="17">
        <f t="shared" si="40"/>
        <v>5.9880239520958083E-4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1</v>
      </c>
      <c r="D321" s="16">
        <v>0</v>
      </c>
      <c r="E321" s="17">
        <f t="shared" si="39"/>
        <v>5.0479555779909136E-4</v>
      </c>
      <c r="F321" s="17" t="str">
        <f t="shared" si="40"/>
        <v/>
      </c>
      <c r="G321" s="17">
        <f t="shared" si="42"/>
        <v>-1</v>
      </c>
      <c r="H321" s="17">
        <f t="shared" si="41"/>
        <v>-5.0479555779909136E-4</v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1</v>
      </c>
      <c r="D323" s="16">
        <v>1</v>
      </c>
      <c r="E323" s="17">
        <f t="shared" si="39"/>
        <v>5.0479555779909136E-4</v>
      </c>
      <c r="F323" s="17">
        <f t="shared" si="40"/>
        <v>5.9880239520958083E-4</v>
      </c>
      <c r="G323" s="17">
        <f t="shared" si="42"/>
        <v>0</v>
      </c>
      <c r="H323" s="17">
        <f t="shared" si="41"/>
        <v>0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9</v>
      </c>
      <c r="D325" s="16">
        <v>16</v>
      </c>
      <c r="E325" s="17">
        <f t="shared" si="39"/>
        <v>4.5431600201918223E-3</v>
      </c>
      <c r="F325" s="17">
        <f t="shared" si="40"/>
        <v>9.5808383233532933E-3</v>
      </c>
      <c r="G325" s="17">
        <f t="shared" si="42"/>
        <v>0.77777777777777779</v>
      </c>
      <c r="H325" s="17">
        <f t="shared" si="41"/>
        <v>3.5335689045936395E-3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1</v>
      </c>
      <c r="D329" s="16">
        <v>0</v>
      </c>
      <c r="E329" s="17">
        <f t="shared" si="39"/>
        <v>5.0479555779909136E-4</v>
      </c>
      <c r="F329" s="17" t="str">
        <f t="shared" si="40"/>
        <v/>
      </c>
      <c r="G329" s="17">
        <f t="shared" si="42"/>
        <v>-1</v>
      </c>
      <c r="H329" s="17">
        <f t="shared" si="41"/>
        <v>-5.0479555779909136E-4</v>
      </c>
    </row>
    <row r="330" spans="1:8" ht="25.5" x14ac:dyDescent="0.2">
      <c r="A330" s="14"/>
      <c r="B330" s="15" t="s">
        <v>312</v>
      </c>
      <c r="C330" s="16">
        <v>1</v>
      </c>
      <c r="D330" s="16">
        <v>0</v>
      </c>
      <c r="E330" s="17">
        <f t="shared" si="39"/>
        <v>5.0479555779909136E-4</v>
      </c>
      <c r="F330" s="17" t="str">
        <f t="shared" si="40"/>
        <v/>
      </c>
      <c r="G330" s="17">
        <f t="shared" si="42"/>
        <v>-1</v>
      </c>
      <c r="H330" s="17">
        <f t="shared" si="41"/>
        <v>-5.0479555779909136E-4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1</v>
      </c>
      <c r="E332" s="17" t="str">
        <f t="shared" si="39"/>
        <v/>
      </c>
      <c r="F332" s="17">
        <f t="shared" si="40"/>
        <v>5.9880239520958083E-4</v>
      </c>
      <c r="G332" s="17">
        <f t="shared" si="42"/>
        <v>1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14</v>
      </c>
      <c r="D334" s="16">
        <v>1</v>
      </c>
      <c r="E334" s="17">
        <f t="shared" si="39"/>
        <v>7.0671378091872791E-3</v>
      </c>
      <c r="F334" s="17">
        <f t="shared" si="40"/>
        <v>5.9880239520958083E-4</v>
      </c>
      <c r="G334" s="17">
        <f t="shared" si="42"/>
        <v>-0.9285714285714286</v>
      </c>
      <c r="H334" s="17">
        <f t="shared" si="41"/>
        <v>-6.5623422513881877E-3</v>
      </c>
    </row>
    <row r="335" spans="1:8" x14ac:dyDescent="0.2">
      <c r="A335" s="14"/>
      <c r="B335" s="15" t="s">
        <v>317</v>
      </c>
      <c r="C335" s="16">
        <v>1</v>
      </c>
      <c r="D335" s="16">
        <v>0</v>
      </c>
      <c r="E335" s="17">
        <f t="shared" si="39"/>
        <v>5.0479555779909136E-4</v>
      </c>
      <c r="F335" s="17" t="str">
        <f t="shared" si="40"/>
        <v/>
      </c>
      <c r="G335" s="17">
        <f t="shared" si="42"/>
        <v>-1</v>
      </c>
      <c r="H335" s="17">
        <f t="shared" si="41"/>
        <v>-5.0479555779909136E-4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1</v>
      </c>
      <c r="D339" s="16">
        <v>0</v>
      </c>
      <c r="E339" s="17">
        <f t="shared" si="43"/>
        <v>5.0479555779909136E-4</v>
      </c>
      <c r="F339" s="17" t="str">
        <f t="shared" si="44"/>
        <v/>
      </c>
      <c r="G339" s="17">
        <f t="shared" si="46"/>
        <v>-1</v>
      </c>
      <c r="H339" s="17">
        <f t="shared" si="45"/>
        <v>-5.0479555779909136E-4</v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1</v>
      </c>
      <c r="D341" s="16">
        <v>0</v>
      </c>
      <c r="E341" s="17">
        <f t="shared" si="43"/>
        <v>5.0479555779909136E-4</v>
      </c>
      <c r="F341" s="17" t="str">
        <f t="shared" si="44"/>
        <v/>
      </c>
      <c r="G341" s="17">
        <f t="shared" si="46"/>
        <v>-1</v>
      </c>
      <c r="H341" s="17">
        <f t="shared" si="45"/>
        <v>-5.0479555779909136E-4</v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1</v>
      </c>
      <c r="E345" s="17" t="str">
        <f t="shared" si="43"/>
        <v/>
      </c>
      <c r="F345" s="17">
        <f t="shared" si="44"/>
        <v>5.9880239520958083E-4</v>
      </c>
      <c r="G345" s="17">
        <f t="shared" si="46"/>
        <v>1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7341</v>
      </c>
      <c r="D356" s="20">
        <f>SUM(D357:D585)</f>
        <v>4248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-0.4213322435635472</v>
      </c>
      <c r="H356" s="21">
        <f t="shared" ref="H356:H419" si="49">+IF(OR(AND(E356=""),(G356="")),"",E356*G356)</f>
        <v>-0.4213322435635472</v>
      </c>
    </row>
    <row r="357" spans="1:8" x14ac:dyDescent="0.2">
      <c r="A357" s="14"/>
      <c r="B357" s="15" t="s">
        <v>333</v>
      </c>
      <c r="C357" s="16">
        <v>58</v>
      </c>
      <c r="D357" s="16">
        <v>62</v>
      </c>
      <c r="E357" s="17">
        <f t="shared" si="47"/>
        <v>7.9008309494619268E-3</v>
      </c>
      <c r="F357" s="17">
        <f t="shared" si="48"/>
        <v>1.4595103578154425E-2</v>
      </c>
      <c r="G357" s="17">
        <f t="shared" ref="G357:G420" si="50">+IF(AND(C357=0,D357=0)," ",IF(C357=0,1,IF(D357=0,-1,(D357-C357)/C357)))</f>
        <v>6.8965517241379309E-2</v>
      </c>
      <c r="H357" s="17">
        <f t="shared" si="49"/>
        <v>5.4488489306633978E-4</v>
      </c>
    </row>
    <row r="358" spans="1:8" x14ac:dyDescent="0.2">
      <c r="A358" s="14"/>
      <c r="B358" s="15" t="s">
        <v>334</v>
      </c>
      <c r="C358" s="16">
        <v>7</v>
      </c>
      <c r="D358" s="16">
        <v>1</v>
      </c>
      <c r="E358" s="17">
        <f t="shared" si="47"/>
        <v>9.5354856286609458E-4</v>
      </c>
      <c r="F358" s="17">
        <f t="shared" si="48"/>
        <v>2.3540489642184556E-4</v>
      </c>
      <c r="G358" s="17">
        <f t="shared" si="50"/>
        <v>-0.8571428571428571</v>
      </c>
      <c r="H358" s="17">
        <f t="shared" si="49"/>
        <v>-8.1732733959950961E-4</v>
      </c>
    </row>
    <row r="359" spans="1:8" x14ac:dyDescent="0.2">
      <c r="A359" s="14"/>
      <c r="B359" s="15" t="s">
        <v>335</v>
      </c>
      <c r="C359" s="16">
        <v>50</v>
      </c>
      <c r="D359" s="16">
        <v>358</v>
      </c>
      <c r="E359" s="17">
        <f t="shared" si="47"/>
        <v>6.811061163329247E-3</v>
      </c>
      <c r="F359" s="17">
        <f t="shared" si="48"/>
        <v>8.4274952919020721E-2</v>
      </c>
      <c r="G359" s="17">
        <f t="shared" si="50"/>
        <v>6.16</v>
      </c>
      <c r="H359" s="17">
        <f t="shared" si="49"/>
        <v>4.1956136766108161E-2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4</v>
      </c>
      <c r="E361" s="17" t="str">
        <f t="shared" si="47"/>
        <v/>
      </c>
      <c r="F361" s="17">
        <f t="shared" si="48"/>
        <v>9.4161958568738226E-4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203</v>
      </c>
      <c r="D362" s="16">
        <v>86</v>
      </c>
      <c r="E362" s="17">
        <f t="shared" si="47"/>
        <v>2.7652908323116742E-2</v>
      </c>
      <c r="F362" s="17">
        <f t="shared" si="48"/>
        <v>2.0244821092278719E-2</v>
      </c>
      <c r="G362" s="17">
        <f t="shared" si="50"/>
        <v>-0.57635467980295563</v>
      </c>
      <c r="H362" s="17">
        <f t="shared" si="49"/>
        <v>-1.5937883122190435E-2</v>
      </c>
    </row>
    <row r="363" spans="1:8" x14ac:dyDescent="0.2">
      <c r="A363" s="14"/>
      <c r="B363" s="15" t="s">
        <v>339</v>
      </c>
      <c r="C363" s="16">
        <v>9</v>
      </c>
      <c r="D363" s="16">
        <v>0</v>
      </c>
      <c r="E363" s="17">
        <f t="shared" si="47"/>
        <v>1.2259910093992644E-3</v>
      </c>
      <c r="F363" s="17" t="str">
        <f t="shared" si="48"/>
        <v/>
      </c>
      <c r="G363" s="17">
        <f t="shared" si="50"/>
        <v>-1</v>
      </c>
      <c r="H363" s="17">
        <f t="shared" si="49"/>
        <v>-1.2259910093992644E-3</v>
      </c>
    </row>
    <row r="364" spans="1:8" x14ac:dyDescent="0.2">
      <c r="A364" s="14"/>
      <c r="B364" s="15" t="s">
        <v>340</v>
      </c>
      <c r="C364" s="16">
        <v>10</v>
      </c>
      <c r="D364" s="16">
        <v>0</v>
      </c>
      <c r="E364" s="17">
        <f t="shared" si="47"/>
        <v>1.3622122326658493E-3</v>
      </c>
      <c r="F364" s="17" t="str">
        <f t="shared" si="48"/>
        <v/>
      </c>
      <c r="G364" s="17">
        <f t="shared" si="50"/>
        <v>-1</v>
      </c>
      <c r="H364" s="17">
        <f t="shared" si="49"/>
        <v>-1.3622122326658493E-3</v>
      </c>
    </row>
    <row r="365" spans="1:8" x14ac:dyDescent="0.2">
      <c r="A365" s="14"/>
      <c r="B365" s="15" t="s">
        <v>341</v>
      </c>
      <c r="C365" s="16">
        <v>1</v>
      </c>
      <c r="D365" s="16">
        <v>2</v>
      </c>
      <c r="E365" s="17">
        <f t="shared" si="47"/>
        <v>1.3622122326658494E-4</v>
      </c>
      <c r="F365" s="17">
        <f t="shared" si="48"/>
        <v>4.7080979284369113E-4</v>
      </c>
      <c r="G365" s="17">
        <f t="shared" si="50"/>
        <v>1</v>
      </c>
      <c r="H365" s="17">
        <f t="shared" si="49"/>
        <v>1.3622122326658494E-4</v>
      </c>
    </row>
    <row r="366" spans="1:8" x14ac:dyDescent="0.2">
      <c r="A366" s="14"/>
      <c r="B366" s="15" t="s">
        <v>342</v>
      </c>
      <c r="C366" s="16">
        <v>20</v>
      </c>
      <c r="D366" s="16">
        <v>2</v>
      </c>
      <c r="E366" s="17">
        <f t="shared" si="47"/>
        <v>2.7244244653316986E-3</v>
      </c>
      <c r="F366" s="17">
        <f t="shared" si="48"/>
        <v>4.7080979284369113E-4</v>
      </c>
      <c r="G366" s="17">
        <f t="shared" si="50"/>
        <v>-0.9</v>
      </c>
      <c r="H366" s="17">
        <f t="shared" si="49"/>
        <v>-2.4519820187985288E-3</v>
      </c>
    </row>
    <row r="367" spans="1:8" x14ac:dyDescent="0.2">
      <c r="A367" s="14"/>
      <c r="B367" s="15" t="s">
        <v>343</v>
      </c>
      <c r="C367" s="16">
        <v>0</v>
      </c>
      <c r="D367" s="16">
        <v>2</v>
      </c>
      <c r="E367" s="17" t="str">
        <f t="shared" si="47"/>
        <v/>
      </c>
      <c r="F367" s="17">
        <f t="shared" si="48"/>
        <v>4.7080979284369113E-4</v>
      </c>
      <c r="G367" s="17">
        <f t="shared" si="50"/>
        <v>1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2022</v>
      </c>
      <c r="D368" s="16">
        <v>125</v>
      </c>
      <c r="E368" s="17">
        <f t="shared" si="47"/>
        <v>0.27543931344503475</v>
      </c>
      <c r="F368" s="17">
        <f t="shared" si="48"/>
        <v>2.9425612052730695E-2</v>
      </c>
      <c r="G368" s="17">
        <f t="shared" si="50"/>
        <v>-0.93818001978239363</v>
      </c>
      <c r="H368" s="17">
        <f t="shared" si="49"/>
        <v>-0.25841166053671161</v>
      </c>
    </row>
    <row r="369" spans="1:8" x14ac:dyDescent="0.2">
      <c r="A369" s="14"/>
      <c r="B369" s="15" t="s">
        <v>345</v>
      </c>
      <c r="C369" s="16">
        <v>333</v>
      </c>
      <c r="D369" s="16">
        <v>7</v>
      </c>
      <c r="E369" s="17">
        <f t="shared" si="47"/>
        <v>4.5361667347772784E-2</v>
      </c>
      <c r="F369" s="17">
        <f t="shared" si="48"/>
        <v>1.6478342749529191E-3</v>
      </c>
      <c r="G369" s="17">
        <f t="shared" si="50"/>
        <v>-0.97897897897897901</v>
      </c>
      <c r="H369" s="17">
        <f t="shared" si="49"/>
        <v>-4.4408118784906692E-2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76</v>
      </c>
      <c r="D371" s="16">
        <v>79</v>
      </c>
      <c r="E371" s="17">
        <f t="shared" si="47"/>
        <v>1.0352812968260456E-2</v>
      </c>
      <c r="F371" s="17">
        <f t="shared" si="48"/>
        <v>1.85969868173258E-2</v>
      </c>
      <c r="G371" s="17">
        <f t="shared" si="50"/>
        <v>3.9473684210526314E-2</v>
      </c>
      <c r="H371" s="17">
        <f t="shared" si="49"/>
        <v>4.086636697997548E-4</v>
      </c>
    </row>
    <row r="372" spans="1:8" x14ac:dyDescent="0.2">
      <c r="A372" s="14"/>
      <c r="B372" s="15" t="s">
        <v>348</v>
      </c>
      <c r="C372" s="16">
        <v>12</v>
      </c>
      <c r="D372" s="16">
        <v>9</v>
      </c>
      <c r="E372" s="17">
        <f t="shared" si="47"/>
        <v>1.6346546791990192E-3</v>
      </c>
      <c r="F372" s="17">
        <f t="shared" si="48"/>
        <v>2.1186440677966102E-3</v>
      </c>
      <c r="G372" s="17">
        <f t="shared" si="50"/>
        <v>-0.25</v>
      </c>
      <c r="H372" s="17">
        <f t="shared" si="49"/>
        <v>-4.086636697997548E-4</v>
      </c>
    </row>
    <row r="373" spans="1:8" x14ac:dyDescent="0.2">
      <c r="A373" s="14"/>
      <c r="B373" s="15" t="s">
        <v>349</v>
      </c>
      <c r="C373" s="16">
        <v>1</v>
      </c>
      <c r="D373" s="16">
        <v>0</v>
      </c>
      <c r="E373" s="17">
        <f t="shared" si="47"/>
        <v>1.3622122326658494E-4</v>
      </c>
      <c r="F373" s="17" t="str">
        <f t="shared" si="48"/>
        <v/>
      </c>
      <c r="G373" s="17">
        <f t="shared" si="50"/>
        <v>-1</v>
      </c>
      <c r="H373" s="17">
        <f t="shared" si="49"/>
        <v>-1.3622122326658494E-4</v>
      </c>
    </row>
    <row r="374" spans="1:8" x14ac:dyDescent="0.2">
      <c r="A374" s="14"/>
      <c r="B374" s="15" t="s">
        <v>350</v>
      </c>
      <c r="C374" s="16">
        <v>1</v>
      </c>
      <c r="D374" s="16">
        <v>3</v>
      </c>
      <c r="E374" s="17">
        <f t="shared" si="47"/>
        <v>1.3622122326658494E-4</v>
      </c>
      <c r="F374" s="17">
        <f t="shared" si="48"/>
        <v>7.0621468926553672E-4</v>
      </c>
      <c r="G374" s="17">
        <f t="shared" si="50"/>
        <v>2</v>
      </c>
      <c r="H374" s="17">
        <f t="shared" si="49"/>
        <v>2.7244244653316989E-4</v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635</v>
      </c>
      <c r="D376" s="16">
        <v>1130</v>
      </c>
      <c r="E376" s="17">
        <f t="shared" si="47"/>
        <v>8.6500476774281437E-2</v>
      </c>
      <c r="F376" s="17">
        <f t="shared" si="48"/>
        <v>0.2660075329566855</v>
      </c>
      <c r="G376" s="17">
        <f t="shared" si="50"/>
        <v>0.77952755905511806</v>
      </c>
      <c r="H376" s="17">
        <f t="shared" si="49"/>
        <v>6.7429505516959545E-2</v>
      </c>
    </row>
    <row r="377" spans="1:8" x14ac:dyDescent="0.2">
      <c r="A377" s="14"/>
      <c r="B377" s="15" t="s">
        <v>353</v>
      </c>
      <c r="C377" s="16">
        <v>2</v>
      </c>
      <c r="D377" s="16">
        <v>0</v>
      </c>
      <c r="E377" s="17">
        <f t="shared" si="47"/>
        <v>2.7244244653316989E-4</v>
      </c>
      <c r="F377" s="17" t="str">
        <f t="shared" si="48"/>
        <v/>
      </c>
      <c r="G377" s="17">
        <f t="shared" si="50"/>
        <v>-1</v>
      </c>
      <c r="H377" s="17">
        <f t="shared" si="49"/>
        <v>-2.7244244653316989E-4</v>
      </c>
    </row>
    <row r="378" spans="1:8" x14ac:dyDescent="0.2">
      <c r="A378" s="14"/>
      <c r="B378" s="15" t="s">
        <v>354</v>
      </c>
      <c r="C378" s="16">
        <v>1</v>
      </c>
      <c r="D378" s="16">
        <v>0</v>
      </c>
      <c r="E378" s="17">
        <f t="shared" si="47"/>
        <v>1.3622122326658494E-4</v>
      </c>
      <c r="F378" s="17" t="str">
        <f t="shared" si="48"/>
        <v/>
      </c>
      <c r="G378" s="17">
        <f t="shared" si="50"/>
        <v>-1</v>
      </c>
      <c r="H378" s="17">
        <f t="shared" si="49"/>
        <v>-1.3622122326658494E-4</v>
      </c>
    </row>
    <row r="379" spans="1:8" x14ac:dyDescent="0.2">
      <c r="A379" s="14"/>
      <c r="B379" s="15" t="s">
        <v>355</v>
      </c>
      <c r="C379" s="16">
        <v>3</v>
      </c>
      <c r="D379" s="16">
        <v>3</v>
      </c>
      <c r="E379" s="17">
        <f t="shared" si="47"/>
        <v>4.086636697997548E-4</v>
      </c>
      <c r="F379" s="17">
        <f t="shared" si="48"/>
        <v>7.0621468926553672E-4</v>
      </c>
      <c r="G379" s="17">
        <f t="shared" si="50"/>
        <v>0</v>
      </c>
      <c r="H379" s="17">
        <f t="shared" si="49"/>
        <v>0</v>
      </c>
    </row>
    <row r="380" spans="1:8" x14ac:dyDescent="0.2">
      <c r="A380" s="14"/>
      <c r="B380" s="15" t="s">
        <v>356</v>
      </c>
      <c r="C380" s="16">
        <v>33</v>
      </c>
      <c r="D380" s="16">
        <v>20</v>
      </c>
      <c r="E380" s="17">
        <f t="shared" si="47"/>
        <v>4.4953003677973028E-3</v>
      </c>
      <c r="F380" s="17">
        <f t="shared" si="48"/>
        <v>4.7080979284369112E-3</v>
      </c>
      <c r="G380" s="17">
        <f t="shared" si="50"/>
        <v>-0.39393939393939392</v>
      </c>
      <c r="H380" s="17">
        <f t="shared" si="49"/>
        <v>-1.7708759024656041E-3</v>
      </c>
    </row>
    <row r="381" spans="1:8" x14ac:dyDescent="0.2">
      <c r="A381" s="14"/>
      <c r="B381" s="15" t="s">
        <v>357</v>
      </c>
      <c r="C381" s="16">
        <v>10</v>
      </c>
      <c r="D381" s="16">
        <v>1</v>
      </c>
      <c r="E381" s="17">
        <f t="shared" si="47"/>
        <v>1.3622122326658493E-3</v>
      </c>
      <c r="F381" s="17">
        <f t="shared" si="48"/>
        <v>2.3540489642184556E-4</v>
      </c>
      <c r="G381" s="17">
        <f t="shared" si="50"/>
        <v>-0.9</v>
      </c>
      <c r="H381" s="17">
        <f t="shared" si="49"/>
        <v>-1.2259910093992644E-3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1</v>
      </c>
      <c r="E383" s="17" t="str">
        <f t="shared" si="47"/>
        <v/>
      </c>
      <c r="F383" s="17">
        <f t="shared" si="48"/>
        <v>2.3540489642184556E-4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6</v>
      </c>
      <c r="D385" s="16">
        <v>0</v>
      </c>
      <c r="E385" s="17">
        <f t="shared" si="47"/>
        <v>8.1732733959950961E-4</v>
      </c>
      <c r="F385" s="17" t="str">
        <f t="shared" si="48"/>
        <v/>
      </c>
      <c r="G385" s="17">
        <f t="shared" si="50"/>
        <v>-1</v>
      </c>
      <c r="H385" s="17">
        <f t="shared" si="49"/>
        <v>-8.1732733959950961E-4</v>
      </c>
    </row>
    <row r="386" spans="1:8" x14ac:dyDescent="0.2">
      <c r="A386" s="14"/>
      <c r="B386" s="15" t="s">
        <v>362</v>
      </c>
      <c r="C386" s="16">
        <v>28</v>
      </c>
      <c r="D386" s="16">
        <v>2</v>
      </c>
      <c r="E386" s="17">
        <f t="shared" si="47"/>
        <v>3.8141942514643783E-3</v>
      </c>
      <c r="F386" s="17">
        <f t="shared" si="48"/>
        <v>4.7080979284369113E-4</v>
      </c>
      <c r="G386" s="17">
        <f t="shared" si="50"/>
        <v>-0.9285714285714286</v>
      </c>
      <c r="H386" s="17">
        <f t="shared" si="49"/>
        <v>-3.5417518049312086E-3</v>
      </c>
    </row>
    <row r="387" spans="1:8" x14ac:dyDescent="0.2">
      <c r="A387" s="14"/>
      <c r="B387" s="15" t="s">
        <v>363</v>
      </c>
      <c r="C387" s="16">
        <v>26</v>
      </c>
      <c r="D387" s="16">
        <v>12</v>
      </c>
      <c r="E387" s="17">
        <f t="shared" si="47"/>
        <v>3.5417518049312082E-3</v>
      </c>
      <c r="F387" s="17">
        <f t="shared" si="48"/>
        <v>2.8248587570621469E-3</v>
      </c>
      <c r="G387" s="17">
        <f t="shared" si="50"/>
        <v>-0.53846153846153844</v>
      </c>
      <c r="H387" s="17">
        <f t="shared" si="49"/>
        <v>-1.9070971257321889E-3</v>
      </c>
    </row>
    <row r="388" spans="1:8" x14ac:dyDescent="0.2">
      <c r="A388" s="14"/>
      <c r="B388" s="15" t="s">
        <v>364</v>
      </c>
      <c r="C388" s="16">
        <v>0</v>
      </c>
      <c r="D388" s="16">
        <v>5</v>
      </c>
      <c r="E388" s="17" t="str">
        <f t="shared" si="47"/>
        <v/>
      </c>
      <c r="F388" s="17">
        <f t="shared" si="48"/>
        <v>1.1770244821092278E-3</v>
      </c>
      <c r="G388" s="17">
        <f t="shared" si="50"/>
        <v>1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1</v>
      </c>
      <c r="E389" s="17" t="str">
        <f t="shared" si="47"/>
        <v/>
      </c>
      <c r="F389" s="17">
        <f t="shared" si="48"/>
        <v>2.3540489642184556E-4</v>
      </c>
      <c r="G389" s="17">
        <f t="shared" si="50"/>
        <v>1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19</v>
      </c>
      <c r="D390" s="16">
        <v>89</v>
      </c>
      <c r="E390" s="17">
        <f t="shared" si="47"/>
        <v>2.5882032420651139E-3</v>
      </c>
      <c r="F390" s="17">
        <f t="shared" si="48"/>
        <v>2.0951035781544256E-2</v>
      </c>
      <c r="G390" s="17">
        <f t="shared" si="50"/>
        <v>3.6842105263157894</v>
      </c>
      <c r="H390" s="17">
        <f t="shared" si="49"/>
        <v>9.535485628660946E-3</v>
      </c>
    </row>
    <row r="391" spans="1:8" x14ac:dyDescent="0.2">
      <c r="A391" s="14"/>
      <c r="B391" s="15" t="s">
        <v>367</v>
      </c>
      <c r="C391" s="16">
        <v>57</v>
      </c>
      <c r="D391" s="16">
        <v>69</v>
      </c>
      <c r="E391" s="17">
        <f t="shared" si="47"/>
        <v>7.7646097261953413E-3</v>
      </c>
      <c r="F391" s="17">
        <f t="shared" si="48"/>
        <v>1.6242937853107344E-2</v>
      </c>
      <c r="G391" s="17">
        <f t="shared" si="50"/>
        <v>0.21052631578947367</v>
      </c>
      <c r="H391" s="17">
        <f t="shared" si="49"/>
        <v>1.6346546791990192E-3</v>
      </c>
    </row>
    <row r="392" spans="1:8" x14ac:dyDescent="0.2">
      <c r="A392" s="14"/>
      <c r="B392" s="15" t="s">
        <v>368</v>
      </c>
      <c r="C392" s="16">
        <v>4</v>
      </c>
      <c r="D392" s="16">
        <v>2</v>
      </c>
      <c r="E392" s="17">
        <f t="shared" si="47"/>
        <v>5.4488489306633978E-4</v>
      </c>
      <c r="F392" s="17">
        <f t="shared" si="48"/>
        <v>4.7080979284369113E-4</v>
      </c>
      <c r="G392" s="17">
        <f t="shared" si="50"/>
        <v>-0.5</v>
      </c>
      <c r="H392" s="17">
        <f t="shared" si="49"/>
        <v>-2.7244244653316989E-4</v>
      </c>
    </row>
    <row r="393" spans="1:8" x14ac:dyDescent="0.2">
      <c r="A393" s="14"/>
      <c r="B393" s="15" t="s">
        <v>369</v>
      </c>
      <c r="C393" s="16">
        <v>5</v>
      </c>
      <c r="D393" s="16">
        <v>5</v>
      </c>
      <c r="E393" s="17">
        <f t="shared" si="47"/>
        <v>6.8110611633292464E-4</v>
      </c>
      <c r="F393" s="17">
        <f t="shared" si="48"/>
        <v>1.1770244821092278E-3</v>
      </c>
      <c r="G393" s="17">
        <f t="shared" si="50"/>
        <v>0</v>
      </c>
      <c r="H393" s="17">
        <f t="shared" si="49"/>
        <v>0</v>
      </c>
    </row>
    <row r="394" spans="1:8" x14ac:dyDescent="0.2">
      <c r="A394" s="14"/>
      <c r="B394" s="15" t="s">
        <v>370</v>
      </c>
      <c r="C394" s="16">
        <v>22</v>
      </c>
      <c r="D394" s="16">
        <v>6</v>
      </c>
      <c r="E394" s="17">
        <f t="shared" si="47"/>
        <v>2.9968669118648687E-3</v>
      </c>
      <c r="F394" s="17">
        <f t="shared" si="48"/>
        <v>1.4124293785310734E-3</v>
      </c>
      <c r="G394" s="17">
        <f t="shared" si="50"/>
        <v>-0.72727272727272729</v>
      </c>
      <c r="H394" s="17">
        <f t="shared" si="49"/>
        <v>-2.1795395722653591E-3</v>
      </c>
    </row>
    <row r="395" spans="1:8" x14ac:dyDescent="0.2">
      <c r="A395" s="14"/>
      <c r="B395" s="15" t="s">
        <v>371</v>
      </c>
      <c r="C395" s="16">
        <v>28</v>
      </c>
      <c r="D395" s="16">
        <v>6</v>
      </c>
      <c r="E395" s="17">
        <f t="shared" si="47"/>
        <v>3.8141942514643783E-3</v>
      </c>
      <c r="F395" s="17">
        <f t="shared" si="48"/>
        <v>1.4124293785310734E-3</v>
      </c>
      <c r="G395" s="17">
        <f t="shared" si="50"/>
        <v>-0.7857142857142857</v>
      </c>
      <c r="H395" s="17">
        <f t="shared" si="49"/>
        <v>-2.9968669118648687E-3</v>
      </c>
    </row>
    <row r="396" spans="1:8" x14ac:dyDescent="0.2">
      <c r="A396" s="14"/>
      <c r="B396" s="15" t="s">
        <v>372</v>
      </c>
      <c r="C396" s="16">
        <v>0</v>
      </c>
      <c r="D396" s="16">
        <v>4</v>
      </c>
      <c r="E396" s="17" t="str">
        <f t="shared" si="47"/>
        <v/>
      </c>
      <c r="F396" s="17">
        <f t="shared" si="48"/>
        <v>9.4161958568738226E-4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1</v>
      </c>
      <c r="D397" s="16">
        <v>0</v>
      </c>
      <c r="E397" s="17">
        <f t="shared" si="47"/>
        <v>1.3622122326658494E-4</v>
      </c>
      <c r="F397" s="17" t="str">
        <f t="shared" si="48"/>
        <v/>
      </c>
      <c r="G397" s="17">
        <f t="shared" si="50"/>
        <v>-1</v>
      </c>
      <c r="H397" s="17">
        <f t="shared" si="49"/>
        <v>-1.3622122326658494E-4</v>
      </c>
    </row>
    <row r="398" spans="1:8" x14ac:dyDescent="0.2">
      <c r="A398" s="14"/>
      <c r="B398" s="15" t="s">
        <v>374</v>
      </c>
      <c r="C398" s="16">
        <v>122</v>
      </c>
      <c r="D398" s="16">
        <v>73</v>
      </c>
      <c r="E398" s="17">
        <f t="shared" si="47"/>
        <v>1.6618989238523361E-2</v>
      </c>
      <c r="F398" s="17">
        <f t="shared" si="48"/>
        <v>1.7184557438794726E-2</v>
      </c>
      <c r="G398" s="17">
        <f t="shared" si="50"/>
        <v>-0.40163934426229508</v>
      </c>
      <c r="H398" s="17">
        <f t="shared" si="49"/>
        <v>-6.6748399400626615E-3</v>
      </c>
    </row>
    <row r="399" spans="1:8" x14ac:dyDescent="0.2">
      <c r="A399" s="14"/>
      <c r="B399" s="15" t="s">
        <v>375</v>
      </c>
      <c r="C399" s="16">
        <v>2</v>
      </c>
      <c r="D399" s="16">
        <v>0</v>
      </c>
      <c r="E399" s="17">
        <f t="shared" si="47"/>
        <v>2.7244244653316989E-4</v>
      </c>
      <c r="F399" s="17" t="str">
        <f t="shared" si="48"/>
        <v/>
      </c>
      <c r="G399" s="17">
        <f t="shared" si="50"/>
        <v>-1</v>
      </c>
      <c r="H399" s="17">
        <f t="shared" si="49"/>
        <v>-2.7244244653316989E-4</v>
      </c>
    </row>
    <row r="400" spans="1:8" x14ac:dyDescent="0.2">
      <c r="A400" s="14"/>
      <c r="B400" s="15" t="s">
        <v>376</v>
      </c>
      <c r="C400" s="16">
        <v>1</v>
      </c>
      <c r="D400" s="16">
        <v>0</v>
      </c>
      <c r="E400" s="17">
        <f t="shared" si="47"/>
        <v>1.3622122326658494E-4</v>
      </c>
      <c r="F400" s="17" t="str">
        <f t="shared" si="48"/>
        <v/>
      </c>
      <c r="G400" s="17">
        <f t="shared" si="50"/>
        <v>-1</v>
      </c>
      <c r="H400" s="17">
        <f t="shared" si="49"/>
        <v>-1.3622122326658494E-4</v>
      </c>
    </row>
    <row r="401" spans="1:8" x14ac:dyDescent="0.2">
      <c r="A401" s="14"/>
      <c r="B401" s="15" t="s">
        <v>377</v>
      </c>
      <c r="C401" s="16">
        <v>1</v>
      </c>
      <c r="D401" s="16">
        <v>1</v>
      </c>
      <c r="E401" s="17">
        <f t="shared" si="47"/>
        <v>1.3622122326658494E-4</v>
      </c>
      <c r="F401" s="17">
        <f t="shared" si="48"/>
        <v>2.3540489642184556E-4</v>
      </c>
      <c r="G401" s="17">
        <f t="shared" si="50"/>
        <v>0</v>
      </c>
      <c r="H401" s="17">
        <f t="shared" si="49"/>
        <v>0</v>
      </c>
    </row>
    <row r="402" spans="1:8" x14ac:dyDescent="0.2">
      <c r="A402" s="14"/>
      <c r="B402" s="15" t="s">
        <v>378</v>
      </c>
      <c r="C402" s="16">
        <v>492</v>
      </c>
      <c r="D402" s="16">
        <v>546</v>
      </c>
      <c r="E402" s="17">
        <f t="shared" si="47"/>
        <v>6.7020841847159784E-2</v>
      </c>
      <c r="F402" s="17">
        <f t="shared" si="48"/>
        <v>0.12853107344632769</v>
      </c>
      <c r="G402" s="17">
        <f t="shared" si="50"/>
        <v>0.10975609756097561</v>
      </c>
      <c r="H402" s="17">
        <f t="shared" si="49"/>
        <v>7.3559460563955865E-3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48</v>
      </c>
      <c r="D405" s="16">
        <v>62</v>
      </c>
      <c r="E405" s="17">
        <f t="shared" si="47"/>
        <v>6.5386187167960769E-3</v>
      </c>
      <c r="F405" s="17">
        <f t="shared" si="48"/>
        <v>1.4595103578154425E-2</v>
      </c>
      <c r="G405" s="17">
        <f t="shared" si="50"/>
        <v>0.29166666666666669</v>
      </c>
      <c r="H405" s="17">
        <f t="shared" si="49"/>
        <v>1.9070971257321892E-3</v>
      </c>
    </row>
    <row r="406" spans="1:8" x14ac:dyDescent="0.2">
      <c r="A406" s="14"/>
      <c r="B406" s="15" t="s">
        <v>382</v>
      </c>
      <c r="C406" s="16">
        <v>1663</v>
      </c>
      <c r="D406" s="16">
        <v>618</v>
      </c>
      <c r="E406" s="17">
        <f t="shared" si="47"/>
        <v>0.22653589429233076</v>
      </c>
      <c r="F406" s="17">
        <f t="shared" si="48"/>
        <v>0.14548022598870056</v>
      </c>
      <c r="G406" s="17">
        <f t="shared" si="50"/>
        <v>-0.62838244137101629</v>
      </c>
      <c r="H406" s="17">
        <f t="shared" si="49"/>
        <v>-0.14235117831358127</v>
      </c>
    </row>
    <row r="407" spans="1:8" x14ac:dyDescent="0.2">
      <c r="A407" s="14"/>
      <c r="B407" s="15" t="s">
        <v>383</v>
      </c>
      <c r="C407" s="16">
        <v>20</v>
      </c>
      <c r="D407" s="16">
        <v>11</v>
      </c>
      <c r="E407" s="17">
        <f t="shared" si="47"/>
        <v>2.7244244653316986E-3</v>
      </c>
      <c r="F407" s="17">
        <f t="shared" si="48"/>
        <v>2.5894538606403015E-3</v>
      </c>
      <c r="G407" s="17">
        <f t="shared" si="50"/>
        <v>-0.45</v>
      </c>
      <c r="H407" s="17">
        <f t="shared" si="49"/>
        <v>-1.2259910093992644E-3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1</v>
      </c>
      <c r="E409" s="17" t="str">
        <f t="shared" si="47"/>
        <v/>
      </c>
      <c r="F409" s="17">
        <f t="shared" si="48"/>
        <v>2.3540489642184556E-4</v>
      </c>
      <c r="G409" s="17">
        <f t="shared" si="50"/>
        <v>1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3</v>
      </c>
      <c r="E410" s="17" t="str">
        <f t="shared" si="47"/>
        <v/>
      </c>
      <c r="F410" s="17">
        <f t="shared" si="48"/>
        <v>7.0621468926553672E-4</v>
      </c>
      <c r="G410" s="17">
        <f t="shared" si="50"/>
        <v>1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6</v>
      </c>
      <c r="D411" s="16">
        <v>1</v>
      </c>
      <c r="E411" s="17">
        <f t="shared" si="47"/>
        <v>8.1732733959950961E-4</v>
      </c>
      <c r="F411" s="17">
        <f t="shared" si="48"/>
        <v>2.3540489642184556E-4</v>
      </c>
      <c r="G411" s="17">
        <f t="shared" si="50"/>
        <v>-0.83333333333333337</v>
      </c>
      <c r="H411" s="17">
        <f t="shared" si="49"/>
        <v>-6.8110611633292475E-4</v>
      </c>
    </row>
    <row r="412" spans="1:8" x14ac:dyDescent="0.2">
      <c r="A412" s="14"/>
      <c r="B412" s="15" t="s">
        <v>388</v>
      </c>
      <c r="C412" s="16">
        <v>0</v>
      </c>
      <c r="D412" s="16">
        <v>1</v>
      </c>
      <c r="E412" s="17" t="str">
        <f t="shared" si="47"/>
        <v/>
      </c>
      <c r="F412" s="17">
        <f t="shared" si="48"/>
        <v>2.3540489642184556E-4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1</v>
      </c>
      <c r="D413" s="16">
        <v>28</v>
      </c>
      <c r="E413" s="17">
        <f t="shared" si="47"/>
        <v>1.3622122326658494E-4</v>
      </c>
      <c r="F413" s="17">
        <f t="shared" si="48"/>
        <v>6.5913370998116763E-3</v>
      </c>
      <c r="G413" s="17">
        <f t="shared" si="50"/>
        <v>27</v>
      </c>
      <c r="H413" s="17">
        <f t="shared" si="49"/>
        <v>3.6779730281977937E-3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1</v>
      </c>
      <c r="E415" s="17" t="str">
        <f t="shared" si="47"/>
        <v/>
      </c>
      <c r="F415" s="17">
        <f t="shared" si="48"/>
        <v>2.3540489642184556E-4</v>
      </c>
      <c r="G415" s="17">
        <f t="shared" si="50"/>
        <v>1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1</v>
      </c>
      <c r="D416" s="16">
        <v>3</v>
      </c>
      <c r="E416" s="17">
        <f t="shared" si="47"/>
        <v>1.3622122326658494E-4</v>
      </c>
      <c r="F416" s="17">
        <f t="shared" si="48"/>
        <v>7.0621468926553672E-4</v>
      </c>
      <c r="G416" s="17">
        <f t="shared" si="50"/>
        <v>2</v>
      </c>
      <c r="H416" s="17">
        <f t="shared" si="49"/>
        <v>2.7244244653316989E-4</v>
      </c>
    </row>
    <row r="417" spans="1:8" x14ac:dyDescent="0.2">
      <c r="A417" s="14"/>
      <c r="B417" s="15" t="s">
        <v>393</v>
      </c>
      <c r="C417" s="16">
        <v>69</v>
      </c>
      <c r="D417" s="16">
        <v>23</v>
      </c>
      <c r="E417" s="17">
        <f t="shared" si="47"/>
        <v>9.3992644053943596E-3</v>
      </c>
      <c r="F417" s="17">
        <f t="shared" si="48"/>
        <v>5.4143126177024483E-3</v>
      </c>
      <c r="G417" s="17">
        <f t="shared" si="50"/>
        <v>-0.66666666666666663</v>
      </c>
      <c r="H417" s="17">
        <f t="shared" si="49"/>
        <v>-6.2661762702629058E-3</v>
      </c>
    </row>
    <row r="418" spans="1:8" x14ac:dyDescent="0.2">
      <c r="A418" s="14"/>
      <c r="B418" s="15" t="s">
        <v>394</v>
      </c>
      <c r="C418" s="16">
        <v>9</v>
      </c>
      <c r="D418" s="16">
        <v>8</v>
      </c>
      <c r="E418" s="17">
        <f t="shared" si="47"/>
        <v>1.2259910093992644E-3</v>
      </c>
      <c r="F418" s="17">
        <f t="shared" si="48"/>
        <v>1.8832391713747645E-3</v>
      </c>
      <c r="G418" s="17">
        <f t="shared" si="50"/>
        <v>-0.1111111111111111</v>
      </c>
      <c r="H418" s="17">
        <f t="shared" si="49"/>
        <v>-1.3622122326658492E-4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14</v>
      </c>
      <c r="D420" s="16">
        <v>36</v>
      </c>
      <c r="E420" s="17">
        <f t="shared" ref="E420:E483" si="51">+IF(C420=0,"",C420/C$356)</f>
        <v>1.9070971257321892E-3</v>
      </c>
      <c r="F420" s="17">
        <f t="shared" ref="F420:F483" si="52">+IF(D420=0,"",D420/D$356)</f>
        <v>8.4745762711864406E-3</v>
      </c>
      <c r="G420" s="17">
        <f t="shared" si="50"/>
        <v>1.5714285714285714</v>
      </c>
      <c r="H420" s="17">
        <f t="shared" ref="H420:H483" si="53">+IF(OR(AND(E420=""),(G420="")),"",E420*G420)</f>
        <v>2.9968669118648687E-3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2</v>
      </c>
      <c r="D424" s="16">
        <v>2</v>
      </c>
      <c r="E424" s="17">
        <f t="shared" si="51"/>
        <v>2.7244244653316989E-4</v>
      </c>
      <c r="F424" s="17">
        <f t="shared" si="52"/>
        <v>4.7080979284369113E-4</v>
      </c>
      <c r="G424" s="17">
        <f t="shared" si="54"/>
        <v>0</v>
      </c>
      <c r="H424" s="17">
        <f t="shared" si="53"/>
        <v>0</v>
      </c>
    </row>
    <row r="425" spans="1:8" x14ac:dyDescent="0.2">
      <c r="A425" s="14"/>
      <c r="B425" s="15" t="s">
        <v>401</v>
      </c>
      <c r="C425" s="16">
        <v>0</v>
      </c>
      <c r="D425" s="16">
        <v>3</v>
      </c>
      <c r="E425" s="17" t="str">
        <f t="shared" si="51"/>
        <v/>
      </c>
      <c r="F425" s="17">
        <f t="shared" si="52"/>
        <v>7.0621468926553672E-4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7</v>
      </c>
      <c r="D427" s="16">
        <v>0</v>
      </c>
      <c r="E427" s="17">
        <f t="shared" si="51"/>
        <v>9.5354856286609458E-4</v>
      </c>
      <c r="F427" s="17" t="str">
        <f t="shared" si="52"/>
        <v/>
      </c>
      <c r="G427" s="17">
        <f t="shared" si="54"/>
        <v>-1</v>
      </c>
      <c r="H427" s="17">
        <f t="shared" si="53"/>
        <v>-9.5354856286609458E-4</v>
      </c>
    </row>
    <row r="428" spans="1:8" x14ac:dyDescent="0.2">
      <c r="A428" s="14"/>
      <c r="B428" s="15" t="s">
        <v>404</v>
      </c>
      <c r="C428" s="16">
        <v>63</v>
      </c>
      <c r="D428" s="16">
        <v>74</v>
      </c>
      <c r="E428" s="17">
        <f t="shared" si="51"/>
        <v>8.58193706579485E-3</v>
      </c>
      <c r="F428" s="17">
        <f t="shared" si="52"/>
        <v>1.7419962335216574E-2</v>
      </c>
      <c r="G428" s="17">
        <f t="shared" si="54"/>
        <v>0.17460317460317459</v>
      </c>
      <c r="H428" s="17">
        <f t="shared" si="53"/>
        <v>1.4984334559324341E-3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3</v>
      </c>
      <c r="D430" s="16">
        <v>0</v>
      </c>
      <c r="E430" s="17">
        <f t="shared" si="51"/>
        <v>4.086636697997548E-4</v>
      </c>
      <c r="F430" s="17" t="str">
        <f t="shared" si="52"/>
        <v/>
      </c>
      <c r="G430" s="17">
        <f t="shared" si="54"/>
        <v>-1</v>
      </c>
      <c r="H430" s="17">
        <f t="shared" si="53"/>
        <v>-4.086636697997548E-4</v>
      </c>
    </row>
    <row r="431" spans="1:8" x14ac:dyDescent="0.2">
      <c r="A431" s="14"/>
      <c r="B431" s="15" t="s">
        <v>407</v>
      </c>
      <c r="C431" s="16">
        <v>2</v>
      </c>
      <c r="D431" s="16">
        <v>3</v>
      </c>
      <c r="E431" s="17">
        <f t="shared" si="51"/>
        <v>2.7244244653316989E-4</v>
      </c>
      <c r="F431" s="17">
        <f t="shared" si="52"/>
        <v>7.0621468926553672E-4</v>
      </c>
      <c r="G431" s="17">
        <f t="shared" si="54"/>
        <v>0.5</v>
      </c>
      <c r="H431" s="17">
        <f t="shared" si="53"/>
        <v>1.3622122326658494E-4</v>
      </c>
    </row>
    <row r="432" spans="1:8" x14ac:dyDescent="0.2">
      <c r="A432" s="14"/>
      <c r="B432" s="15" t="s">
        <v>408</v>
      </c>
      <c r="C432" s="16">
        <v>13</v>
      </c>
      <c r="D432" s="16">
        <v>7</v>
      </c>
      <c r="E432" s="17">
        <f t="shared" si="51"/>
        <v>1.7708759024656041E-3</v>
      </c>
      <c r="F432" s="17">
        <f t="shared" si="52"/>
        <v>1.6478342749529191E-3</v>
      </c>
      <c r="G432" s="17">
        <f t="shared" si="54"/>
        <v>-0.46153846153846156</v>
      </c>
      <c r="H432" s="17">
        <f t="shared" si="53"/>
        <v>-8.1732733959950961E-4</v>
      </c>
    </row>
    <row r="433" spans="1:8" x14ac:dyDescent="0.2">
      <c r="A433" s="14"/>
      <c r="B433" s="15" t="s">
        <v>409</v>
      </c>
      <c r="C433" s="16">
        <v>2</v>
      </c>
      <c r="D433" s="16">
        <v>1</v>
      </c>
      <c r="E433" s="17">
        <f t="shared" si="51"/>
        <v>2.7244244653316989E-4</v>
      </c>
      <c r="F433" s="17">
        <f t="shared" si="52"/>
        <v>2.3540489642184556E-4</v>
      </c>
      <c r="G433" s="17">
        <f t="shared" si="54"/>
        <v>-0.5</v>
      </c>
      <c r="H433" s="17">
        <f t="shared" si="53"/>
        <v>-1.3622122326658494E-4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1</v>
      </c>
      <c r="D436" s="16">
        <v>3</v>
      </c>
      <c r="E436" s="17">
        <f t="shared" si="51"/>
        <v>1.3622122326658494E-4</v>
      </c>
      <c r="F436" s="17">
        <f t="shared" si="52"/>
        <v>7.0621468926553672E-4</v>
      </c>
      <c r="G436" s="17">
        <f t="shared" si="54"/>
        <v>2</v>
      </c>
      <c r="H436" s="17">
        <f t="shared" si="53"/>
        <v>2.7244244653316989E-4</v>
      </c>
    </row>
    <row r="437" spans="1:8" x14ac:dyDescent="0.2">
      <c r="A437" s="14"/>
      <c r="B437" s="15" t="s">
        <v>413</v>
      </c>
      <c r="C437" s="16">
        <v>1</v>
      </c>
      <c r="D437" s="16">
        <v>1</v>
      </c>
      <c r="E437" s="17">
        <f t="shared" si="51"/>
        <v>1.3622122326658494E-4</v>
      </c>
      <c r="F437" s="17">
        <f t="shared" si="52"/>
        <v>2.3540489642184556E-4</v>
      </c>
      <c r="G437" s="17">
        <f t="shared" si="54"/>
        <v>0</v>
      </c>
      <c r="H437" s="17">
        <f t="shared" si="53"/>
        <v>0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1</v>
      </c>
      <c r="D441" s="16">
        <v>0</v>
      </c>
      <c r="E441" s="17">
        <f t="shared" si="51"/>
        <v>1.3622122326658494E-4</v>
      </c>
      <c r="F441" s="17" t="str">
        <f t="shared" si="52"/>
        <v/>
      </c>
      <c r="G441" s="17">
        <f t="shared" si="54"/>
        <v>-1</v>
      </c>
      <c r="H441" s="17">
        <f t="shared" si="53"/>
        <v>-1.3622122326658494E-4</v>
      </c>
    </row>
    <row r="442" spans="1:8" ht="25.5" x14ac:dyDescent="0.2">
      <c r="A442" s="14"/>
      <c r="B442" s="15" t="s">
        <v>418</v>
      </c>
      <c r="C442" s="16">
        <v>47</v>
      </c>
      <c r="D442" s="16">
        <v>9</v>
      </c>
      <c r="E442" s="17">
        <f t="shared" si="51"/>
        <v>6.4023974935294922E-3</v>
      </c>
      <c r="F442" s="17">
        <f t="shared" si="52"/>
        <v>2.1186440677966102E-3</v>
      </c>
      <c r="G442" s="17">
        <f t="shared" si="54"/>
        <v>-0.80851063829787229</v>
      </c>
      <c r="H442" s="17">
        <f t="shared" si="53"/>
        <v>-5.1764064841302278E-3</v>
      </c>
    </row>
    <row r="443" spans="1:8" x14ac:dyDescent="0.2">
      <c r="A443" s="14"/>
      <c r="B443" s="15" t="s">
        <v>419</v>
      </c>
      <c r="C443" s="16">
        <v>0</v>
      </c>
      <c r="D443" s="16">
        <v>1</v>
      </c>
      <c r="E443" s="17" t="str">
        <f t="shared" si="51"/>
        <v/>
      </c>
      <c r="F443" s="17">
        <f t="shared" si="52"/>
        <v>2.3540489642184556E-4</v>
      </c>
      <c r="G443" s="17">
        <f t="shared" si="54"/>
        <v>1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2</v>
      </c>
      <c r="D444" s="16">
        <v>1</v>
      </c>
      <c r="E444" s="17">
        <f t="shared" si="51"/>
        <v>2.7244244653316989E-4</v>
      </c>
      <c r="F444" s="17">
        <f t="shared" si="52"/>
        <v>2.3540489642184556E-4</v>
      </c>
      <c r="G444" s="17">
        <f t="shared" si="54"/>
        <v>-0.5</v>
      </c>
      <c r="H444" s="17">
        <f t="shared" si="53"/>
        <v>-1.3622122326658494E-4</v>
      </c>
    </row>
    <row r="445" spans="1:8" ht="25.5" x14ac:dyDescent="0.2">
      <c r="A445" s="14"/>
      <c r="B445" s="15" t="s">
        <v>421</v>
      </c>
      <c r="C445" s="16">
        <v>0</v>
      </c>
      <c r="D445" s="16">
        <v>1</v>
      </c>
      <c r="E445" s="17" t="str">
        <f t="shared" si="51"/>
        <v/>
      </c>
      <c r="F445" s="17">
        <f t="shared" si="52"/>
        <v>2.3540489642184556E-4</v>
      </c>
      <c r="G445" s="17">
        <f t="shared" si="54"/>
        <v>1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35</v>
      </c>
      <c r="D446" s="16">
        <v>3</v>
      </c>
      <c r="E446" s="17">
        <f t="shared" si="51"/>
        <v>4.767742814330473E-3</v>
      </c>
      <c r="F446" s="17">
        <f t="shared" si="52"/>
        <v>7.0621468926553672E-4</v>
      </c>
      <c r="G446" s="17">
        <f t="shared" si="54"/>
        <v>-0.91428571428571426</v>
      </c>
      <c r="H446" s="17">
        <f t="shared" si="53"/>
        <v>-4.3590791445307182E-3</v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1</v>
      </c>
      <c r="D448" s="16">
        <v>0</v>
      </c>
      <c r="E448" s="17">
        <f t="shared" si="51"/>
        <v>1.3622122326658494E-4</v>
      </c>
      <c r="F448" s="17" t="str">
        <f t="shared" si="52"/>
        <v/>
      </c>
      <c r="G448" s="17">
        <f t="shared" si="54"/>
        <v>-1</v>
      </c>
      <c r="H448" s="17">
        <f t="shared" si="53"/>
        <v>-1.3622122326658494E-4</v>
      </c>
    </row>
    <row r="449" spans="1:8" x14ac:dyDescent="0.2">
      <c r="A449" s="14"/>
      <c r="B449" s="15" t="s">
        <v>425</v>
      </c>
      <c r="C449" s="16">
        <v>1</v>
      </c>
      <c r="D449" s="16">
        <v>0</v>
      </c>
      <c r="E449" s="17">
        <f t="shared" si="51"/>
        <v>1.3622122326658494E-4</v>
      </c>
      <c r="F449" s="17" t="str">
        <f t="shared" si="52"/>
        <v/>
      </c>
      <c r="G449" s="17">
        <f t="shared" si="54"/>
        <v>-1</v>
      </c>
      <c r="H449" s="17">
        <f t="shared" si="53"/>
        <v>-1.3622122326658494E-4</v>
      </c>
    </row>
    <row r="450" spans="1:8" x14ac:dyDescent="0.2">
      <c r="A450" s="14"/>
      <c r="B450" s="15" t="s">
        <v>426</v>
      </c>
      <c r="C450" s="16">
        <v>0</v>
      </c>
      <c r="D450" s="16">
        <v>5</v>
      </c>
      <c r="E450" s="17" t="str">
        <f t="shared" si="51"/>
        <v/>
      </c>
      <c r="F450" s="17">
        <f t="shared" si="52"/>
        <v>1.1770244821092278E-3</v>
      </c>
      <c r="G450" s="17">
        <f t="shared" si="54"/>
        <v>1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5</v>
      </c>
      <c r="D451" s="16">
        <v>1</v>
      </c>
      <c r="E451" s="17">
        <f t="shared" si="51"/>
        <v>6.8110611633292464E-4</v>
      </c>
      <c r="F451" s="17">
        <f t="shared" si="52"/>
        <v>2.3540489642184556E-4</v>
      </c>
      <c r="G451" s="17">
        <f t="shared" si="54"/>
        <v>-0.8</v>
      </c>
      <c r="H451" s="17">
        <f t="shared" si="53"/>
        <v>-5.4488489306633978E-4</v>
      </c>
    </row>
    <row r="452" spans="1:8" x14ac:dyDescent="0.2">
      <c r="A452" s="14"/>
      <c r="B452" s="15" t="s">
        <v>428</v>
      </c>
      <c r="C452" s="16">
        <v>46</v>
      </c>
      <c r="D452" s="16">
        <v>54</v>
      </c>
      <c r="E452" s="17">
        <f t="shared" si="51"/>
        <v>6.2661762702629067E-3</v>
      </c>
      <c r="F452" s="17">
        <f t="shared" si="52"/>
        <v>1.2711864406779662E-2</v>
      </c>
      <c r="G452" s="17">
        <f t="shared" si="54"/>
        <v>0.17391304347826086</v>
      </c>
      <c r="H452" s="17">
        <f t="shared" si="53"/>
        <v>1.0897697861326793E-3</v>
      </c>
    </row>
    <row r="453" spans="1:8" x14ac:dyDescent="0.2">
      <c r="A453" s="14"/>
      <c r="B453" s="15" t="s">
        <v>429</v>
      </c>
      <c r="C453" s="16">
        <v>54</v>
      </c>
      <c r="D453" s="16">
        <v>39</v>
      </c>
      <c r="E453" s="17">
        <f t="shared" si="51"/>
        <v>7.3559460563955865E-3</v>
      </c>
      <c r="F453" s="17">
        <f t="shared" si="52"/>
        <v>9.1807909604519778E-3</v>
      </c>
      <c r="G453" s="17">
        <f t="shared" si="54"/>
        <v>-0.27777777777777779</v>
      </c>
      <c r="H453" s="17">
        <f t="shared" si="53"/>
        <v>-2.043318348998774E-3</v>
      </c>
    </row>
    <row r="454" spans="1:8" x14ac:dyDescent="0.2">
      <c r="A454" s="14"/>
      <c r="B454" s="15" t="s">
        <v>430</v>
      </c>
      <c r="C454" s="16">
        <v>0</v>
      </c>
      <c r="D454" s="16">
        <v>1</v>
      </c>
      <c r="E454" s="17" t="str">
        <f t="shared" si="51"/>
        <v/>
      </c>
      <c r="F454" s="17">
        <f t="shared" si="52"/>
        <v>2.3540489642184556E-4</v>
      </c>
      <c r="G454" s="17">
        <f t="shared" si="54"/>
        <v>1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11</v>
      </c>
      <c r="D455" s="16">
        <v>12</v>
      </c>
      <c r="E455" s="17">
        <f t="shared" si="51"/>
        <v>1.4984334559324344E-3</v>
      </c>
      <c r="F455" s="17">
        <f t="shared" si="52"/>
        <v>2.8248587570621469E-3</v>
      </c>
      <c r="G455" s="17">
        <f t="shared" si="54"/>
        <v>9.0909090909090912E-2</v>
      </c>
      <c r="H455" s="17">
        <f t="shared" si="53"/>
        <v>1.3622122326658494E-4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3</v>
      </c>
      <c r="D459" s="16">
        <v>0</v>
      </c>
      <c r="E459" s="17">
        <f t="shared" si="51"/>
        <v>4.086636697997548E-4</v>
      </c>
      <c r="F459" s="17" t="str">
        <f t="shared" si="52"/>
        <v/>
      </c>
      <c r="G459" s="17">
        <f t="shared" si="54"/>
        <v>-1</v>
      </c>
      <c r="H459" s="17">
        <f t="shared" si="53"/>
        <v>-4.086636697997548E-4</v>
      </c>
    </row>
    <row r="460" spans="1:8" x14ac:dyDescent="0.2">
      <c r="A460" s="14"/>
      <c r="B460" s="15" t="s">
        <v>436</v>
      </c>
      <c r="C460" s="16">
        <v>21</v>
      </c>
      <c r="D460" s="16">
        <v>21</v>
      </c>
      <c r="E460" s="17">
        <f t="shared" si="51"/>
        <v>2.8606456885982836E-3</v>
      </c>
      <c r="F460" s="17">
        <f t="shared" si="52"/>
        <v>4.9435028248587575E-3</v>
      </c>
      <c r="G460" s="17">
        <f t="shared" si="54"/>
        <v>0</v>
      </c>
      <c r="H460" s="17">
        <f t="shared" si="53"/>
        <v>0</v>
      </c>
    </row>
    <row r="461" spans="1:8" x14ac:dyDescent="0.2">
      <c r="A461" s="14"/>
      <c r="B461" s="15" t="s">
        <v>437</v>
      </c>
      <c r="C461" s="16">
        <v>3</v>
      </c>
      <c r="D461" s="16">
        <v>2</v>
      </c>
      <c r="E461" s="17">
        <f t="shared" si="51"/>
        <v>4.086636697997548E-4</v>
      </c>
      <c r="F461" s="17">
        <f t="shared" si="52"/>
        <v>4.7080979284369113E-4</v>
      </c>
      <c r="G461" s="17">
        <f t="shared" si="54"/>
        <v>-0.33333333333333331</v>
      </c>
      <c r="H461" s="17">
        <f t="shared" si="53"/>
        <v>-1.3622122326658492E-4</v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1</v>
      </c>
      <c r="D463" s="16">
        <v>3</v>
      </c>
      <c r="E463" s="17">
        <f t="shared" si="51"/>
        <v>1.3622122326658494E-4</v>
      </c>
      <c r="F463" s="17">
        <f t="shared" si="52"/>
        <v>7.0621468926553672E-4</v>
      </c>
      <c r="G463" s="17">
        <f t="shared" si="54"/>
        <v>2</v>
      </c>
      <c r="H463" s="17">
        <f t="shared" si="53"/>
        <v>2.7244244653316989E-4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1</v>
      </c>
      <c r="D465" s="16">
        <v>0</v>
      </c>
      <c r="E465" s="17">
        <f t="shared" si="51"/>
        <v>1.3622122326658494E-4</v>
      </c>
      <c r="F465" s="17" t="str">
        <f t="shared" si="52"/>
        <v/>
      </c>
      <c r="G465" s="17">
        <f t="shared" si="54"/>
        <v>-1</v>
      </c>
      <c r="H465" s="17">
        <f t="shared" si="53"/>
        <v>-1.3622122326658494E-4</v>
      </c>
    </row>
    <row r="466" spans="1:8" x14ac:dyDescent="0.2">
      <c r="A466" s="14"/>
      <c r="B466" s="15" t="s">
        <v>442</v>
      </c>
      <c r="C466" s="16">
        <v>3</v>
      </c>
      <c r="D466" s="16">
        <v>17</v>
      </c>
      <c r="E466" s="17">
        <f t="shared" si="51"/>
        <v>4.086636697997548E-4</v>
      </c>
      <c r="F466" s="17">
        <f t="shared" si="52"/>
        <v>4.0018832391713749E-3</v>
      </c>
      <c r="G466" s="17">
        <f t="shared" si="54"/>
        <v>4.666666666666667</v>
      </c>
      <c r="H466" s="17">
        <f t="shared" si="53"/>
        <v>1.9070971257321892E-3</v>
      </c>
    </row>
    <row r="467" spans="1:8" x14ac:dyDescent="0.2">
      <c r="A467" s="14"/>
      <c r="B467" s="15" t="s">
        <v>443</v>
      </c>
      <c r="C467" s="16">
        <v>5</v>
      </c>
      <c r="D467" s="16">
        <v>7</v>
      </c>
      <c r="E467" s="17">
        <f t="shared" si="51"/>
        <v>6.8110611633292464E-4</v>
      </c>
      <c r="F467" s="17">
        <f t="shared" si="52"/>
        <v>1.6478342749529191E-3</v>
      </c>
      <c r="G467" s="17">
        <f t="shared" si="54"/>
        <v>0.4</v>
      </c>
      <c r="H467" s="17">
        <f t="shared" si="53"/>
        <v>2.7244244653316989E-4</v>
      </c>
    </row>
    <row r="468" spans="1:8" ht="25.5" x14ac:dyDescent="0.2">
      <c r="A468" s="14"/>
      <c r="B468" s="15" t="s">
        <v>444</v>
      </c>
      <c r="C468" s="16">
        <v>0</v>
      </c>
      <c r="D468" s="16">
        <v>1</v>
      </c>
      <c r="E468" s="17" t="str">
        <f t="shared" si="51"/>
        <v/>
      </c>
      <c r="F468" s="17">
        <f t="shared" si="52"/>
        <v>2.3540489642184556E-4</v>
      </c>
      <c r="G468" s="17">
        <f t="shared" si="54"/>
        <v>1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39</v>
      </c>
      <c r="D469" s="16">
        <v>6</v>
      </c>
      <c r="E469" s="17">
        <f t="shared" si="51"/>
        <v>5.3126277073968125E-3</v>
      </c>
      <c r="F469" s="17">
        <f t="shared" si="52"/>
        <v>1.4124293785310734E-3</v>
      </c>
      <c r="G469" s="17">
        <f t="shared" si="54"/>
        <v>-0.84615384615384615</v>
      </c>
      <c r="H469" s="17">
        <f t="shared" si="53"/>
        <v>-4.4953003677973028E-3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2</v>
      </c>
      <c r="E471" s="17" t="str">
        <f t="shared" si="51"/>
        <v/>
      </c>
      <c r="F471" s="17">
        <f t="shared" si="52"/>
        <v>4.7080979284369113E-4</v>
      </c>
      <c r="G471" s="17">
        <f t="shared" si="54"/>
        <v>1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3</v>
      </c>
      <c r="D473" s="16">
        <v>0</v>
      </c>
      <c r="E473" s="17">
        <f t="shared" si="51"/>
        <v>4.086636697997548E-4</v>
      </c>
      <c r="F473" s="17" t="str">
        <f t="shared" si="52"/>
        <v/>
      </c>
      <c r="G473" s="17">
        <f t="shared" si="54"/>
        <v>-1</v>
      </c>
      <c r="H473" s="17">
        <f t="shared" si="53"/>
        <v>-4.086636697997548E-4</v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8</v>
      </c>
      <c r="D475" s="16">
        <v>18</v>
      </c>
      <c r="E475" s="17">
        <f t="shared" si="51"/>
        <v>1.0897697861326796E-3</v>
      </c>
      <c r="F475" s="17">
        <f t="shared" si="52"/>
        <v>4.2372881355932203E-3</v>
      </c>
      <c r="G475" s="17">
        <f t="shared" si="54"/>
        <v>1.25</v>
      </c>
      <c r="H475" s="17">
        <f t="shared" si="53"/>
        <v>1.3622122326658495E-3</v>
      </c>
    </row>
    <row r="476" spans="1:8" x14ac:dyDescent="0.2">
      <c r="A476" s="14"/>
      <c r="B476" s="15" t="s">
        <v>452</v>
      </c>
      <c r="C476" s="16">
        <v>2</v>
      </c>
      <c r="D476" s="16">
        <v>6</v>
      </c>
      <c r="E476" s="17">
        <f t="shared" si="51"/>
        <v>2.7244244653316989E-4</v>
      </c>
      <c r="F476" s="17">
        <f t="shared" si="52"/>
        <v>1.4124293785310734E-3</v>
      </c>
      <c r="G476" s="17">
        <f t="shared" si="54"/>
        <v>2</v>
      </c>
      <c r="H476" s="17">
        <f t="shared" si="53"/>
        <v>5.4488489306633978E-4</v>
      </c>
    </row>
    <row r="477" spans="1:8" x14ac:dyDescent="0.2">
      <c r="A477" s="14"/>
      <c r="B477" s="15" t="s">
        <v>453</v>
      </c>
      <c r="C477" s="16">
        <v>0</v>
      </c>
      <c r="D477" s="16">
        <v>2</v>
      </c>
      <c r="E477" s="17" t="str">
        <f t="shared" si="51"/>
        <v/>
      </c>
      <c r="F477" s="17">
        <f t="shared" si="52"/>
        <v>4.7080979284369113E-4</v>
      </c>
      <c r="G477" s="17">
        <f t="shared" si="54"/>
        <v>1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1</v>
      </c>
      <c r="D478" s="16">
        <v>0</v>
      </c>
      <c r="E478" s="17">
        <f t="shared" si="51"/>
        <v>1.3622122326658494E-4</v>
      </c>
      <c r="F478" s="17" t="str">
        <f t="shared" si="52"/>
        <v/>
      </c>
      <c r="G478" s="17">
        <f t="shared" si="54"/>
        <v>-1</v>
      </c>
      <c r="H478" s="17">
        <f t="shared" si="53"/>
        <v>-1.3622122326658494E-4</v>
      </c>
    </row>
    <row r="479" spans="1:8" x14ac:dyDescent="0.2">
      <c r="A479" s="14"/>
      <c r="B479" s="15" t="s">
        <v>455</v>
      </c>
      <c r="C479" s="16">
        <v>6</v>
      </c>
      <c r="D479" s="16">
        <v>2</v>
      </c>
      <c r="E479" s="17">
        <f t="shared" si="51"/>
        <v>8.1732733959950961E-4</v>
      </c>
      <c r="F479" s="17">
        <f t="shared" si="52"/>
        <v>4.7080979284369113E-4</v>
      </c>
      <c r="G479" s="17">
        <f t="shared" si="54"/>
        <v>-0.66666666666666663</v>
      </c>
      <c r="H479" s="17">
        <f t="shared" si="53"/>
        <v>-5.4488489306633967E-4</v>
      </c>
    </row>
    <row r="480" spans="1:8" x14ac:dyDescent="0.2">
      <c r="A480" s="14"/>
      <c r="B480" s="15" t="s">
        <v>456</v>
      </c>
      <c r="C480" s="16">
        <v>9</v>
      </c>
      <c r="D480" s="16">
        <v>2</v>
      </c>
      <c r="E480" s="17">
        <f t="shared" si="51"/>
        <v>1.2259910093992644E-3</v>
      </c>
      <c r="F480" s="17">
        <f t="shared" si="52"/>
        <v>4.7080979284369113E-4</v>
      </c>
      <c r="G480" s="17">
        <f t="shared" si="54"/>
        <v>-0.77777777777777779</v>
      </c>
      <c r="H480" s="17">
        <f t="shared" si="53"/>
        <v>-9.5354856286609458E-4</v>
      </c>
    </row>
    <row r="481" spans="1:8" x14ac:dyDescent="0.2">
      <c r="A481" s="14"/>
      <c r="B481" s="15" t="s">
        <v>457</v>
      </c>
      <c r="C481" s="16">
        <v>51</v>
      </c>
      <c r="D481" s="16">
        <v>19</v>
      </c>
      <c r="E481" s="17">
        <f t="shared" si="51"/>
        <v>6.9472823865958317E-3</v>
      </c>
      <c r="F481" s="17">
        <f t="shared" si="52"/>
        <v>4.4726930320150658E-3</v>
      </c>
      <c r="G481" s="17">
        <f t="shared" si="54"/>
        <v>-0.62745098039215685</v>
      </c>
      <c r="H481" s="17">
        <f t="shared" si="53"/>
        <v>-4.3590791445307182E-3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21</v>
      </c>
      <c r="D489" s="16">
        <v>7</v>
      </c>
      <c r="E489" s="17">
        <f t="shared" si="55"/>
        <v>2.8606456885982836E-3</v>
      </c>
      <c r="F489" s="17">
        <f t="shared" si="56"/>
        <v>1.6478342749529191E-3</v>
      </c>
      <c r="G489" s="17">
        <f t="shared" si="58"/>
        <v>-0.66666666666666663</v>
      </c>
      <c r="H489" s="17">
        <f t="shared" si="57"/>
        <v>-1.9070971257321889E-3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20</v>
      </c>
      <c r="D491" s="16">
        <v>1</v>
      </c>
      <c r="E491" s="17">
        <f t="shared" si="55"/>
        <v>2.7244244653316986E-3</v>
      </c>
      <c r="F491" s="17">
        <f t="shared" si="56"/>
        <v>2.3540489642184556E-4</v>
      </c>
      <c r="G491" s="17">
        <f t="shared" si="58"/>
        <v>-0.95</v>
      </c>
      <c r="H491" s="17">
        <f t="shared" si="57"/>
        <v>-2.5882032420651135E-3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4</v>
      </c>
      <c r="D493" s="16">
        <v>0</v>
      </c>
      <c r="E493" s="17">
        <f t="shared" si="55"/>
        <v>5.4488489306633978E-4</v>
      </c>
      <c r="F493" s="17" t="str">
        <f t="shared" si="56"/>
        <v/>
      </c>
      <c r="G493" s="17">
        <f t="shared" si="58"/>
        <v>-1</v>
      </c>
      <c r="H493" s="17">
        <f t="shared" si="57"/>
        <v>-5.4488489306633978E-4</v>
      </c>
    </row>
    <row r="494" spans="1:8" x14ac:dyDescent="0.2">
      <c r="A494" s="14"/>
      <c r="B494" s="15" t="s">
        <v>470</v>
      </c>
      <c r="C494" s="16">
        <v>58</v>
      </c>
      <c r="D494" s="16">
        <v>32</v>
      </c>
      <c r="E494" s="17">
        <f t="shared" si="55"/>
        <v>7.9008309494619268E-3</v>
      </c>
      <c r="F494" s="17">
        <f t="shared" si="56"/>
        <v>7.5329566854990581E-3</v>
      </c>
      <c r="G494" s="17">
        <f t="shared" si="58"/>
        <v>-0.44827586206896552</v>
      </c>
      <c r="H494" s="17">
        <f t="shared" si="57"/>
        <v>-3.5417518049312086E-3</v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30</v>
      </c>
      <c r="D496" s="16">
        <v>5</v>
      </c>
      <c r="E496" s="17">
        <f t="shared" si="55"/>
        <v>4.086636697997548E-3</v>
      </c>
      <c r="F496" s="17">
        <f t="shared" si="56"/>
        <v>1.1770244821092278E-3</v>
      </c>
      <c r="G496" s="17">
        <f t="shared" si="58"/>
        <v>-0.83333333333333337</v>
      </c>
      <c r="H496" s="17">
        <f t="shared" si="57"/>
        <v>-3.4055305816646235E-3</v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7</v>
      </c>
      <c r="D499" s="16">
        <v>4</v>
      </c>
      <c r="E499" s="17">
        <f t="shared" si="55"/>
        <v>9.5354856286609458E-4</v>
      </c>
      <c r="F499" s="17">
        <f t="shared" si="56"/>
        <v>9.4161958568738226E-4</v>
      </c>
      <c r="G499" s="17">
        <f t="shared" si="58"/>
        <v>-0.42857142857142855</v>
      </c>
      <c r="H499" s="17">
        <f t="shared" si="57"/>
        <v>-4.086636697997548E-4</v>
      </c>
    </row>
    <row r="500" spans="1:8" x14ac:dyDescent="0.2">
      <c r="A500" s="14"/>
      <c r="B500" s="15" t="s">
        <v>476</v>
      </c>
      <c r="C500" s="16">
        <v>10</v>
      </c>
      <c r="D500" s="16">
        <v>2</v>
      </c>
      <c r="E500" s="17">
        <f t="shared" si="55"/>
        <v>1.3622122326658493E-3</v>
      </c>
      <c r="F500" s="17">
        <f t="shared" si="56"/>
        <v>4.7080979284369113E-4</v>
      </c>
      <c r="G500" s="17">
        <f t="shared" si="58"/>
        <v>-0.8</v>
      </c>
      <c r="H500" s="17">
        <f t="shared" si="57"/>
        <v>-1.0897697861326796E-3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1</v>
      </c>
      <c r="D503" s="16">
        <v>0</v>
      </c>
      <c r="E503" s="17">
        <f t="shared" si="55"/>
        <v>1.3622122326658494E-4</v>
      </c>
      <c r="F503" s="17" t="str">
        <f t="shared" si="56"/>
        <v/>
      </c>
      <c r="G503" s="17">
        <f t="shared" si="58"/>
        <v>-1</v>
      </c>
      <c r="H503" s="17">
        <f t="shared" si="57"/>
        <v>-1.3622122326658494E-4</v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1</v>
      </c>
      <c r="E505" s="17" t="str">
        <f t="shared" si="55"/>
        <v/>
      </c>
      <c r="F505" s="17">
        <f t="shared" si="56"/>
        <v>2.3540489642184556E-4</v>
      </c>
      <c r="G505" s="17">
        <f t="shared" si="58"/>
        <v>1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1</v>
      </c>
      <c r="D507" s="16">
        <v>1</v>
      </c>
      <c r="E507" s="17">
        <f t="shared" si="55"/>
        <v>1.3622122326658494E-4</v>
      </c>
      <c r="F507" s="17">
        <f t="shared" si="56"/>
        <v>2.3540489642184556E-4</v>
      </c>
      <c r="G507" s="17">
        <f t="shared" si="58"/>
        <v>0</v>
      </c>
      <c r="H507" s="17">
        <f t="shared" si="57"/>
        <v>0</v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3</v>
      </c>
      <c r="D510" s="16">
        <v>2</v>
      </c>
      <c r="E510" s="17">
        <f t="shared" si="55"/>
        <v>4.086636697997548E-4</v>
      </c>
      <c r="F510" s="17">
        <f t="shared" si="56"/>
        <v>4.7080979284369113E-4</v>
      </c>
      <c r="G510" s="17">
        <f t="shared" si="58"/>
        <v>-0.33333333333333331</v>
      </c>
      <c r="H510" s="17">
        <f t="shared" si="57"/>
        <v>-1.3622122326658492E-4</v>
      </c>
    </row>
    <row r="511" spans="1:8" ht="25.5" x14ac:dyDescent="0.2">
      <c r="A511" s="14"/>
      <c r="B511" s="15" t="s">
        <v>487</v>
      </c>
      <c r="C511" s="16">
        <v>0</v>
      </c>
      <c r="D511" s="16">
        <v>1</v>
      </c>
      <c r="E511" s="17" t="str">
        <f t="shared" si="55"/>
        <v/>
      </c>
      <c r="F511" s="17">
        <f t="shared" si="56"/>
        <v>2.3540489642184556E-4</v>
      </c>
      <c r="G511" s="17">
        <f t="shared" si="58"/>
        <v>1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1</v>
      </c>
      <c r="E519" s="17" t="str">
        <f t="shared" si="55"/>
        <v/>
      </c>
      <c r="F519" s="17">
        <f t="shared" si="56"/>
        <v>2.3540489642184556E-4</v>
      </c>
      <c r="G519" s="17">
        <f t="shared" si="58"/>
        <v>1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6</v>
      </c>
      <c r="D520" s="16">
        <v>1</v>
      </c>
      <c r="E520" s="17">
        <f t="shared" si="55"/>
        <v>8.1732733959950961E-4</v>
      </c>
      <c r="F520" s="17">
        <f t="shared" si="56"/>
        <v>2.3540489642184556E-4</v>
      </c>
      <c r="G520" s="17">
        <f t="shared" si="58"/>
        <v>-0.83333333333333337</v>
      </c>
      <c r="H520" s="17">
        <f t="shared" si="57"/>
        <v>-6.8110611633292475E-4</v>
      </c>
    </row>
    <row r="521" spans="1:8" x14ac:dyDescent="0.2">
      <c r="A521" s="14"/>
      <c r="B521" s="15" t="s">
        <v>497</v>
      </c>
      <c r="C521" s="16">
        <v>92</v>
      </c>
      <c r="D521" s="16">
        <v>49</v>
      </c>
      <c r="E521" s="17">
        <f t="shared" si="55"/>
        <v>1.2532352540525813E-2</v>
      </c>
      <c r="F521" s="17">
        <f t="shared" si="56"/>
        <v>1.1534839924670434E-2</v>
      </c>
      <c r="G521" s="17">
        <f t="shared" si="58"/>
        <v>-0.46739130434782611</v>
      </c>
      <c r="H521" s="17">
        <f t="shared" si="57"/>
        <v>-5.8575126004631519E-3</v>
      </c>
    </row>
    <row r="522" spans="1:8" ht="38.25" x14ac:dyDescent="0.2">
      <c r="A522" s="14"/>
      <c r="B522" s="15" t="s">
        <v>498</v>
      </c>
      <c r="C522" s="16">
        <v>0</v>
      </c>
      <c r="D522" s="16">
        <v>8</v>
      </c>
      <c r="E522" s="17" t="str">
        <f t="shared" si="55"/>
        <v/>
      </c>
      <c r="F522" s="17">
        <f t="shared" si="56"/>
        <v>1.8832391713747645E-3</v>
      </c>
      <c r="G522" s="17">
        <f t="shared" si="58"/>
        <v>1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7</v>
      </c>
      <c r="D524" s="16">
        <v>1</v>
      </c>
      <c r="E524" s="17">
        <f t="shared" si="55"/>
        <v>9.5354856286609458E-4</v>
      </c>
      <c r="F524" s="17">
        <f t="shared" si="56"/>
        <v>2.3540489642184556E-4</v>
      </c>
      <c r="G524" s="17">
        <f t="shared" si="58"/>
        <v>-0.8571428571428571</v>
      </c>
      <c r="H524" s="17">
        <f t="shared" si="57"/>
        <v>-8.1732733959950961E-4</v>
      </c>
    </row>
    <row r="525" spans="1:8" ht="25.5" x14ac:dyDescent="0.2">
      <c r="A525" s="14"/>
      <c r="B525" s="15" t="s">
        <v>501</v>
      </c>
      <c r="C525" s="16">
        <v>53</v>
      </c>
      <c r="D525" s="16">
        <v>34</v>
      </c>
      <c r="E525" s="17">
        <f t="shared" si="55"/>
        <v>7.2197248331290018E-3</v>
      </c>
      <c r="F525" s="17">
        <f t="shared" si="56"/>
        <v>8.0037664783427498E-3</v>
      </c>
      <c r="G525" s="17">
        <f t="shared" si="58"/>
        <v>-0.35849056603773582</v>
      </c>
      <c r="H525" s="17">
        <f t="shared" si="57"/>
        <v>-2.5882032420651139E-3</v>
      </c>
    </row>
    <row r="526" spans="1:8" x14ac:dyDescent="0.2">
      <c r="A526" s="14"/>
      <c r="B526" s="15" t="s">
        <v>502</v>
      </c>
      <c r="C526" s="16">
        <v>1</v>
      </c>
      <c r="D526" s="16">
        <v>0</v>
      </c>
      <c r="E526" s="17">
        <f t="shared" si="55"/>
        <v>1.3622122326658494E-4</v>
      </c>
      <c r="F526" s="17" t="str">
        <f t="shared" si="56"/>
        <v/>
      </c>
      <c r="G526" s="17">
        <f t="shared" si="58"/>
        <v>-1</v>
      </c>
      <c r="H526" s="17">
        <f t="shared" si="57"/>
        <v>-1.3622122326658494E-4</v>
      </c>
    </row>
    <row r="527" spans="1:8" ht="25.5" x14ac:dyDescent="0.2">
      <c r="A527" s="14"/>
      <c r="B527" s="15" t="s">
        <v>503</v>
      </c>
      <c r="C527" s="16">
        <v>15</v>
      </c>
      <c r="D527" s="16">
        <v>1</v>
      </c>
      <c r="E527" s="17">
        <f t="shared" si="55"/>
        <v>2.043318348998774E-3</v>
      </c>
      <c r="F527" s="17">
        <f t="shared" si="56"/>
        <v>2.3540489642184556E-4</v>
      </c>
      <c r="G527" s="17">
        <f t="shared" si="58"/>
        <v>-0.93333333333333335</v>
      </c>
      <c r="H527" s="17">
        <f t="shared" si="57"/>
        <v>-1.9070971257321892E-3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1</v>
      </c>
      <c r="D529" s="16">
        <v>0</v>
      </c>
      <c r="E529" s="17">
        <f t="shared" si="55"/>
        <v>1.3622122326658494E-4</v>
      </c>
      <c r="F529" s="17" t="str">
        <f t="shared" si="56"/>
        <v/>
      </c>
      <c r="G529" s="17">
        <f t="shared" si="58"/>
        <v>-1</v>
      </c>
      <c r="H529" s="17">
        <f t="shared" si="57"/>
        <v>-1.3622122326658494E-4</v>
      </c>
    </row>
    <row r="530" spans="1:8" x14ac:dyDescent="0.2">
      <c r="A530" s="14"/>
      <c r="B530" s="15" t="s">
        <v>506</v>
      </c>
      <c r="C530" s="16">
        <v>1</v>
      </c>
      <c r="D530" s="16">
        <v>0</v>
      </c>
      <c r="E530" s="17">
        <f t="shared" si="55"/>
        <v>1.3622122326658494E-4</v>
      </c>
      <c r="F530" s="17" t="str">
        <f t="shared" si="56"/>
        <v/>
      </c>
      <c r="G530" s="17">
        <f t="shared" si="58"/>
        <v>-1</v>
      </c>
      <c r="H530" s="17">
        <f t="shared" si="57"/>
        <v>-1.3622122326658494E-4</v>
      </c>
    </row>
    <row r="531" spans="1:8" x14ac:dyDescent="0.2">
      <c r="A531" s="14"/>
      <c r="B531" s="15" t="s">
        <v>507</v>
      </c>
      <c r="C531" s="16">
        <v>3</v>
      </c>
      <c r="D531" s="16">
        <v>2</v>
      </c>
      <c r="E531" s="17">
        <f t="shared" si="55"/>
        <v>4.086636697997548E-4</v>
      </c>
      <c r="F531" s="17">
        <f t="shared" si="56"/>
        <v>4.7080979284369113E-4</v>
      </c>
      <c r="G531" s="17">
        <f t="shared" si="58"/>
        <v>-0.33333333333333331</v>
      </c>
      <c r="H531" s="17">
        <f t="shared" si="57"/>
        <v>-1.3622122326658492E-4</v>
      </c>
    </row>
    <row r="532" spans="1:8" ht="25.5" x14ac:dyDescent="0.2">
      <c r="A532" s="14"/>
      <c r="B532" s="15" t="s">
        <v>508</v>
      </c>
      <c r="C532" s="16">
        <v>2</v>
      </c>
      <c r="D532" s="16">
        <v>3</v>
      </c>
      <c r="E532" s="17">
        <f t="shared" si="55"/>
        <v>2.7244244653316989E-4</v>
      </c>
      <c r="F532" s="17">
        <f t="shared" si="56"/>
        <v>7.0621468926553672E-4</v>
      </c>
      <c r="G532" s="17">
        <f t="shared" si="58"/>
        <v>0.5</v>
      </c>
      <c r="H532" s="17">
        <f t="shared" si="57"/>
        <v>1.3622122326658494E-4</v>
      </c>
    </row>
    <row r="533" spans="1:8" ht="25.5" x14ac:dyDescent="0.2">
      <c r="A533" s="14"/>
      <c r="B533" s="15" t="s">
        <v>509</v>
      </c>
      <c r="C533" s="16">
        <v>1</v>
      </c>
      <c r="D533" s="16">
        <v>0</v>
      </c>
      <c r="E533" s="17">
        <f t="shared" si="55"/>
        <v>1.3622122326658494E-4</v>
      </c>
      <c r="F533" s="17" t="str">
        <f t="shared" si="56"/>
        <v/>
      </c>
      <c r="G533" s="17">
        <f t="shared" si="58"/>
        <v>-1</v>
      </c>
      <c r="H533" s="17">
        <f t="shared" si="57"/>
        <v>-1.3622122326658494E-4</v>
      </c>
    </row>
    <row r="534" spans="1:8" ht="25.5" x14ac:dyDescent="0.2">
      <c r="A534" s="14"/>
      <c r="B534" s="15" t="s">
        <v>510</v>
      </c>
      <c r="C534" s="16">
        <v>2</v>
      </c>
      <c r="D534" s="16">
        <v>0</v>
      </c>
      <c r="E534" s="17">
        <f t="shared" si="55"/>
        <v>2.7244244653316989E-4</v>
      </c>
      <c r="F534" s="17" t="str">
        <f t="shared" si="56"/>
        <v/>
      </c>
      <c r="G534" s="17">
        <f t="shared" si="58"/>
        <v>-1</v>
      </c>
      <c r="H534" s="17">
        <f t="shared" si="57"/>
        <v>-2.7244244653316989E-4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2</v>
      </c>
      <c r="E536" s="17" t="str">
        <f t="shared" si="55"/>
        <v/>
      </c>
      <c r="F536" s="17">
        <f t="shared" si="56"/>
        <v>4.7080979284369113E-4</v>
      </c>
      <c r="G536" s="17">
        <f t="shared" si="58"/>
        <v>1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1</v>
      </c>
      <c r="D539" s="16">
        <v>3</v>
      </c>
      <c r="E539" s="17">
        <f t="shared" si="55"/>
        <v>1.3622122326658494E-4</v>
      </c>
      <c r="F539" s="17">
        <f t="shared" si="56"/>
        <v>7.0621468926553672E-4</v>
      </c>
      <c r="G539" s="17">
        <f t="shared" si="58"/>
        <v>2</v>
      </c>
      <c r="H539" s="17">
        <f t="shared" si="57"/>
        <v>2.7244244653316989E-4</v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1</v>
      </c>
      <c r="D542" s="16">
        <v>2</v>
      </c>
      <c r="E542" s="17">
        <f t="shared" si="55"/>
        <v>1.3622122326658494E-4</v>
      </c>
      <c r="F542" s="17">
        <f t="shared" si="56"/>
        <v>4.7080979284369113E-4</v>
      </c>
      <c r="G542" s="17">
        <f t="shared" si="58"/>
        <v>1</v>
      </c>
      <c r="H542" s="17">
        <f t="shared" si="57"/>
        <v>1.3622122326658494E-4</v>
      </c>
    </row>
    <row r="543" spans="1:8" x14ac:dyDescent="0.2">
      <c r="A543" s="14"/>
      <c r="B543" s="15" t="s">
        <v>519</v>
      </c>
      <c r="C543" s="16">
        <v>0</v>
      </c>
      <c r="D543" s="16">
        <v>1</v>
      </c>
      <c r="E543" s="17" t="str">
        <f t="shared" si="55"/>
        <v/>
      </c>
      <c r="F543" s="17">
        <f t="shared" si="56"/>
        <v>2.3540489642184556E-4</v>
      </c>
      <c r="G543" s="17">
        <f t="shared" si="58"/>
        <v>1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125</v>
      </c>
      <c r="D544" s="16">
        <v>20</v>
      </c>
      <c r="E544" s="17">
        <f t="shared" si="55"/>
        <v>1.7027652908323115E-2</v>
      </c>
      <c r="F544" s="17">
        <f t="shared" si="56"/>
        <v>4.7080979284369112E-3</v>
      </c>
      <c r="G544" s="17">
        <f t="shared" si="58"/>
        <v>-0.84</v>
      </c>
      <c r="H544" s="17">
        <f t="shared" si="57"/>
        <v>-1.4303228442991416E-2</v>
      </c>
    </row>
    <row r="545" spans="1:8" x14ac:dyDescent="0.2">
      <c r="A545" s="14"/>
      <c r="B545" s="15" t="s">
        <v>521</v>
      </c>
      <c r="C545" s="16">
        <v>21</v>
      </c>
      <c r="D545" s="16">
        <v>2</v>
      </c>
      <c r="E545" s="17">
        <f t="shared" si="55"/>
        <v>2.8606456885982836E-3</v>
      </c>
      <c r="F545" s="17">
        <f t="shared" si="56"/>
        <v>4.7080979284369113E-4</v>
      </c>
      <c r="G545" s="17">
        <f t="shared" si="58"/>
        <v>-0.90476190476190477</v>
      </c>
      <c r="H545" s="17">
        <f t="shared" si="57"/>
        <v>-2.5882032420651139E-3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29</v>
      </c>
      <c r="D548" s="16">
        <v>29</v>
      </c>
      <c r="E548" s="17">
        <f t="shared" ref="E548:E585" si="59">+IF(C548=0,"",C548/C$356)</f>
        <v>3.9504154747309634E-3</v>
      </c>
      <c r="F548" s="17">
        <f t="shared" ref="F548:F585" si="60">+IF(D548=0,"",D548/D$356)</f>
        <v>6.8267419962335218E-3</v>
      </c>
      <c r="G548" s="17">
        <f t="shared" si="58"/>
        <v>0</v>
      </c>
      <c r="H548" s="17">
        <f t="shared" ref="H548:H585" si="61">+IF(OR(AND(E548=""),(G548="")),"",E548*G548)</f>
        <v>0</v>
      </c>
    </row>
    <row r="549" spans="1:8" x14ac:dyDescent="0.2">
      <c r="A549" s="14"/>
      <c r="B549" s="15" t="s">
        <v>525</v>
      </c>
      <c r="C549" s="16">
        <v>14</v>
      </c>
      <c r="D549" s="16">
        <v>6</v>
      </c>
      <c r="E549" s="17">
        <f t="shared" si="59"/>
        <v>1.9070971257321892E-3</v>
      </c>
      <c r="F549" s="17">
        <f t="shared" si="60"/>
        <v>1.4124293785310734E-3</v>
      </c>
      <c r="G549" s="17">
        <f t="shared" ref="G549:G585" si="62">+IF(AND(C549=0,D549=0)," ",IF(C549=0,1,IF(D549=0,-1,(D549-C549)/C549)))</f>
        <v>-0.5714285714285714</v>
      </c>
      <c r="H549" s="17">
        <f t="shared" si="61"/>
        <v>-1.0897697861326796E-3</v>
      </c>
    </row>
    <row r="550" spans="1:8" x14ac:dyDescent="0.2">
      <c r="A550" s="14"/>
      <c r="B550" s="15" t="s">
        <v>526</v>
      </c>
      <c r="C550" s="16">
        <v>1</v>
      </c>
      <c r="D550" s="16">
        <v>2</v>
      </c>
      <c r="E550" s="17">
        <f t="shared" si="59"/>
        <v>1.3622122326658494E-4</v>
      </c>
      <c r="F550" s="17">
        <f t="shared" si="60"/>
        <v>4.7080979284369113E-4</v>
      </c>
      <c r="G550" s="17">
        <f t="shared" si="62"/>
        <v>1</v>
      </c>
      <c r="H550" s="17">
        <f t="shared" si="61"/>
        <v>1.3622122326658494E-4</v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105</v>
      </c>
      <c r="D552" s="16">
        <v>48</v>
      </c>
      <c r="E552" s="17">
        <f t="shared" si="59"/>
        <v>1.4303228442991417E-2</v>
      </c>
      <c r="F552" s="17">
        <f t="shared" si="60"/>
        <v>1.1299435028248588E-2</v>
      </c>
      <c r="G552" s="17">
        <f t="shared" si="62"/>
        <v>-0.54285714285714282</v>
      </c>
      <c r="H552" s="17">
        <f t="shared" si="61"/>
        <v>-7.7646097261953404E-3</v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1</v>
      </c>
      <c r="E555" s="17" t="str">
        <f t="shared" si="59"/>
        <v/>
      </c>
      <c r="F555" s="17">
        <f t="shared" si="60"/>
        <v>2.3540489642184556E-4</v>
      </c>
      <c r="G555" s="17">
        <f t="shared" si="62"/>
        <v>1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1</v>
      </c>
      <c r="D558" s="16">
        <v>0</v>
      </c>
      <c r="E558" s="17">
        <f t="shared" si="59"/>
        <v>1.3622122326658494E-4</v>
      </c>
      <c r="F558" s="17" t="str">
        <f t="shared" si="60"/>
        <v/>
      </c>
      <c r="G558" s="17">
        <f t="shared" si="62"/>
        <v>-1</v>
      </c>
      <c r="H558" s="17">
        <f t="shared" si="61"/>
        <v>-1.3622122326658494E-4</v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2</v>
      </c>
      <c r="D561" s="16">
        <v>0</v>
      </c>
      <c r="E561" s="17">
        <f t="shared" si="59"/>
        <v>2.7244244653316989E-4</v>
      </c>
      <c r="F561" s="17" t="str">
        <f t="shared" si="60"/>
        <v/>
      </c>
      <c r="G561" s="17">
        <f t="shared" si="62"/>
        <v>-1</v>
      </c>
      <c r="H561" s="17">
        <f t="shared" si="61"/>
        <v>-2.7244244653316989E-4</v>
      </c>
    </row>
    <row r="562" spans="1:8" ht="25.5" x14ac:dyDescent="0.2">
      <c r="A562" s="14"/>
      <c r="B562" s="15" t="s">
        <v>538</v>
      </c>
      <c r="C562" s="16">
        <v>0</v>
      </c>
      <c r="D562" s="16">
        <v>1</v>
      </c>
      <c r="E562" s="17" t="str">
        <f t="shared" si="59"/>
        <v/>
      </c>
      <c r="F562" s="17">
        <f t="shared" si="60"/>
        <v>2.3540489642184556E-4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1</v>
      </c>
      <c r="E563" s="17" t="str">
        <f t="shared" si="59"/>
        <v/>
      </c>
      <c r="F563" s="17">
        <f t="shared" si="60"/>
        <v>2.3540489642184556E-4</v>
      </c>
      <c r="G563" s="17">
        <f t="shared" si="62"/>
        <v>1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13</v>
      </c>
      <c r="D564" s="16">
        <v>8</v>
      </c>
      <c r="E564" s="17">
        <f t="shared" si="59"/>
        <v>1.7708759024656041E-3</v>
      </c>
      <c r="F564" s="17">
        <f t="shared" si="60"/>
        <v>1.8832391713747645E-3</v>
      </c>
      <c r="G564" s="17">
        <f t="shared" si="62"/>
        <v>-0.38461538461538464</v>
      </c>
      <c r="H564" s="17">
        <f t="shared" si="61"/>
        <v>-6.8110611633292464E-4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5</v>
      </c>
      <c r="D566" s="16">
        <v>4</v>
      </c>
      <c r="E566" s="17">
        <f t="shared" si="59"/>
        <v>6.8110611633292464E-4</v>
      </c>
      <c r="F566" s="17">
        <f t="shared" si="60"/>
        <v>9.4161958568738226E-4</v>
      </c>
      <c r="G566" s="17">
        <f t="shared" si="62"/>
        <v>-0.2</v>
      </c>
      <c r="H566" s="17">
        <f t="shared" si="61"/>
        <v>-1.3622122326658494E-4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23</v>
      </c>
      <c r="D569" s="16">
        <v>9</v>
      </c>
      <c r="E569" s="17">
        <f t="shared" si="59"/>
        <v>3.1330881351314534E-3</v>
      </c>
      <c r="F569" s="17">
        <f t="shared" si="60"/>
        <v>2.1186440677966102E-3</v>
      </c>
      <c r="G569" s="17">
        <f t="shared" si="62"/>
        <v>-0.60869565217391308</v>
      </c>
      <c r="H569" s="17">
        <f t="shared" si="61"/>
        <v>-1.9070971257321892E-3</v>
      </c>
    </row>
    <row r="570" spans="1:8" ht="25.5" x14ac:dyDescent="0.2">
      <c r="A570" s="14"/>
      <c r="B570" s="15" t="s">
        <v>546</v>
      </c>
      <c r="C570" s="16">
        <v>14</v>
      </c>
      <c r="D570" s="16">
        <v>57</v>
      </c>
      <c r="E570" s="17">
        <f t="shared" si="59"/>
        <v>1.9070971257321892E-3</v>
      </c>
      <c r="F570" s="17">
        <f t="shared" si="60"/>
        <v>1.3418079096045197E-2</v>
      </c>
      <c r="G570" s="17">
        <f t="shared" si="62"/>
        <v>3.0714285714285716</v>
      </c>
      <c r="H570" s="17">
        <f t="shared" si="61"/>
        <v>5.8575126004631528E-3</v>
      </c>
    </row>
    <row r="571" spans="1:8" x14ac:dyDescent="0.2">
      <c r="A571" s="14"/>
      <c r="B571" s="15" t="s">
        <v>547</v>
      </c>
      <c r="C571" s="16">
        <v>33</v>
      </c>
      <c r="D571" s="16">
        <v>28</v>
      </c>
      <c r="E571" s="17">
        <f t="shared" si="59"/>
        <v>4.4953003677973028E-3</v>
      </c>
      <c r="F571" s="17">
        <f t="shared" si="60"/>
        <v>6.5913370998116763E-3</v>
      </c>
      <c r="G571" s="17">
        <f t="shared" si="62"/>
        <v>-0.15151515151515152</v>
      </c>
      <c r="H571" s="17">
        <f t="shared" si="61"/>
        <v>-6.8110611633292475E-4</v>
      </c>
    </row>
    <row r="572" spans="1:8" x14ac:dyDescent="0.2">
      <c r="A572" s="14"/>
      <c r="B572" s="15" t="s">
        <v>548</v>
      </c>
      <c r="C572" s="16">
        <v>2</v>
      </c>
      <c r="D572" s="16">
        <v>1</v>
      </c>
      <c r="E572" s="17">
        <f t="shared" si="59"/>
        <v>2.7244244653316989E-4</v>
      </c>
      <c r="F572" s="17">
        <f t="shared" si="60"/>
        <v>2.3540489642184556E-4</v>
      </c>
      <c r="G572" s="17">
        <f t="shared" si="62"/>
        <v>-0.5</v>
      </c>
      <c r="H572" s="17">
        <f t="shared" si="61"/>
        <v>-1.3622122326658494E-4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4</v>
      </c>
      <c r="E576" s="17" t="str">
        <f t="shared" si="59"/>
        <v/>
      </c>
      <c r="F576" s="17">
        <f t="shared" si="60"/>
        <v>9.4161958568738226E-4</v>
      </c>
      <c r="G576" s="17">
        <f t="shared" si="62"/>
        <v>1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3</v>
      </c>
      <c r="D578" s="16">
        <v>16</v>
      </c>
      <c r="E578" s="17">
        <f t="shared" si="59"/>
        <v>4.086636697997548E-4</v>
      </c>
      <c r="F578" s="17">
        <f t="shared" si="60"/>
        <v>3.766478342749529E-3</v>
      </c>
      <c r="G578" s="17">
        <f t="shared" si="62"/>
        <v>4.333333333333333</v>
      </c>
      <c r="H578" s="17">
        <f t="shared" si="61"/>
        <v>1.7708759024656041E-3</v>
      </c>
    </row>
    <row r="579" spans="1:8" x14ac:dyDescent="0.2">
      <c r="A579" s="14"/>
      <c r="B579" s="15" t="s">
        <v>555</v>
      </c>
      <c r="C579" s="16">
        <v>2</v>
      </c>
      <c r="D579" s="16">
        <v>5</v>
      </c>
      <c r="E579" s="17">
        <f t="shared" si="59"/>
        <v>2.7244244653316989E-4</v>
      </c>
      <c r="F579" s="17">
        <f t="shared" si="60"/>
        <v>1.1770244821092278E-3</v>
      </c>
      <c r="G579" s="17">
        <f t="shared" si="62"/>
        <v>1.5</v>
      </c>
      <c r="H579" s="17">
        <f t="shared" si="61"/>
        <v>4.086636697997548E-4</v>
      </c>
    </row>
    <row r="580" spans="1:8" ht="25.5" x14ac:dyDescent="0.2">
      <c r="A580" s="14"/>
      <c r="B580" s="15" t="s">
        <v>556</v>
      </c>
      <c r="C580" s="16">
        <v>1</v>
      </c>
      <c r="D580" s="16">
        <v>1</v>
      </c>
      <c r="E580" s="17">
        <f t="shared" si="59"/>
        <v>1.3622122326658494E-4</v>
      </c>
      <c r="F580" s="17">
        <f t="shared" si="60"/>
        <v>2.3540489642184556E-4</v>
      </c>
      <c r="G580" s="17">
        <f t="shared" si="62"/>
        <v>0</v>
      </c>
      <c r="H580" s="17">
        <f t="shared" si="61"/>
        <v>0</v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1</v>
      </c>
      <c r="D583" s="16">
        <v>0</v>
      </c>
      <c r="E583" s="17">
        <f t="shared" si="59"/>
        <v>1.3622122326658494E-4</v>
      </c>
      <c r="F583" s="17" t="str">
        <f t="shared" si="60"/>
        <v/>
      </c>
      <c r="G583" s="17">
        <f t="shared" si="62"/>
        <v>-1</v>
      </c>
      <c r="H583" s="17">
        <f t="shared" si="61"/>
        <v>-1.3622122326658494E-4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20</v>
      </c>
      <c r="D585" s="16">
        <v>0</v>
      </c>
      <c r="E585" s="17">
        <f t="shared" si="59"/>
        <v>2.7244244653316986E-3</v>
      </c>
      <c r="F585" s="17" t="str">
        <f t="shared" si="60"/>
        <v/>
      </c>
      <c r="G585" s="17">
        <f t="shared" si="62"/>
        <v>-1</v>
      </c>
      <c r="H585" s="17">
        <f t="shared" si="61"/>
        <v>-2.7244244653316986E-3</v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1356</v>
      </c>
      <c r="D591" s="20">
        <f>SUM(D592:D618)</f>
        <v>1013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-0.25294985250737462</v>
      </c>
      <c r="H591" s="21">
        <f t="shared" ref="H591:H618" si="65">+IF(OR(AND(E591=""),(G591="")),"",E591*G591)</f>
        <v>-0.25294985250737462</v>
      </c>
    </row>
    <row r="592" spans="1:8" x14ac:dyDescent="0.2">
      <c r="A592" s="14"/>
      <c r="B592" s="15" t="s">
        <v>562</v>
      </c>
      <c r="C592" s="16">
        <v>9</v>
      </c>
      <c r="D592" s="16">
        <v>10</v>
      </c>
      <c r="E592" s="17">
        <f t="shared" si="63"/>
        <v>6.6371681415929203E-3</v>
      </c>
      <c r="F592" s="17">
        <f t="shared" si="64"/>
        <v>9.8716683119447184E-3</v>
      </c>
      <c r="G592" s="17">
        <f t="shared" ref="G592:G618" si="66">+IF(AND(C592=0,D592=0)," ",IF(C592=0,1,IF(D592=0,-1,(D592-C592)/C592)))</f>
        <v>0.1111111111111111</v>
      </c>
      <c r="H592" s="17">
        <f t="shared" si="65"/>
        <v>7.3746312684365781E-4</v>
      </c>
    </row>
    <row r="593" spans="1:8" x14ac:dyDescent="0.2">
      <c r="A593" s="14"/>
      <c r="B593" s="15" t="s">
        <v>563</v>
      </c>
      <c r="C593" s="16">
        <v>59</v>
      </c>
      <c r="D593" s="16">
        <v>8</v>
      </c>
      <c r="E593" s="17">
        <f t="shared" si="63"/>
        <v>4.3510324483775814E-2</v>
      </c>
      <c r="F593" s="17">
        <f t="shared" si="64"/>
        <v>7.8973346495557744E-3</v>
      </c>
      <c r="G593" s="17">
        <f t="shared" si="66"/>
        <v>-0.86440677966101698</v>
      </c>
      <c r="H593" s="17">
        <f t="shared" si="65"/>
        <v>-3.7610619469026552E-2</v>
      </c>
    </row>
    <row r="594" spans="1:8" ht="25.5" x14ac:dyDescent="0.2">
      <c r="A594" s="14"/>
      <c r="B594" s="15" t="s">
        <v>564</v>
      </c>
      <c r="C594" s="16">
        <v>169</v>
      </c>
      <c r="D594" s="16">
        <v>130</v>
      </c>
      <c r="E594" s="17">
        <f t="shared" si="63"/>
        <v>0.12463126843657817</v>
      </c>
      <c r="F594" s="17">
        <f t="shared" si="64"/>
        <v>0.12833168805528133</v>
      </c>
      <c r="G594" s="17">
        <f t="shared" si="66"/>
        <v>-0.23076923076923078</v>
      </c>
      <c r="H594" s="17">
        <f t="shared" si="65"/>
        <v>-2.8761061946902654E-2</v>
      </c>
    </row>
    <row r="595" spans="1:8" x14ac:dyDescent="0.2">
      <c r="A595" s="14"/>
      <c r="B595" s="15" t="s">
        <v>565</v>
      </c>
      <c r="C595" s="16">
        <v>233</v>
      </c>
      <c r="D595" s="16">
        <v>64</v>
      </c>
      <c r="E595" s="17">
        <f t="shared" si="63"/>
        <v>0.17182890855457228</v>
      </c>
      <c r="F595" s="17">
        <f t="shared" si="64"/>
        <v>6.3178677196446195E-2</v>
      </c>
      <c r="G595" s="17">
        <f t="shared" si="66"/>
        <v>-0.72532188841201717</v>
      </c>
      <c r="H595" s="17">
        <f t="shared" si="65"/>
        <v>-0.12463126843657818</v>
      </c>
    </row>
    <row r="596" spans="1:8" x14ac:dyDescent="0.2">
      <c r="A596" s="14"/>
      <c r="B596" s="15" t="s">
        <v>566</v>
      </c>
      <c r="C596" s="16">
        <v>2</v>
      </c>
      <c r="D596" s="16">
        <v>3</v>
      </c>
      <c r="E596" s="17">
        <f t="shared" si="63"/>
        <v>1.4749262536873156E-3</v>
      </c>
      <c r="F596" s="17">
        <f t="shared" si="64"/>
        <v>2.9615004935834156E-3</v>
      </c>
      <c r="G596" s="17">
        <f t="shared" si="66"/>
        <v>0.5</v>
      </c>
      <c r="H596" s="17">
        <f t="shared" si="65"/>
        <v>7.3746312684365781E-4</v>
      </c>
    </row>
    <row r="597" spans="1:8" x14ac:dyDescent="0.2">
      <c r="A597" s="14"/>
      <c r="B597" s="15" t="s">
        <v>567</v>
      </c>
      <c r="C597" s="16">
        <v>0</v>
      </c>
      <c r="D597" s="16">
        <v>9</v>
      </c>
      <c r="E597" s="17" t="str">
        <f t="shared" si="63"/>
        <v/>
      </c>
      <c r="F597" s="17">
        <f t="shared" si="64"/>
        <v>8.8845014807502464E-3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6</v>
      </c>
      <c r="D599" s="16">
        <v>20</v>
      </c>
      <c r="E599" s="17">
        <f t="shared" si="63"/>
        <v>4.4247787610619468E-3</v>
      </c>
      <c r="F599" s="17">
        <f t="shared" si="64"/>
        <v>1.9743336623889437E-2</v>
      </c>
      <c r="G599" s="17">
        <f t="shared" si="66"/>
        <v>2.3333333333333335</v>
      </c>
      <c r="H599" s="17">
        <f t="shared" si="65"/>
        <v>1.0324483775811209E-2</v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2</v>
      </c>
      <c r="D601" s="16">
        <v>0</v>
      </c>
      <c r="E601" s="17">
        <f t="shared" si="63"/>
        <v>1.4749262536873156E-3</v>
      </c>
      <c r="F601" s="17" t="str">
        <f t="shared" si="64"/>
        <v/>
      </c>
      <c r="G601" s="17">
        <f t="shared" si="66"/>
        <v>-1</v>
      </c>
      <c r="H601" s="17">
        <f t="shared" si="65"/>
        <v>-1.4749262536873156E-3</v>
      </c>
    </row>
    <row r="602" spans="1:8" x14ac:dyDescent="0.2">
      <c r="A602" s="14"/>
      <c r="B602" s="15" t="s">
        <v>572</v>
      </c>
      <c r="C602" s="16">
        <v>27</v>
      </c>
      <c r="D602" s="16">
        <v>3</v>
      </c>
      <c r="E602" s="17">
        <f t="shared" si="63"/>
        <v>1.9911504424778761E-2</v>
      </c>
      <c r="F602" s="17">
        <f t="shared" si="64"/>
        <v>2.9615004935834156E-3</v>
      </c>
      <c r="G602" s="17">
        <f t="shared" si="66"/>
        <v>-0.88888888888888884</v>
      </c>
      <c r="H602" s="17">
        <f t="shared" si="65"/>
        <v>-1.7699115044247787E-2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2</v>
      </c>
      <c r="E604" s="17" t="str">
        <f t="shared" si="63"/>
        <v/>
      </c>
      <c r="F604" s="17">
        <f t="shared" si="64"/>
        <v>1.9743336623889436E-3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1</v>
      </c>
      <c r="E605" s="17" t="str">
        <f t="shared" si="63"/>
        <v/>
      </c>
      <c r="F605" s="17">
        <f t="shared" si="64"/>
        <v>9.871668311944718E-4</v>
      </c>
      <c r="G605" s="17">
        <f t="shared" si="66"/>
        <v>1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67</v>
      </c>
      <c r="D606" s="16">
        <v>69</v>
      </c>
      <c r="E606" s="17">
        <f t="shared" si="63"/>
        <v>4.9410029498525077E-2</v>
      </c>
      <c r="F606" s="17">
        <f t="shared" si="64"/>
        <v>6.8114511352418555E-2</v>
      </c>
      <c r="G606" s="17">
        <f t="shared" si="66"/>
        <v>2.9850746268656716E-2</v>
      </c>
      <c r="H606" s="17">
        <f t="shared" si="65"/>
        <v>1.4749262536873156E-3</v>
      </c>
    </row>
    <row r="607" spans="1:8" x14ac:dyDescent="0.2">
      <c r="A607" s="14"/>
      <c r="B607" s="15" t="s">
        <v>577</v>
      </c>
      <c r="C607" s="16">
        <v>196</v>
      </c>
      <c r="D607" s="16">
        <v>223</v>
      </c>
      <c r="E607" s="17">
        <f t="shared" si="63"/>
        <v>0.14454277286135694</v>
      </c>
      <c r="F607" s="17">
        <f t="shared" si="64"/>
        <v>0.22013820335636722</v>
      </c>
      <c r="G607" s="17">
        <f t="shared" si="66"/>
        <v>0.13775510204081631</v>
      </c>
      <c r="H607" s="17">
        <f t="shared" si="65"/>
        <v>1.9911504424778761E-2</v>
      </c>
    </row>
    <row r="608" spans="1:8" x14ac:dyDescent="0.2">
      <c r="A608" s="14"/>
      <c r="B608" s="15" t="s">
        <v>578</v>
      </c>
      <c r="C608" s="16">
        <v>10</v>
      </c>
      <c r="D608" s="16">
        <v>45</v>
      </c>
      <c r="E608" s="17">
        <f t="shared" si="63"/>
        <v>7.3746312684365781E-3</v>
      </c>
      <c r="F608" s="17">
        <f t="shared" si="64"/>
        <v>4.4422507403751234E-2</v>
      </c>
      <c r="G608" s="17">
        <f t="shared" si="66"/>
        <v>3.5</v>
      </c>
      <c r="H608" s="17">
        <f t="shared" si="65"/>
        <v>2.5811209439528023E-2</v>
      </c>
    </row>
    <row r="609" spans="1:8" x14ac:dyDescent="0.2">
      <c r="A609" s="14"/>
      <c r="B609" s="15" t="s">
        <v>579</v>
      </c>
      <c r="C609" s="16">
        <v>268</v>
      </c>
      <c r="D609" s="16">
        <v>230</v>
      </c>
      <c r="E609" s="17">
        <f t="shared" si="63"/>
        <v>0.19764011799410031</v>
      </c>
      <c r="F609" s="17">
        <f t="shared" si="64"/>
        <v>0.22704837117472854</v>
      </c>
      <c r="G609" s="17">
        <f t="shared" si="66"/>
        <v>-0.1417910447761194</v>
      </c>
      <c r="H609" s="17">
        <f t="shared" si="65"/>
        <v>-2.8023598820058997E-2</v>
      </c>
    </row>
    <row r="610" spans="1:8" x14ac:dyDescent="0.2">
      <c r="A610" s="14"/>
      <c r="B610" s="15" t="s">
        <v>580</v>
      </c>
      <c r="C610" s="16">
        <v>178</v>
      </c>
      <c r="D610" s="16">
        <v>60</v>
      </c>
      <c r="E610" s="17">
        <f t="shared" si="63"/>
        <v>0.13126843657817108</v>
      </c>
      <c r="F610" s="17">
        <f t="shared" si="64"/>
        <v>5.9230009871668314E-2</v>
      </c>
      <c r="G610" s="17">
        <f t="shared" si="66"/>
        <v>-0.6629213483146067</v>
      </c>
      <c r="H610" s="17">
        <f t="shared" si="65"/>
        <v>-8.7020648967551614E-2</v>
      </c>
    </row>
    <row r="611" spans="1:8" x14ac:dyDescent="0.2">
      <c r="A611" s="14"/>
      <c r="B611" s="15" t="s">
        <v>581</v>
      </c>
      <c r="C611" s="16">
        <v>4</v>
      </c>
      <c r="D611" s="16">
        <v>3</v>
      </c>
      <c r="E611" s="17">
        <f t="shared" si="63"/>
        <v>2.9498525073746312E-3</v>
      </c>
      <c r="F611" s="17">
        <f t="shared" si="64"/>
        <v>2.9615004935834156E-3</v>
      </c>
      <c r="G611" s="17">
        <f t="shared" si="66"/>
        <v>-0.25</v>
      </c>
      <c r="H611" s="17">
        <f t="shared" si="65"/>
        <v>-7.3746312684365781E-4</v>
      </c>
    </row>
    <row r="612" spans="1:8" x14ac:dyDescent="0.2">
      <c r="A612" s="14"/>
      <c r="B612" s="15" t="s">
        <v>582</v>
      </c>
      <c r="C612" s="16">
        <v>8</v>
      </c>
      <c r="D612" s="16">
        <v>5</v>
      </c>
      <c r="E612" s="17">
        <f t="shared" si="63"/>
        <v>5.8997050147492625E-3</v>
      </c>
      <c r="F612" s="17">
        <f t="shared" si="64"/>
        <v>4.9358341559723592E-3</v>
      </c>
      <c r="G612" s="17">
        <f t="shared" si="66"/>
        <v>-0.375</v>
      </c>
      <c r="H612" s="17">
        <f t="shared" si="65"/>
        <v>-2.2123893805309734E-3</v>
      </c>
    </row>
    <row r="613" spans="1:8" ht="25.5" x14ac:dyDescent="0.2">
      <c r="A613" s="14"/>
      <c r="B613" s="15" t="s">
        <v>583</v>
      </c>
      <c r="C613" s="16">
        <v>1</v>
      </c>
      <c r="D613" s="16">
        <v>0</v>
      </c>
      <c r="E613" s="17">
        <f t="shared" si="63"/>
        <v>7.3746312684365781E-4</v>
      </c>
      <c r="F613" s="17" t="str">
        <f t="shared" si="64"/>
        <v/>
      </c>
      <c r="G613" s="17">
        <f t="shared" si="66"/>
        <v>-1</v>
      </c>
      <c r="H613" s="17">
        <f t="shared" si="65"/>
        <v>-7.3746312684365781E-4</v>
      </c>
    </row>
    <row r="614" spans="1:8" x14ac:dyDescent="0.2">
      <c r="A614" s="14"/>
      <c r="B614" s="15" t="s">
        <v>584</v>
      </c>
      <c r="C614" s="16">
        <v>11</v>
      </c>
      <c r="D614" s="16">
        <v>61</v>
      </c>
      <c r="E614" s="17">
        <f t="shared" si="63"/>
        <v>8.1120943952802359E-3</v>
      </c>
      <c r="F614" s="17">
        <f t="shared" si="64"/>
        <v>6.0217176702862786E-2</v>
      </c>
      <c r="G614" s="17">
        <f t="shared" si="66"/>
        <v>4.5454545454545459</v>
      </c>
      <c r="H614" s="17">
        <f t="shared" si="65"/>
        <v>3.687315634218289E-2</v>
      </c>
    </row>
    <row r="615" spans="1:8" x14ac:dyDescent="0.2">
      <c r="A615" s="14"/>
      <c r="B615" s="15" t="s">
        <v>585</v>
      </c>
      <c r="C615" s="16">
        <v>1</v>
      </c>
      <c r="D615" s="16">
        <v>6</v>
      </c>
      <c r="E615" s="17">
        <f t="shared" si="63"/>
        <v>7.3746312684365781E-4</v>
      </c>
      <c r="F615" s="17">
        <f t="shared" si="64"/>
        <v>5.9230009871668312E-3</v>
      </c>
      <c r="G615" s="17">
        <f t="shared" si="66"/>
        <v>5</v>
      </c>
      <c r="H615" s="17">
        <f t="shared" si="65"/>
        <v>3.687315634218289E-3</v>
      </c>
    </row>
    <row r="616" spans="1:8" ht="25.5" x14ac:dyDescent="0.2">
      <c r="A616" s="14"/>
      <c r="B616" s="15" t="s">
        <v>586</v>
      </c>
      <c r="C616" s="16">
        <v>23</v>
      </c>
      <c r="D616" s="16">
        <v>2</v>
      </c>
      <c r="E616" s="17">
        <f t="shared" si="63"/>
        <v>1.696165191740413E-2</v>
      </c>
      <c r="F616" s="17">
        <f t="shared" si="64"/>
        <v>1.9743336623889436E-3</v>
      </c>
      <c r="G616" s="17">
        <f t="shared" si="66"/>
        <v>-0.91304347826086951</v>
      </c>
      <c r="H616" s="17">
        <f t="shared" si="65"/>
        <v>-1.5486725663716812E-2</v>
      </c>
    </row>
    <row r="617" spans="1:8" ht="25.5" x14ac:dyDescent="0.2">
      <c r="A617" s="14"/>
      <c r="B617" s="15" t="s">
        <v>587</v>
      </c>
      <c r="C617" s="16">
        <v>76</v>
      </c>
      <c r="D617" s="16">
        <v>57</v>
      </c>
      <c r="E617" s="17">
        <f t="shared" si="63"/>
        <v>5.6047197640117993E-2</v>
      </c>
      <c r="F617" s="17">
        <f t="shared" si="64"/>
        <v>5.6268509378084898E-2</v>
      </c>
      <c r="G617" s="17">
        <f t="shared" si="66"/>
        <v>-0.25</v>
      </c>
      <c r="H617" s="17">
        <f t="shared" si="65"/>
        <v>-1.4011799410029498E-2</v>
      </c>
    </row>
    <row r="618" spans="1:8" ht="25.5" x14ac:dyDescent="0.2">
      <c r="A618" s="14"/>
      <c r="B618" s="15" t="s">
        <v>588</v>
      </c>
      <c r="C618" s="16">
        <v>6</v>
      </c>
      <c r="D618" s="16">
        <v>2</v>
      </c>
      <c r="E618" s="17">
        <f t="shared" si="63"/>
        <v>4.4247787610619468E-3</v>
      </c>
      <c r="F618" s="17">
        <f t="shared" si="64"/>
        <v>1.9743336623889436E-3</v>
      </c>
      <c r="G618" s="17">
        <f t="shared" si="66"/>
        <v>-0.66666666666666663</v>
      </c>
      <c r="H618" s="17">
        <f t="shared" si="65"/>
        <v>-2.9498525073746312E-3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619"/>
  <sheetViews>
    <sheetView showGridLines="0" workbookViewId="0">
      <selection activeCell="G591" sqref="G59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613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614</v>
      </c>
      <c r="C8" s="12">
        <f>+C19+C76+C177+C356+C591</f>
        <v>836</v>
      </c>
      <c r="D8" s="13">
        <f>+D19+D76+D177+D356+D591</f>
        <v>910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8.8516746411483258E-2</v>
      </c>
      <c r="H8" s="10">
        <f t="shared" ref="H8:H13" si="1">+IF(OR(AND(E8=""),(G8="")),"",E8*G8)</f>
        <v>8.8516746411483258E-2</v>
      </c>
    </row>
    <row r="9" spans="1:8" x14ac:dyDescent="0.2">
      <c r="A9" s="14"/>
      <c r="B9" s="15" t="s">
        <v>6</v>
      </c>
      <c r="C9" s="16">
        <f>+C19</f>
        <v>1</v>
      </c>
      <c r="D9" s="16">
        <f>+D19</f>
        <v>2</v>
      </c>
      <c r="E9" s="17">
        <f t="shared" ref="E9:F13" si="2">+C9/C$8</f>
        <v>1.1961722488038277E-3</v>
      </c>
      <c r="F9" s="17">
        <f t="shared" si="2"/>
        <v>2.1978021978021978E-3</v>
      </c>
      <c r="G9" s="17">
        <f t="shared" si="0"/>
        <v>1</v>
      </c>
      <c r="H9" s="17">
        <f t="shared" si="1"/>
        <v>1.1961722488038277E-3</v>
      </c>
    </row>
    <row r="10" spans="1:8" x14ac:dyDescent="0.2">
      <c r="A10" s="14"/>
      <c r="B10" s="15" t="s">
        <v>7</v>
      </c>
      <c r="C10" s="16">
        <f>+C76</f>
        <v>18</v>
      </c>
      <c r="D10" s="16">
        <f>+D76</f>
        <v>33</v>
      </c>
      <c r="E10" s="17">
        <f t="shared" si="2"/>
        <v>2.1531100478468901E-2</v>
      </c>
      <c r="F10" s="17">
        <f t="shared" si="2"/>
        <v>3.6263736263736267E-2</v>
      </c>
      <c r="G10" s="17">
        <f t="shared" si="0"/>
        <v>0.83333333333333337</v>
      </c>
      <c r="H10" s="17">
        <f t="shared" si="1"/>
        <v>1.794258373205742E-2</v>
      </c>
    </row>
    <row r="11" spans="1:8" ht="25.5" x14ac:dyDescent="0.2">
      <c r="A11" s="14"/>
      <c r="B11" s="15" t="s">
        <v>8</v>
      </c>
      <c r="C11" s="16">
        <f>+C177</f>
        <v>139</v>
      </c>
      <c r="D11" s="16">
        <f>+D177</f>
        <v>75</v>
      </c>
      <c r="E11" s="17">
        <f t="shared" si="2"/>
        <v>0.16626794258373206</v>
      </c>
      <c r="F11" s="17">
        <f t="shared" si="2"/>
        <v>8.2417582417582416E-2</v>
      </c>
      <c r="G11" s="17">
        <f t="shared" si="0"/>
        <v>-0.46043165467625902</v>
      </c>
      <c r="H11" s="17">
        <f t="shared" si="1"/>
        <v>-7.6555023923444987E-2</v>
      </c>
    </row>
    <row r="12" spans="1:8" x14ac:dyDescent="0.2">
      <c r="A12" s="14"/>
      <c r="B12" s="15" t="s">
        <v>9</v>
      </c>
      <c r="C12" s="16">
        <f>+C356</f>
        <v>258</v>
      </c>
      <c r="D12" s="16">
        <f>+D356</f>
        <v>39</v>
      </c>
      <c r="E12" s="17">
        <f t="shared" si="2"/>
        <v>0.30861244019138756</v>
      </c>
      <c r="F12" s="17">
        <f t="shared" si="2"/>
        <v>4.2857142857142858E-2</v>
      </c>
      <c r="G12" s="17">
        <f t="shared" si="0"/>
        <v>-0.84883720930232553</v>
      </c>
      <c r="H12" s="17">
        <f t="shared" si="1"/>
        <v>-0.26196172248803828</v>
      </c>
    </row>
    <row r="13" spans="1:8" x14ac:dyDescent="0.2">
      <c r="A13" s="14"/>
      <c r="B13" s="15" t="s">
        <v>10</v>
      </c>
      <c r="C13" s="16">
        <f>+C591</f>
        <v>420</v>
      </c>
      <c r="D13" s="16">
        <f>+D591</f>
        <v>761</v>
      </c>
      <c r="E13" s="17">
        <f t="shared" si="2"/>
        <v>0.50239234449760761</v>
      </c>
      <c r="F13" s="17">
        <f t="shared" si="2"/>
        <v>0.83626373626373629</v>
      </c>
      <c r="G13" s="17">
        <f t="shared" si="0"/>
        <v>0.81190476190476191</v>
      </c>
      <c r="H13" s="17">
        <f t="shared" si="1"/>
        <v>0.40789473684210525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1</v>
      </c>
      <c r="D19" s="20">
        <f>SUM(D20:D70)</f>
        <v>2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1</v>
      </c>
      <c r="H19" s="21">
        <f t="shared" ref="H19:H50" si="5">+IF(OR(AND(E19=""),(G19="")),"",E19*G19)</f>
        <v>1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1</v>
      </c>
      <c r="E23" s="17" t="str">
        <f t="shared" si="3"/>
        <v/>
      </c>
      <c r="F23" s="17">
        <f t="shared" si="4"/>
        <v>0.5</v>
      </c>
      <c r="G23" s="17">
        <f t="shared" si="6"/>
        <v>1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1</v>
      </c>
      <c r="E54" s="17" t="str">
        <f t="shared" si="7"/>
        <v/>
      </c>
      <c r="F54" s="17">
        <f t="shared" si="8"/>
        <v>0.5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1</v>
      </c>
      <c r="D62" s="16">
        <v>0</v>
      </c>
      <c r="E62" s="17">
        <f t="shared" si="7"/>
        <v>1</v>
      </c>
      <c r="F62" s="17" t="str">
        <f t="shared" si="8"/>
        <v/>
      </c>
      <c r="G62" s="17">
        <f t="shared" si="10"/>
        <v>-1</v>
      </c>
      <c r="H62" s="17">
        <f t="shared" si="9"/>
        <v>-1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18</v>
      </c>
      <c r="D76" s="20">
        <f>SUM(D77:D171)</f>
        <v>33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0.83333333333333337</v>
      </c>
      <c r="H76" s="21">
        <f t="shared" ref="H76:H107" si="13">+IF(OR(AND(E76=""),(G76="")),"",E76*G76)</f>
        <v>0.83333333333333337</v>
      </c>
    </row>
    <row r="77" spans="1:8" x14ac:dyDescent="0.2">
      <c r="A77" s="14"/>
      <c r="B77" s="15" t="s">
        <v>65</v>
      </c>
      <c r="C77" s="16">
        <v>1</v>
      </c>
      <c r="D77" s="16">
        <v>1</v>
      </c>
      <c r="E77" s="17">
        <f t="shared" si="11"/>
        <v>5.5555555555555552E-2</v>
      </c>
      <c r="F77" s="17">
        <f t="shared" si="12"/>
        <v>3.0303030303030304E-2</v>
      </c>
      <c r="G77" s="17">
        <f t="shared" ref="G77:G108" si="14">+IF(AND(C77=0,D77=0)," ",IF(C77=0,1,IF(D77=0,-1,(D77-C77)/C77)))</f>
        <v>0</v>
      </c>
      <c r="H77" s="17">
        <f t="shared" si="13"/>
        <v>0</v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0</v>
      </c>
      <c r="D80" s="16">
        <v>0</v>
      </c>
      <c r="E80" s="17" t="str">
        <f t="shared" si="11"/>
        <v/>
      </c>
      <c r="F80" s="17" t="str">
        <f t="shared" si="12"/>
        <v/>
      </c>
      <c r="G80" s="17" t="str">
        <f t="shared" si="14"/>
        <v xml:space="preserve"> </v>
      </c>
      <c r="H80" s="17" t="str">
        <f t="shared" si="13"/>
        <v/>
      </c>
    </row>
    <row r="81" spans="1:8" ht="25.5" x14ac:dyDescent="0.2">
      <c r="A81" s="14"/>
      <c r="B81" s="15" t="s">
        <v>69</v>
      </c>
      <c r="C81" s="16">
        <v>1</v>
      </c>
      <c r="D81" s="16">
        <v>1</v>
      </c>
      <c r="E81" s="17">
        <f t="shared" si="11"/>
        <v>5.5555555555555552E-2</v>
      </c>
      <c r="F81" s="17">
        <f t="shared" si="12"/>
        <v>3.0303030303030304E-2</v>
      </c>
      <c r="G81" s="17">
        <f t="shared" si="14"/>
        <v>0</v>
      </c>
      <c r="H81" s="17">
        <f t="shared" si="13"/>
        <v>0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0</v>
      </c>
      <c r="D91" s="16">
        <v>1</v>
      </c>
      <c r="E91" s="17" t="str">
        <f t="shared" si="11"/>
        <v/>
      </c>
      <c r="F91" s="17">
        <f t="shared" si="12"/>
        <v>3.0303030303030304E-2</v>
      </c>
      <c r="G91" s="17">
        <f t="shared" si="14"/>
        <v>1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0</v>
      </c>
      <c r="D92" s="16">
        <v>1</v>
      </c>
      <c r="E92" s="17" t="str">
        <f t="shared" si="11"/>
        <v/>
      </c>
      <c r="F92" s="17">
        <f t="shared" si="12"/>
        <v>3.0303030303030304E-2</v>
      </c>
      <c r="G92" s="17">
        <f t="shared" si="14"/>
        <v>1</v>
      </c>
      <c r="H92" s="17" t="str">
        <f t="shared" si="13"/>
        <v/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83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85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1</v>
      </c>
      <c r="D107" s="16">
        <v>0</v>
      </c>
      <c r="E107" s="17">
        <f t="shared" si="11"/>
        <v>5.5555555555555552E-2</v>
      </c>
      <c r="F107" s="17" t="str">
        <f t="shared" si="12"/>
        <v/>
      </c>
      <c r="G107" s="17">
        <f t="shared" si="14"/>
        <v>-1</v>
      </c>
      <c r="H107" s="17">
        <f t="shared" si="13"/>
        <v>-5.5555555555555552E-2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</v>
      </c>
      <c r="D109" s="16">
        <v>4</v>
      </c>
      <c r="E109" s="17">
        <f t="shared" si="15"/>
        <v>5.5555555555555552E-2</v>
      </c>
      <c r="F109" s="17">
        <f t="shared" si="16"/>
        <v>0.12121212121212122</v>
      </c>
      <c r="G109" s="17">
        <f t="shared" ref="G109:G140" si="18">+IF(AND(C109=0,D109=0)," ",IF(C109=0,1,IF(D109=0,-1,(D109-C109)/C109)))</f>
        <v>3</v>
      </c>
      <c r="H109" s="17">
        <f t="shared" si="17"/>
        <v>0.16666666666666666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ht="25.5" x14ac:dyDescent="0.2">
      <c r="A115" s="14"/>
      <c r="B115" s="15" t="s">
        <v>103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1</v>
      </c>
      <c r="E124" s="17" t="str">
        <f t="shared" si="15"/>
        <v/>
      </c>
      <c r="F124" s="17">
        <f t="shared" si="16"/>
        <v>3.0303030303030304E-2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2</v>
      </c>
      <c r="E126" s="17" t="str">
        <f t="shared" si="15"/>
        <v/>
      </c>
      <c r="F126" s="17">
        <f t="shared" si="16"/>
        <v>6.0606060606060608E-2</v>
      </c>
      <c r="G126" s="17">
        <f t="shared" si="18"/>
        <v>1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0</v>
      </c>
      <c r="D128" s="16">
        <v>0</v>
      </c>
      <c r="E128" s="17" t="str">
        <f t="shared" si="15"/>
        <v/>
      </c>
      <c r="F128" s="17" t="str">
        <f t="shared" si="16"/>
        <v/>
      </c>
      <c r="G128" s="17" t="str">
        <f t="shared" si="18"/>
        <v xml:space="preserve"> </v>
      </c>
      <c r="H128" s="17" t="str">
        <f t="shared" si="17"/>
        <v/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6</v>
      </c>
      <c r="D130" s="16">
        <v>1</v>
      </c>
      <c r="E130" s="17">
        <f t="shared" si="15"/>
        <v>0.33333333333333331</v>
      </c>
      <c r="F130" s="17">
        <f t="shared" si="16"/>
        <v>3.0303030303030304E-2</v>
      </c>
      <c r="G130" s="17">
        <f t="shared" si="18"/>
        <v>-0.83333333333333337</v>
      </c>
      <c r="H130" s="17">
        <f t="shared" si="17"/>
        <v>-0.27777777777777779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6</v>
      </c>
      <c r="D132" s="16">
        <v>2</v>
      </c>
      <c r="E132" s="17">
        <f t="shared" si="15"/>
        <v>0.33333333333333331</v>
      </c>
      <c r="F132" s="17">
        <f t="shared" si="16"/>
        <v>6.0606060606060608E-2</v>
      </c>
      <c r="G132" s="17">
        <f t="shared" si="18"/>
        <v>-0.66666666666666663</v>
      </c>
      <c r="H132" s="17">
        <f t="shared" si="17"/>
        <v>-0.22222222222222221</v>
      </c>
    </row>
    <row r="133" spans="1:8" x14ac:dyDescent="0.2">
      <c r="A133" s="14"/>
      <c r="B133" s="15" t="s">
        <v>121</v>
      </c>
      <c r="C133" s="16">
        <v>0</v>
      </c>
      <c r="D133" s="16">
        <v>1</v>
      </c>
      <c r="E133" s="17" t="str">
        <f t="shared" si="15"/>
        <v/>
      </c>
      <c r="F133" s="17">
        <f t="shared" si="16"/>
        <v>3.0303030303030304E-2</v>
      </c>
      <c r="G133" s="17">
        <f t="shared" si="18"/>
        <v>1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1</v>
      </c>
      <c r="E134" s="17" t="str">
        <f t="shared" si="15"/>
        <v/>
      </c>
      <c r="F134" s="17">
        <f t="shared" si="16"/>
        <v>3.0303030303030304E-2</v>
      </c>
      <c r="G134" s="17">
        <f t="shared" si="18"/>
        <v>1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0</v>
      </c>
      <c r="D135" s="16">
        <v>3</v>
      </c>
      <c r="E135" s="17" t="str">
        <f t="shared" si="15"/>
        <v/>
      </c>
      <c r="F135" s="17">
        <f t="shared" si="16"/>
        <v>9.0909090909090912E-2</v>
      </c>
      <c r="G135" s="17">
        <f t="shared" si="18"/>
        <v>1</v>
      </c>
      <c r="H135" s="17" t="str">
        <f t="shared" si="17"/>
        <v/>
      </c>
    </row>
    <row r="136" spans="1:8" ht="25.5" x14ac:dyDescent="0.2">
      <c r="A136" s="14"/>
      <c r="B136" s="15" t="s">
        <v>124</v>
      </c>
      <c r="C136" s="16">
        <v>0</v>
      </c>
      <c r="D136" s="16">
        <v>4</v>
      </c>
      <c r="E136" s="17" t="str">
        <f t="shared" si="15"/>
        <v/>
      </c>
      <c r="F136" s="17">
        <f t="shared" si="16"/>
        <v>0.12121212121212122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1</v>
      </c>
      <c r="D137" s="16">
        <v>8</v>
      </c>
      <c r="E137" s="17">
        <f t="shared" si="15"/>
        <v>5.5555555555555552E-2</v>
      </c>
      <c r="F137" s="17">
        <f t="shared" si="16"/>
        <v>0.24242424242424243</v>
      </c>
      <c r="G137" s="17">
        <f t="shared" si="18"/>
        <v>7</v>
      </c>
      <c r="H137" s="17">
        <f t="shared" si="17"/>
        <v>0.38888888888888884</v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ref="G141:G171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2</v>
      </c>
      <c r="E152" s="17" t="str">
        <f t="shared" si="19"/>
        <v/>
      </c>
      <c r="F152" s="17">
        <f t="shared" si="20"/>
        <v>6.0606060606060608E-2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0</v>
      </c>
      <c r="E168" s="17" t="str">
        <f t="shared" si="19"/>
        <v/>
      </c>
      <c r="F168" s="17" t="str">
        <f t="shared" si="20"/>
        <v/>
      </c>
      <c r="G168" s="17" t="str">
        <f t="shared" si="22"/>
        <v xml:space="preserve"> 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1</v>
      </c>
      <c r="D169" s="16">
        <v>0</v>
      </c>
      <c r="E169" s="17">
        <f t="shared" si="19"/>
        <v>5.5555555555555552E-2</v>
      </c>
      <c r="F169" s="17" t="str">
        <f t="shared" si="20"/>
        <v/>
      </c>
      <c r="G169" s="17">
        <f t="shared" si="22"/>
        <v>-1</v>
      </c>
      <c r="H169" s="17">
        <f t="shared" si="21"/>
        <v>-5.5555555555555552E-2</v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139</v>
      </c>
      <c r="D177" s="20">
        <f>SUM(D178:D350)</f>
        <v>75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-0.46043165467625902</v>
      </c>
      <c r="H177" s="21">
        <f t="shared" ref="H177:H208" si="25">+IF(OR(AND(E177=""),(G177="")),"",E177*G177)</f>
        <v>-0.46043165467625902</v>
      </c>
    </row>
    <row r="178" spans="1:8" x14ac:dyDescent="0.2">
      <c r="A178" s="14"/>
      <c r="B178" s="15" t="s">
        <v>160</v>
      </c>
      <c r="C178" s="16">
        <v>1</v>
      </c>
      <c r="D178" s="16">
        <v>0</v>
      </c>
      <c r="E178" s="17">
        <f t="shared" si="23"/>
        <v>7.1942446043165471E-3</v>
      </c>
      <c r="F178" s="17" t="str">
        <f t="shared" si="24"/>
        <v/>
      </c>
      <c r="G178" s="17">
        <f t="shared" ref="G178:G209" si="26">+IF(AND(C178=0,D178=0)," ",IF(C178=0,1,IF(D178=0,-1,(D178-C178)/C178)))</f>
        <v>-1</v>
      </c>
      <c r="H178" s="17">
        <f t="shared" si="25"/>
        <v>-7.1942446043165471E-3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0</v>
      </c>
      <c r="D182" s="16">
        <v>2</v>
      </c>
      <c r="E182" s="17" t="str">
        <f t="shared" si="23"/>
        <v/>
      </c>
      <c r="F182" s="17">
        <f t="shared" si="24"/>
        <v>2.6666666666666668E-2</v>
      </c>
      <c r="G182" s="17">
        <f t="shared" si="26"/>
        <v>1</v>
      </c>
      <c r="H182" s="17" t="str">
        <f t="shared" si="25"/>
        <v/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13</v>
      </c>
      <c r="D184" s="16">
        <v>22</v>
      </c>
      <c r="E184" s="17">
        <f t="shared" si="23"/>
        <v>9.3525179856115109E-2</v>
      </c>
      <c r="F184" s="17">
        <f t="shared" si="24"/>
        <v>0.29333333333333333</v>
      </c>
      <c r="G184" s="17">
        <f t="shared" si="26"/>
        <v>0.69230769230769229</v>
      </c>
      <c r="H184" s="17">
        <f t="shared" si="25"/>
        <v>6.4748201438848921E-2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3</v>
      </c>
      <c r="E191" s="17" t="str">
        <f t="shared" si="23"/>
        <v/>
      </c>
      <c r="F191" s="17">
        <f t="shared" si="24"/>
        <v>0.04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175</v>
      </c>
      <c r="C193" s="16">
        <v>0</v>
      </c>
      <c r="D193" s="16">
        <v>1</v>
      </c>
      <c r="E193" s="17" t="str">
        <f t="shared" si="23"/>
        <v/>
      </c>
      <c r="F193" s="17">
        <f t="shared" si="24"/>
        <v>1.3333333333333334E-2</v>
      </c>
      <c r="G193" s="17">
        <f t="shared" si="26"/>
        <v>1</v>
      </c>
      <c r="H193" s="17" t="str">
        <f t="shared" si="25"/>
        <v/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3</v>
      </c>
      <c r="D204" s="16">
        <v>4</v>
      </c>
      <c r="E204" s="17">
        <f t="shared" si="23"/>
        <v>2.1582733812949641E-2</v>
      </c>
      <c r="F204" s="17">
        <f t="shared" si="24"/>
        <v>5.3333333333333337E-2</v>
      </c>
      <c r="G204" s="17">
        <f t="shared" si="26"/>
        <v>0.33333333333333331</v>
      </c>
      <c r="H204" s="17">
        <f t="shared" si="25"/>
        <v>7.1942446043165471E-3</v>
      </c>
    </row>
    <row r="205" spans="1:8" ht="25.5" x14ac:dyDescent="0.2">
      <c r="A205" s="14"/>
      <c r="B205" s="15" t="s">
        <v>187</v>
      </c>
      <c r="C205" s="16">
        <v>0</v>
      </c>
      <c r="D205" s="16">
        <v>1</v>
      </c>
      <c r="E205" s="17" t="str">
        <f t="shared" si="23"/>
        <v/>
      </c>
      <c r="F205" s="17">
        <f t="shared" si="24"/>
        <v>1.3333333333333334E-2</v>
      </c>
      <c r="G205" s="17">
        <f t="shared" si="26"/>
        <v>1</v>
      </c>
      <c r="H205" s="17" t="str">
        <f t="shared" si="25"/>
        <v/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0</v>
      </c>
      <c r="D207" s="16">
        <v>1</v>
      </c>
      <c r="E207" s="17" t="str">
        <f t="shared" si="23"/>
        <v/>
      </c>
      <c r="F207" s="17">
        <f t="shared" si="24"/>
        <v>1.3333333333333334E-2</v>
      </c>
      <c r="G207" s="17">
        <f t="shared" si="26"/>
        <v>1</v>
      </c>
      <c r="H207" s="17" t="str">
        <f t="shared" si="25"/>
        <v/>
      </c>
    </row>
    <row r="208" spans="1:8" x14ac:dyDescent="0.2">
      <c r="A208" s="14"/>
      <c r="B208" s="15" t="s">
        <v>190</v>
      </c>
      <c r="C208" s="16">
        <v>2</v>
      </c>
      <c r="D208" s="16">
        <v>0</v>
      </c>
      <c r="E208" s="17">
        <f t="shared" si="23"/>
        <v>1.4388489208633094E-2</v>
      </c>
      <c r="F208" s="17" t="str">
        <f t="shared" si="24"/>
        <v/>
      </c>
      <c r="G208" s="17">
        <f t="shared" si="26"/>
        <v>-1</v>
      </c>
      <c r="H208" s="17">
        <f t="shared" si="25"/>
        <v>-1.4388489208633094E-2</v>
      </c>
    </row>
    <row r="209" spans="1:8" x14ac:dyDescent="0.2">
      <c r="A209" s="14"/>
      <c r="B209" s="15" t="s">
        <v>191</v>
      </c>
      <c r="C209" s="16">
        <v>0</v>
      </c>
      <c r="D209" s="16">
        <v>0</v>
      </c>
      <c r="E209" s="17" t="str">
        <f t="shared" ref="E209:E240" si="27">+IF(C209=0,"",C209/C$177)</f>
        <v/>
      </c>
      <c r="F209" s="17" t="str">
        <f t="shared" ref="F209:F240" si="28">+IF(D209=0,"",D209/D$177)</f>
        <v/>
      </c>
      <c r="G209" s="17" t="str">
        <f t="shared" si="26"/>
        <v xml:space="preserve"> 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192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ref="G210:G241" si="30">+IF(AND(C210=0,D210=0)," ",IF(C210=0,1,IF(D210=0,-1,(D210-C210)/C210)))</f>
        <v xml:space="preserve"> </v>
      </c>
      <c r="H210" s="17" t="str">
        <f t="shared" si="29"/>
        <v/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1</v>
      </c>
      <c r="D219" s="16">
        <v>1</v>
      </c>
      <c r="E219" s="17">
        <f t="shared" si="27"/>
        <v>7.1942446043165471E-3</v>
      </c>
      <c r="F219" s="17">
        <f t="shared" si="28"/>
        <v>1.3333333333333334E-2</v>
      </c>
      <c r="G219" s="17">
        <f t="shared" si="30"/>
        <v>0</v>
      </c>
      <c r="H219" s="17">
        <f t="shared" si="29"/>
        <v>0</v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3</v>
      </c>
      <c r="D231" s="16">
        <v>1</v>
      </c>
      <c r="E231" s="17">
        <f t="shared" si="27"/>
        <v>2.1582733812949641E-2</v>
      </c>
      <c r="F231" s="17">
        <f t="shared" si="28"/>
        <v>1.3333333333333334E-2</v>
      </c>
      <c r="G231" s="17">
        <f t="shared" si="30"/>
        <v>-0.66666666666666663</v>
      </c>
      <c r="H231" s="17">
        <f t="shared" si="29"/>
        <v>-1.4388489208633094E-2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58</v>
      </c>
      <c r="D244" s="16">
        <v>4</v>
      </c>
      <c r="E244" s="17">
        <f t="shared" si="31"/>
        <v>0.41726618705035973</v>
      </c>
      <c r="F244" s="17">
        <f t="shared" si="32"/>
        <v>5.3333333333333337E-2</v>
      </c>
      <c r="G244" s="17">
        <f t="shared" si="34"/>
        <v>-0.93103448275862066</v>
      </c>
      <c r="H244" s="17">
        <f t="shared" si="33"/>
        <v>-0.38848920863309355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1</v>
      </c>
      <c r="E250" s="17" t="str">
        <f t="shared" si="31"/>
        <v/>
      </c>
      <c r="F250" s="17">
        <f t="shared" si="32"/>
        <v>1.3333333333333334E-2</v>
      </c>
      <c r="G250" s="17">
        <f t="shared" si="34"/>
        <v>1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1</v>
      </c>
      <c r="E252" s="17" t="str">
        <f t="shared" si="31"/>
        <v/>
      </c>
      <c r="F252" s="17">
        <f t="shared" si="32"/>
        <v>1.3333333333333334E-2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2</v>
      </c>
      <c r="E254" s="17" t="str">
        <f t="shared" si="31"/>
        <v/>
      </c>
      <c r="F254" s="17">
        <f t="shared" si="32"/>
        <v>2.6666666666666668E-2</v>
      </c>
      <c r="G254" s="17">
        <f t="shared" si="34"/>
        <v>1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1</v>
      </c>
      <c r="E270" s="17" t="str">
        <f t="shared" si="31"/>
        <v/>
      </c>
      <c r="F270" s="17">
        <f t="shared" si="32"/>
        <v>1.3333333333333334E-2</v>
      </c>
      <c r="G270" s="17">
        <f t="shared" si="34"/>
        <v>1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265</v>
      </c>
      <c r="C283" s="16">
        <v>1</v>
      </c>
      <c r="D283" s="16">
        <v>0</v>
      </c>
      <c r="E283" s="17">
        <f t="shared" si="35"/>
        <v>7.1942446043165471E-3</v>
      </c>
      <c r="F283" s="17" t="str">
        <f t="shared" si="36"/>
        <v/>
      </c>
      <c r="G283" s="17">
        <f t="shared" si="38"/>
        <v>-1</v>
      </c>
      <c r="H283" s="17">
        <f t="shared" si="37"/>
        <v>-7.1942446043165471E-3</v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1</v>
      </c>
      <c r="D287" s="16">
        <v>0</v>
      </c>
      <c r="E287" s="17">
        <f t="shared" si="35"/>
        <v>7.1942446043165471E-3</v>
      </c>
      <c r="F287" s="17" t="str">
        <f t="shared" si="36"/>
        <v/>
      </c>
      <c r="G287" s="17">
        <f t="shared" si="38"/>
        <v>-1</v>
      </c>
      <c r="H287" s="17">
        <f t="shared" si="37"/>
        <v>-7.1942446043165471E-3</v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1</v>
      </c>
      <c r="D311" s="16">
        <v>24</v>
      </c>
      <c r="E311" s="17">
        <f t="shared" si="39"/>
        <v>7.1942446043165471E-3</v>
      </c>
      <c r="F311" s="17">
        <f t="shared" si="40"/>
        <v>0.32</v>
      </c>
      <c r="G311" s="17">
        <f t="shared" si="42"/>
        <v>23</v>
      </c>
      <c r="H311" s="17">
        <f t="shared" si="41"/>
        <v>0.16546762589928057</v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7</v>
      </c>
      <c r="D314" s="16">
        <v>4</v>
      </c>
      <c r="E314" s="17">
        <f t="shared" si="39"/>
        <v>5.0359712230215826E-2</v>
      </c>
      <c r="F314" s="17">
        <f t="shared" si="40"/>
        <v>5.3333333333333337E-2</v>
      </c>
      <c r="G314" s="17">
        <f t="shared" si="42"/>
        <v>-0.42857142857142855</v>
      </c>
      <c r="H314" s="17">
        <f t="shared" si="41"/>
        <v>-2.1582733812949638E-2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48</v>
      </c>
      <c r="D325" s="16">
        <v>1</v>
      </c>
      <c r="E325" s="17">
        <f t="shared" si="39"/>
        <v>0.34532374100719426</v>
      </c>
      <c r="F325" s="17">
        <f t="shared" si="40"/>
        <v>1.3333333333333334E-2</v>
      </c>
      <c r="G325" s="17">
        <f t="shared" si="42"/>
        <v>-0.97916666666666663</v>
      </c>
      <c r="H325" s="17">
        <f t="shared" si="41"/>
        <v>-0.33812949640287771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1</v>
      </c>
      <c r="E328" s="17" t="str">
        <f t="shared" si="39"/>
        <v/>
      </c>
      <c r="F328" s="17">
        <f t="shared" si="40"/>
        <v>1.3333333333333334E-2</v>
      </c>
      <c r="G328" s="17">
        <f t="shared" si="42"/>
        <v>1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258</v>
      </c>
      <c r="D356" s="20">
        <f>SUM(D357:D585)</f>
        <v>39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-0.84883720930232553</v>
      </c>
      <c r="H356" s="21">
        <f t="shared" ref="H356:H419" si="49">+IF(OR(AND(E356=""),(G356="")),"",E356*G356)</f>
        <v>-0.84883720930232553</v>
      </c>
    </row>
    <row r="357" spans="1:8" x14ac:dyDescent="0.2">
      <c r="A357" s="14"/>
      <c r="B357" s="15" t="s">
        <v>333</v>
      </c>
      <c r="C357" s="16">
        <v>0</v>
      </c>
      <c r="D357" s="16">
        <v>2</v>
      </c>
      <c r="E357" s="17" t="str">
        <f t="shared" si="47"/>
        <v/>
      </c>
      <c r="F357" s="17">
        <f t="shared" si="48"/>
        <v>5.128205128205128E-2</v>
      </c>
      <c r="G357" s="17">
        <f t="shared" ref="G357:G420" si="50">+IF(AND(C357=0,D357=0)," ",IF(C357=0,1,IF(D357=0,-1,(D357-C357)/C357)))</f>
        <v>1</v>
      </c>
      <c r="H357" s="17" t="str">
        <f t="shared" si="49"/>
        <v/>
      </c>
    </row>
    <row r="358" spans="1:8" x14ac:dyDescent="0.2">
      <c r="A358" s="14"/>
      <c r="B358" s="15" t="s">
        <v>334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3</v>
      </c>
      <c r="D362" s="16">
        <v>0</v>
      </c>
      <c r="E362" s="17">
        <f t="shared" si="47"/>
        <v>1.1627906976744186E-2</v>
      </c>
      <c r="F362" s="17" t="str">
        <f t="shared" si="48"/>
        <v/>
      </c>
      <c r="G362" s="17">
        <f t="shared" si="50"/>
        <v>-1</v>
      </c>
      <c r="H362" s="17">
        <f t="shared" si="49"/>
        <v>-1.1627906976744186E-2</v>
      </c>
    </row>
    <row r="363" spans="1:8" x14ac:dyDescent="0.2">
      <c r="A363" s="14"/>
      <c r="B363" s="15" t="s">
        <v>339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121</v>
      </c>
      <c r="D368" s="16">
        <v>6</v>
      </c>
      <c r="E368" s="17">
        <f t="shared" si="47"/>
        <v>0.4689922480620155</v>
      </c>
      <c r="F368" s="17">
        <f t="shared" si="48"/>
        <v>0.15384615384615385</v>
      </c>
      <c r="G368" s="17">
        <f t="shared" si="50"/>
        <v>-0.95041322314049592</v>
      </c>
      <c r="H368" s="17">
        <f t="shared" si="49"/>
        <v>-0.44573643410852715</v>
      </c>
    </row>
    <row r="369" spans="1:8" x14ac:dyDescent="0.2">
      <c r="A369" s="14"/>
      <c r="B369" s="15" t="s">
        <v>345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348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1</v>
      </c>
      <c r="E374" s="17" t="str">
        <f t="shared" si="47"/>
        <v/>
      </c>
      <c r="F374" s="17">
        <f t="shared" si="48"/>
        <v>2.564102564102564E-2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2</v>
      </c>
      <c r="D376" s="16">
        <v>7</v>
      </c>
      <c r="E376" s="17">
        <f t="shared" si="47"/>
        <v>7.7519379844961239E-3</v>
      </c>
      <c r="F376" s="17">
        <f t="shared" si="48"/>
        <v>0.17948717948717949</v>
      </c>
      <c r="G376" s="17">
        <f t="shared" si="50"/>
        <v>2.5</v>
      </c>
      <c r="H376" s="17">
        <f t="shared" si="49"/>
        <v>1.937984496124031E-2</v>
      </c>
    </row>
    <row r="377" spans="1:8" x14ac:dyDescent="0.2">
      <c r="A377" s="14"/>
      <c r="B377" s="15" t="s">
        <v>353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/>
      <c r="B381" s="15" t="s">
        <v>357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1</v>
      </c>
      <c r="E385" s="17" t="str">
        <f t="shared" si="47"/>
        <v/>
      </c>
      <c r="F385" s="17">
        <f t="shared" si="48"/>
        <v>2.564102564102564E-2</v>
      </c>
      <c r="G385" s="17">
        <f t="shared" si="50"/>
        <v>1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367</v>
      </c>
      <c r="C391" s="16">
        <v>1</v>
      </c>
      <c r="D391" s="16">
        <v>1</v>
      </c>
      <c r="E391" s="17">
        <f t="shared" si="47"/>
        <v>3.875968992248062E-3</v>
      </c>
      <c r="F391" s="17">
        <f t="shared" si="48"/>
        <v>2.564102564102564E-2</v>
      </c>
      <c r="G391" s="17">
        <f t="shared" si="50"/>
        <v>0</v>
      </c>
      <c r="H391" s="17">
        <f t="shared" si="49"/>
        <v>0</v>
      </c>
    </row>
    <row r="392" spans="1:8" x14ac:dyDescent="0.2">
      <c r="A392" s="14"/>
      <c r="B392" s="15" t="s">
        <v>368</v>
      </c>
      <c r="C392" s="16">
        <v>0</v>
      </c>
      <c r="D392" s="16">
        <v>1</v>
      </c>
      <c r="E392" s="17" t="str">
        <f t="shared" si="47"/>
        <v/>
      </c>
      <c r="F392" s="17">
        <f t="shared" si="48"/>
        <v>2.564102564102564E-2</v>
      </c>
      <c r="G392" s="17">
        <f t="shared" si="50"/>
        <v>1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1</v>
      </c>
      <c r="D393" s="16">
        <v>0</v>
      </c>
      <c r="E393" s="17">
        <f t="shared" si="47"/>
        <v>3.875968992248062E-3</v>
      </c>
      <c r="F393" s="17" t="str">
        <f t="shared" si="48"/>
        <v/>
      </c>
      <c r="G393" s="17">
        <f t="shared" si="50"/>
        <v>-1</v>
      </c>
      <c r="H393" s="17">
        <f t="shared" si="49"/>
        <v>-3.875968992248062E-3</v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0</v>
      </c>
      <c r="D395" s="16">
        <v>0</v>
      </c>
      <c r="E395" s="17" t="str">
        <f t="shared" si="47"/>
        <v/>
      </c>
      <c r="F395" s="17" t="str">
        <f t="shared" si="48"/>
        <v/>
      </c>
      <c r="G395" s="17" t="str">
        <f t="shared" si="50"/>
        <v xml:space="preserve"> </v>
      </c>
      <c r="H395" s="17" t="str">
        <f t="shared" si="49"/>
        <v/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5</v>
      </c>
      <c r="D398" s="16">
        <v>1</v>
      </c>
      <c r="E398" s="17">
        <f t="shared" si="47"/>
        <v>1.937984496124031E-2</v>
      </c>
      <c r="F398" s="17">
        <f t="shared" si="48"/>
        <v>2.564102564102564E-2</v>
      </c>
      <c r="G398" s="17">
        <f t="shared" si="50"/>
        <v>-0.8</v>
      </c>
      <c r="H398" s="17">
        <f t="shared" si="49"/>
        <v>-1.5503875968992248E-2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3</v>
      </c>
      <c r="D402" s="16">
        <v>2</v>
      </c>
      <c r="E402" s="17">
        <f t="shared" si="47"/>
        <v>1.1627906976744186E-2</v>
      </c>
      <c r="F402" s="17">
        <f t="shared" si="48"/>
        <v>5.128205128205128E-2</v>
      </c>
      <c r="G402" s="17">
        <f t="shared" si="50"/>
        <v>-0.33333333333333331</v>
      </c>
      <c r="H402" s="17">
        <f t="shared" si="49"/>
        <v>-3.875968992248062E-3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2</v>
      </c>
      <c r="D405" s="16">
        <v>2</v>
      </c>
      <c r="E405" s="17">
        <f t="shared" si="47"/>
        <v>7.7519379844961239E-3</v>
      </c>
      <c r="F405" s="17">
        <f t="shared" si="48"/>
        <v>5.128205128205128E-2</v>
      </c>
      <c r="G405" s="17">
        <f t="shared" si="50"/>
        <v>0</v>
      </c>
      <c r="H405" s="17">
        <f t="shared" si="49"/>
        <v>0</v>
      </c>
    </row>
    <row r="406" spans="1:8" x14ac:dyDescent="0.2">
      <c r="A406" s="14"/>
      <c r="B406" s="15" t="s">
        <v>382</v>
      </c>
      <c r="C406" s="16">
        <v>12</v>
      </c>
      <c r="D406" s="16">
        <v>1</v>
      </c>
      <c r="E406" s="17">
        <f t="shared" si="47"/>
        <v>4.6511627906976744E-2</v>
      </c>
      <c r="F406" s="17">
        <f t="shared" si="48"/>
        <v>2.564102564102564E-2</v>
      </c>
      <c r="G406" s="17">
        <f t="shared" si="50"/>
        <v>-0.91666666666666663</v>
      </c>
      <c r="H406" s="17">
        <f t="shared" si="49"/>
        <v>-4.2635658914728682E-2</v>
      </c>
    </row>
    <row r="407" spans="1:8" x14ac:dyDescent="0.2">
      <c r="A407" s="14"/>
      <c r="B407" s="15" t="s">
        <v>383</v>
      </c>
      <c r="C407" s="16">
        <v>1</v>
      </c>
      <c r="D407" s="16">
        <v>3</v>
      </c>
      <c r="E407" s="17">
        <f t="shared" si="47"/>
        <v>3.875968992248062E-3</v>
      </c>
      <c r="F407" s="17">
        <f t="shared" si="48"/>
        <v>7.6923076923076927E-2</v>
      </c>
      <c r="G407" s="17">
        <f t="shared" si="50"/>
        <v>2</v>
      </c>
      <c r="H407" s="17">
        <f t="shared" si="49"/>
        <v>7.7519379844961239E-3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1</v>
      </c>
      <c r="D417" s="16">
        <v>0</v>
      </c>
      <c r="E417" s="17">
        <f t="shared" si="47"/>
        <v>3.875968992248062E-3</v>
      </c>
      <c r="F417" s="17" t="str">
        <f t="shared" si="48"/>
        <v/>
      </c>
      <c r="G417" s="17">
        <f t="shared" si="50"/>
        <v>-1</v>
      </c>
      <c r="H417" s="17">
        <f t="shared" si="49"/>
        <v>-3.875968992248062E-3</v>
      </c>
    </row>
    <row r="418" spans="1:8" x14ac:dyDescent="0.2">
      <c r="A418" s="14"/>
      <c r="B418" s="15" t="s">
        <v>394</v>
      </c>
      <c r="C418" s="16">
        <v>2</v>
      </c>
      <c r="D418" s="16">
        <v>0</v>
      </c>
      <c r="E418" s="17">
        <f t="shared" si="47"/>
        <v>7.7519379844961239E-3</v>
      </c>
      <c r="F418" s="17" t="str">
        <f t="shared" si="48"/>
        <v/>
      </c>
      <c r="G418" s="17">
        <f t="shared" si="50"/>
        <v>-1</v>
      </c>
      <c r="H418" s="17">
        <f t="shared" si="49"/>
        <v>-7.7519379844961239E-3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1</v>
      </c>
      <c r="D420" s="16">
        <v>0</v>
      </c>
      <c r="E420" s="17">
        <f t="shared" ref="E420:E483" si="51">+IF(C420=0,"",C420/C$356)</f>
        <v>3.875968992248062E-3</v>
      </c>
      <c r="F420" s="17" t="str">
        <f t="shared" ref="F420:F483" si="52">+IF(D420=0,"",D420/D$356)</f>
        <v/>
      </c>
      <c r="G420" s="17">
        <f t="shared" si="50"/>
        <v>-1</v>
      </c>
      <c r="H420" s="17">
        <f t="shared" ref="H420:H483" si="53">+IF(OR(AND(E420=""),(G420="")),"",E420*G420)</f>
        <v>-3.875968992248062E-3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1</v>
      </c>
      <c r="D427" s="16">
        <v>1</v>
      </c>
      <c r="E427" s="17">
        <f t="shared" si="51"/>
        <v>3.875968992248062E-3</v>
      </c>
      <c r="F427" s="17">
        <f t="shared" si="52"/>
        <v>2.564102564102564E-2</v>
      </c>
      <c r="G427" s="17">
        <f t="shared" si="54"/>
        <v>0</v>
      </c>
      <c r="H427" s="17">
        <f t="shared" si="53"/>
        <v>0</v>
      </c>
    </row>
    <row r="428" spans="1:8" x14ac:dyDescent="0.2">
      <c r="A428" s="14"/>
      <c r="B428" s="15" t="s">
        <v>404</v>
      </c>
      <c r="C428" s="16">
        <v>1</v>
      </c>
      <c r="D428" s="16">
        <v>0</v>
      </c>
      <c r="E428" s="17">
        <f t="shared" si="51"/>
        <v>3.875968992248062E-3</v>
      </c>
      <c r="F428" s="17" t="str">
        <f t="shared" si="52"/>
        <v/>
      </c>
      <c r="G428" s="17">
        <f t="shared" si="54"/>
        <v>-1</v>
      </c>
      <c r="H428" s="17">
        <f t="shared" si="53"/>
        <v>-3.875968992248062E-3</v>
      </c>
    </row>
    <row r="429" spans="1:8" x14ac:dyDescent="0.2">
      <c r="A429" s="14"/>
      <c r="B429" s="15" t="s">
        <v>405</v>
      </c>
      <c r="C429" s="16">
        <v>1</v>
      </c>
      <c r="D429" s="16">
        <v>0</v>
      </c>
      <c r="E429" s="17">
        <f t="shared" si="51"/>
        <v>3.875968992248062E-3</v>
      </c>
      <c r="F429" s="17" t="str">
        <f t="shared" si="52"/>
        <v/>
      </c>
      <c r="G429" s="17">
        <f t="shared" si="54"/>
        <v>-1</v>
      </c>
      <c r="H429" s="17">
        <f t="shared" si="53"/>
        <v>-3.875968992248062E-3</v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3</v>
      </c>
      <c r="D436" s="16">
        <v>0</v>
      </c>
      <c r="E436" s="17">
        <f t="shared" si="51"/>
        <v>1.1627906976744186E-2</v>
      </c>
      <c r="F436" s="17" t="str">
        <f t="shared" si="52"/>
        <v/>
      </c>
      <c r="G436" s="17">
        <f t="shared" si="54"/>
        <v>-1</v>
      </c>
      <c r="H436" s="17">
        <f t="shared" si="53"/>
        <v>-1.1627906976744186E-2</v>
      </c>
    </row>
    <row r="437" spans="1:8" x14ac:dyDescent="0.2">
      <c r="A437" s="14"/>
      <c r="B437" s="15" t="s">
        <v>413</v>
      </c>
      <c r="C437" s="16">
        <v>15</v>
      </c>
      <c r="D437" s="16">
        <v>0</v>
      </c>
      <c r="E437" s="17">
        <f t="shared" si="51"/>
        <v>5.8139534883720929E-2</v>
      </c>
      <c r="F437" s="17" t="str">
        <f t="shared" si="52"/>
        <v/>
      </c>
      <c r="G437" s="17">
        <f t="shared" si="54"/>
        <v>-1</v>
      </c>
      <c r="H437" s="17">
        <f t="shared" si="53"/>
        <v>-5.8139534883720929E-2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20</v>
      </c>
      <c r="D452" s="16">
        <v>1</v>
      </c>
      <c r="E452" s="17">
        <f t="shared" si="51"/>
        <v>7.7519379844961239E-2</v>
      </c>
      <c r="F452" s="17">
        <f t="shared" si="52"/>
        <v>2.564102564102564E-2</v>
      </c>
      <c r="G452" s="17">
        <f t="shared" si="54"/>
        <v>-0.95</v>
      </c>
      <c r="H452" s="17">
        <f t="shared" si="53"/>
        <v>-7.364341085271317E-2</v>
      </c>
    </row>
    <row r="453" spans="1:8" x14ac:dyDescent="0.2">
      <c r="A453" s="14"/>
      <c r="B453" s="15" t="s">
        <v>429</v>
      </c>
      <c r="C453" s="16">
        <v>2</v>
      </c>
      <c r="D453" s="16">
        <v>0</v>
      </c>
      <c r="E453" s="17">
        <f t="shared" si="51"/>
        <v>7.7519379844961239E-3</v>
      </c>
      <c r="F453" s="17" t="str">
        <f t="shared" si="52"/>
        <v/>
      </c>
      <c r="G453" s="17">
        <f t="shared" si="54"/>
        <v>-1</v>
      </c>
      <c r="H453" s="17">
        <f t="shared" si="53"/>
        <v>-7.7519379844961239E-3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2</v>
      </c>
      <c r="D455" s="16">
        <v>0</v>
      </c>
      <c r="E455" s="17">
        <f t="shared" si="51"/>
        <v>7.7519379844961239E-3</v>
      </c>
      <c r="F455" s="17" t="str">
        <f t="shared" si="52"/>
        <v/>
      </c>
      <c r="G455" s="17">
        <f t="shared" si="54"/>
        <v>-1</v>
      </c>
      <c r="H455" s="17">
        <f t="shared" si="53"/>
        <v>-7.7519379844961239E-3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3</v>
      </c>
      <c r="D460" s="16">
        <v>0</v>
      </c>
      <c r="E460" s="17">
        <f t="shared" si="51"/>
        <v>1.1627906976744186E-2</v>
      </c>
      <c r="F460" s="17" t="str">
        <f t="shared" si="52"/>
        <v/>
      </c>
      <c r="G460" s="17">
        <f t="shared" si="54"/>
        <v>-1</v>
      </c>
      <c r="H460" s="17">
        <f t="shared" si="53"/>
        <v>-1.1627906976744186E-2</v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1</v>
      </c>
      <c r="D469" s="16">
        <v>0</v>
      </c>
      <c r="E469" s="17">
        <f t="shared" si="51"/>
        <v>3.875968992248062E-3</v>
      </c>
      <c r="F469" s="17" t="str">
        <f t="shared" si="52"/>
        <v/>
      </c>
      <c r="G469" s="17">
        <f t="shared" si="54"/>
        <v>-1</v>
      </c>
      <c r="H469" s="17">
        <f t="shared" si="53"/>
        <v>-3.875968992248062E-3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0</v>
      </c>
      <c r="D481" s="16">
        <v>2</v>
      </c>
      <c r="E481" s="17" t="str">
        <f t="shared" si="51"/>
        <v/>
      </c>
      <c r="F481" s="17">
        <f t="shared" si="52"/>
        <v>5.128205128205128E-2</v>
      </c>
      <c r="G481" s="17">
        <f t="shared" si="54"/>
        <v>1</v>
      </c>
      <c r="H481" s="17" t="str">
        <f t="shared" si="53"/>
        <v/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1</v>
      </c>
      <c r="D516" s="16">
        <v>0</v>
      </c>
      <c r="E516" s="17">
        <f t="shared" si="55"/>
        <v>3.875968992248062E-3</v>
      </c>
      <c r="F516" s="17" t="str">
        <f t="shared" si="56"/>
        <v/>
      </c>
      <c r="G516" s="17">
        <f t="shared" si="58"/>
        <v>-1</v>
      </c>
      <c r="H516" s="17">
        <f t="shared" si="57"/>
        <v>-3.875968992248062E-3</v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1</v>
      </c>
      <c r="D521" s="16">
        <v>0</v>
      </c>
      <c r="E521" s="17">
        <f t="shared" si="55"/>
        <v>3.875968992248062E-3</v>
      </c>
      <c r="F521" s="17" t="str">
        <f t="shared" si="56"/>
        <v/>
      </c>
      <c r="G521" s="17">
        <f t="shared" si="58"/>
        <v>-1</v>
      </c>
      <c r="H521" s="17">
        <f t="shared" si="57"/>
        <v>-3.875968992248062E-3</v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26</v>
      </c>
      <c r="D544" s="16">
        <v>5</v>
      </c>
      <c r="E544" s="17">
        <f t="shared" si="55"/>
        <v>0.10077519379844961</v>
      </c>
      <c r="F544" s="17">
        <f t="shared" si="56"/>
        <v>0.12820512820512819</v>
      </c>
      <c r="G544" s="17">
        <f t="shared" si="58"/>
        <v>-0.80769230769230771</v>
      </c>
      <c r="H544" s="17">
        <f t="shared" si="57"/>
        <v>-8.1395348837209308E-2</v>
      </c>
    </row>
    <row r="545" spans="1:8" x14ac:dyDescent="0.2">
      <c r="A545" s="14"/>
      <c r="B545" s="15" t="s">
        <v>521</v>
      </c>
      <c r="C545" s="16">
        <v>2</v>
      </c>
      <c r="D545" s="16">
        <v>0</v>
      </c>
      <c r="E545" s="17">
        <f t="shared" si="55"/>
        <v>7.7519379844961239E-3</v>
      </c>
      <c r="F545" s="17" t="str">
        <f t="shared" si="56"/>
        <v/>
      </c>
      <c r="G545" s="17">
        <f t="shared" si="58"/>
        <v>-1</v>
      </c>
      <c r="H545" s="17">
        <f t="shared" si="57"/>
        <v>-7.7519379844961239E-3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0</v>
      </c>
      <c r="D548" s="16">
        <v>0</v>
      </c>
      <c r="E548" s="17" t="str">
        <f t="shared" ref="E548:E585" si="59">+IF(C548=0,"",C548/C$356)</f>
        <v/>
      </c>
      <c r="F548" s="17" t="str">
        <f t="shared" ref="F548:F585" si="60">+IF(D548=0,"",D548/D$356)</f>
        <v/>
      </c>
      <c r="G548" s="17" t="str">
        <f t="shared" si="58"/>
        <v xml:space="preserve"> </v>
      </c>
      <c r="H548" s="17" t="str">
        <f t="shared" ref="H548:H585" si="61">+IF(OR(AND(E548=""),(G548="")),"",E548*G548)</f>
        <v/>
      </c>
    </row>
    <row r="549" spans="1:8" x14ac:dyDescent="0.2">
      <c r="A549" s="14"/>
      <c r="B549" s="15" t="s">
        <v>525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ref="G549:G585" si="62">+IF(AND(C549=0,D549=0)," ",IF(C549=0,1,IF(D549=0,-1,(D549-C549)/C549)))</f>
        <v xml:space="preserve"> </v>
      </c>
      <c r="H549" s="17" t="str">
        <f t="shared" si="61"/>
        <v/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0</v>
      </c>
      <c r="D569" s="16">
        <v>1</v>
      </c>
      <c r="E569" s="17" t="str">
        <f t="shared" si="59"/>
        <v/>
      </c>
      <c r="F569" s="17">
        <f t="shared" si="60"/>
        <v>2.564102564102564E-2</v>
      </c>
      <c r="G569" s="17">
        <f t="shared" si="62"/>
        <v>1</v>
      </c>
      <c r="H569" s="17" t="str">
        <f t="shared" si="61"/>
        <v/>
      </c>
    </row>
    <row r="570" spans="1:8" ht="25.5" x14ac:dyDescent="0.2">
      <c r="A570" s="14"/>
      <c r="B570" s="15" t="s">
        <v>546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1</v>
      </c>
      <c r="D571" s="16">
        <v>1</v>
      </c>
      <c r="E571" s="17">
        <f t="shared" si="59"/>
        <v>3.875968992248062E-3</v>
      </c>
      <c r="F571" s="17">
        <f t="shared" si="60"/>
        <v>2.564102564102564E-2</v>
      </c>
      <c r="G571" s="17">
        <f t="shared" si="62"/>
        <v>0</v>
      </c>
      <c r="H571" s="17">
        <f t="shared" si="61"/>
        <v>0</v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0</v>
      </c>
      <c r="D578" s="16">
        <v>0</v>
      </c>
      <c r="E578" s="17" t="str">
        <f t="shared" si="59"/>
        <v/>
      </c>
      <c r="F578" s="17" t="str">
        <f t="shared" si="60"/>
        <v/>
      </c>
      <c r="G578" s="17" t="str">
        <f t="shared" si="62"/>
        <v xml:space="preserve"> </v>
      </c>
      <c r="H578" s="17" t="str">
        <f t="shared" si="61"/>
        <v/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23</v>
      </c>
      <c r="D580" s="16">
        <v>0</v>
      </c>
      <c r="E580" s="17">
        <f t="shared" si="59"/>
        <v>8.9147286821705432E-2</v>
      </c>
      <c r="F580" s="17" t="str">
        <f t="shared" si="60"/>
        <v/>
      </c>
      <c r="G580" s="17">
        <f t="shared" si="62"/>
        <v>-1</v>
      </c>
      <c r="H580" s="17">
        <f t="shared" si="61"/>
        <v>-8.9147286821705432E-2</v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420</v>
      </c>
      <c r="D591" s="20">
        <f>SUM(D592:D618)</f>
        <v>761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0.81190476190476191</v>
      </c>
      <c r="H591" s="21">
        <f t="shared" ref="H591:H618" si="65">+IF(OR(AND(E591=""),(G591="")),"",E591*G591)</f>
        <v>0.81190476190476191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1</v>
      </c>
      <c r="D593" s="16">
        <v>1</v>
      </c>
      <c r="E593" s="17">
        <f t="shared" si="63"/>
        <v>2.3809523809523812E-3</v>
      </c>
      <c r="F593" s="17">
        <f t="shared" si="64"/>
        <v>1.3140604467805519E-3</v>
      </c>
      <c r="G593" s="17">
        <f t="shared" si="66"/>
        <v>0</v>
      </c>
      <c r="H593" s="17">
        <f t="shared" si="65"/>
        <v>0</v>
      </c>
    </row>
    <row r="594" spans="1:8" ht="25.5" x14ac:dyDescent="0.2">
      <c r="A594" s="14"/>
      <c r="B594" s="15" t="s">
        <v>564</v>
      </c>
      <c r="C594" s="16">
        <v>1</v>
      </c>
      <c r="D594" s="16">
        <v>4</v>
      </c>
      <c r="E594" s="17">
        <f t="shared" si="63"/>
        <v>2.3809523809523812E-3</v>
      </c>
      <c r="F594" s="17">
        <f t="shared" si="64"/>
        <v>5.2562417871222077E-3</v>
      </c>
      <c r="G594" s="17">
        <f t="shared" si="66"/>
        <v>3</v>
      </c>
      <c r="H594" s="17">
        <f t="shared" si="65"/>
        <v>7.1428571428571435E-3</v>
      </c>
    </row>
    <row r="595" spans="1:8" x14ac:dyDescent="0.2">
      <c r="A595" s="14"/>
      <c r="B595" s="15" t="s">
        <v>565</v>
      </c>
      <c r="C595" s="16">
        <v>3</v>
      </c>
      <c r="D595" s="16">
        <v>3</v>
      </c>
      <c r="E595" s="17">
        <f t="shared" si="63"/>
        <v>7.1428571428571426E-3</v>
      </c>
      <c r="F595" s="17">
        <f t="shared" si="64"/>
        <v>3.9421813403416554E-3</v>
      </c>
      <c r="G595" s="17">
        <f t="shared" si="66"/>
        <v>0</v>
      </c>
      <c r="H595" s="17">
        <f t="shared" si="65"/>
        <v>0</v>
      </c>
    </row>
    <row r="596" spans="1:8" x14ac:dyDescent="0.2">
      <c r="A596" s="14"/>
      <c r="B596" s="15" t="s">
        <v>566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0</v>
      </c>
      <c r="D607" s="16">
        <v>4</v>
      </c>
      <c r="E607" s="17" t="str">
        <f t="shared" si="63"/>
        <v/>
      </c>
      <c r="F607" s="17">
        <f t="shared" si="64"/>
        <v>5.2562417871222077E-3</v>
      </c>
      <c r="G607" s="17">
        <f t="shared" si="66"/>
        <v>1</v>
      </c>
      <c r="H607" s="17" t="str">
        <f t="shared" si="65"/>
        <v/>
      </c>
    </row>
    <row r="608" spans="1:8" x14ac:dyDescent="0.2">
      <c r="A608" s="14"/>
      <c r="B608" s="15" t="s">
        <v>578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3</v>
      </c>
      <c r="D609" s="16">
        <v>21</v>
      </c>
      <c r="E609" s="17">
        <f t="shared" si="63"/>
        <v>7.1428571428571426E-3</v>
      </c>
      <c r="F609" s="17">
        <f t="shared" si="64"/>
        <v>2.7595269382391589E-2</v>
      </c>
      <c r="G609" s="17">
        <f t="shared" si="66"/>
        <v>6</v>
      </c>
      <c r="H609" s="17">
        <f t="shared" si="65"/>
        <v>4.2857142857142858E-2</v>
      </c>
    </row>
    <row r="610" spans="1:8" x14ac:dyDescent="0.2">
      <c r="A610" s="14"/>
      <c r="B610" s="15" t="s">
        <v>580</v>
      </c>
      <c r="C610" s="16">
        <v>402</v>
      </c>
      <c r="D610" s="16">
        <v>727</v>
      </c>
      <c r="E610" s="17">
        <f t="shared" si="63"/>
        <v>0.95714285714285718</v>
      </c>
      <c r="F610" s="17">
        <f t="shared" si="64"/>
        <v>0.9553219448094612</v>
      </c>
      <c r="G610" s="17">
        <f t="shared" si="66"/>
        <v>0.80845771144278611</v>
      </c>
      <c r="H610" s="17">
        <f t="shared" si="65"/>
        <v>0.77380952380952384</v>
      </c>
    </row>
    <row r="611" spans="1:8" x14ac:dyDescent="0.2">
      <c r="A611" s="14"/>
      <c r="B611" s="15" t="s">
        <v>581</v>
      </c>
      <c r="C611" s="16">
        <v>9</v>
      </c>
      <c r="D611" s="16">
        <v>0</v>
      </c>
      <c r="E611" s="17">
        <f t="shared" si="63"/>
        <v>2.1428571428571429E-2</v>
      </c>
      <c r="F611" s="17" t="str">
        <f t="shared" si="64"/>
        <v/>
      </c>
      <c r="G611" s="17">
        <f t="shared" si="66"/>
        <v>-1</v>
      </c>
      <c r="H611" s="17">
        <f t="shared" si="65"/>
        <v>-2.1428571428571429E-2</v>
      </c>
    </row>
    <row r="612" spans="1:8" x14ac:dyDescent="0.2">
      <c r="A612" s="14"/>
      <c r="B612" s="15" t="s">
        <v>582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1</v>
      </c>
      <c r="E617" s="17" t="str">
        <f t="shared" si="63"/>
        <v/>
      </c>
      <c r="F617" s="17">
        <f t="shared" si="64"/>
        <v>1.3140604467805519E-3</v>
      </c>
      <c r="G617" s="17">
        <f t="shared" si="66"/>
        <v>1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1</v>
      </c>
      <c r="D618" s="16">
        <v>0</v>
      </c>
      <c r="E618" s="17">
        <f t="shared" si="63"/>
        <v>2.3809523809523812E-3</v>
      </c>
      <c r="F618" s="17" t="str">
        <f t="shared" si="64"/>
        <v/>
      </c>
      <c r="G618" s="17">
        <f t="shared" si="66"/>
        <v>-1</v>
      </c>
      <c r="H618" s="17">
        <f t="shared" si="65"/>
        <v>-2.3809523809523812E-3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619"/>
  <sheetViews>
    <sheetView showGridLines="0" workbookViewId="0">
      <selection activeCell="G591" sqref="G59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615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616</v>
      </c>
      <c r="C8" s="12">
        <f>+C19+C76+C177+C356+C591</f>
        <v>6264</v>
      </c>
      <c r="D8" s="13">
        <f>+D19+D76+D177+D356+D591</f>
        <v>7457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0.19045338441890167</v>
      </c>
      <c r="H8" s="10">
        <f t="shared" ref="H8:H13" si="1">+IF(OR(AND(E8=""),(G8="")),"",E8*G8)</f>
        <v>0.19045338441890167</v>
      </c>
    </row>
    <row r="9" spans="1:8" x14ac:dyDescent="0.2">
      <c r="A9" s="14"/>
      <c r="B9" s="15" t="s">
        <v>6</v>
      </c>
      <c r="C9" s="16">
        <f>+C19</f>
        <v>28</v>
      </c>
      <c r="D9" s="16">
        <f>+D19</f>
        <v>14</v>
      </c>
      <c r="E9" s="17">
        <f t="shared" ref="E9:F13" si="2">+C9/C$8</f>
        <v>4.4699872286079181E-3</v>
      </c>
      <c r="F9" s="17">
        <f t="shared" si="2"/>
        <v>1.8774306021188145E-3</v>
      </c>
      <c r="G9" s="17">
        <f t="shared" si="0"/>
        <v>-0.5</v>
      </c>
      <c r="H9" s="17">
        <f t="shared" si="1"/>
        <v>-2.2349936143039591E-3</v>
      </c>
    </row>
    <row r="10" spans="1:8" x14ac:dyDescent="0.2">
      <c r="A10" s="14"/>
      <c r="B10" s="15" t="s">
        <v>7</v>
      </c>
      <c r="C10" s="16">
        <f>+C76</f>
        <v>699</v>
      </c>
      <c r="D10" s="16">
        <f>+D76</f>
        <v>259</v>
      </c>
      <c r="E10" s="17">
        <f t="shared" si="2"/>
        <v>0.11159003831417624</v>
      </c>
      <c r="F10" s="17">
        <f t="shared" si="2"/>
        <v>3.4732466139198066E-2</v>
      </c>
      <c r="G10" s="17">
        <f t="shared" si="0"/>
        <v>-0.62947067238912735</v>
      </c>
      <c r="H10" s="17">
        <f t="shared" si="1"/>
        <v>-7.0242656449553006E-2</v>
      </c>
    </row>
    <row r="11" spans="1:8" ht="25.5" x14ac:dyDescent="0.2">
      <c r="A11" s="14"/>
      <c r="B11" s="15" t="s">
        <v>8</v>
      </c>
      <c r="C11" s="16">
        <f>+C177</f>
        <v>531</v>
      </c>
      <c r="D11" s="16">
        <f>+D177</f>
        <v>211</v>
      </c>
      <c r="E11" s="17">
        <f t="shared" si="2"/>
        <v>8.4770114942528729E-2</v>
      </c>
      <c r="F11" s="17">
        <f t="shared" si="2"/>
        <v>2.8295561217647848E-2</v>
      </c>
      <c r="G11" s="17">
        <f t="shared" si="0"/>
        <v>-0.60263653483992463</v>
      </c>
      <c r="H11" s="17">
        <f t="shared" si="1"/>
        <v>-5.1085568326947633E-2</v>
      </c>
    </row>
    <row r="12" spans="1:8" x14ac:dyDescent="0.2">
      <c r="A12" s="14"/>
      <c r="B12" s="15" t="s">
        <v>9</v>
      </c>
      <c r="C12" s="16">
        <f>+C356</f>
        <v>2412</v>
      </c>
      <c r="D12" s="16">
        <f>+D356</f>
        <v>1681</v>
      </c>
      <c r="E12" s="17">
        <f t="shared" si="2"/>
        <v>0.38505747126436779</v>
      </c>
      <c r="F12" s="17">
        <f t="shared" si="2"/>
        <v>0.22542577444012338</v>
      </c>
      <c r="G12" s="17">
        <f t="shared" si="0"/>
        <v>-0.30306799336650081</v>
      </c>
      <c r="H12" s="17">
        <f t="shared" si="1"/>
        <v>-0.11669859514687099</v>
      </c>
    </row>
    <row r="13" spans="1:8" x14ac:dyDescent="0.2">
      <c r="A13" s="14"/>
      <c r="B13" s="15" t="s">
        <v>10</v>
      </c>
      <c r="C13" s="16">
        <f>+C591</f>
        <v>2594</v>
      </c>
      <c r="D13" s="16">
        <f>+D591</f>
        <v>5292</v>
      </c>
      <c r="E13" s="17">
        <f t="shared" si="2"/>
        <v>0.41411238825031926</v>
      </c>
      <c r="F13" s="17">
        <f t="shared" si="2"/>
        <v>0.70966876760091191</v>
      </c>
      <c r="G13" s="17">
        <f t="shared" si="0"/>
        <v>1.0400925212027756</v>
      </c>
      <c r="H13" s="17">
        <f t="shared" si="1"/>
        <v>0.43071519795657726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28</v>
      </c>
      <c r="D19" s="20">
        <f>SUM(D20:D70)</f>
        <v>14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-0.5</v>
      </c>
      <c r="H19" s="21">
        <f t="shared" ref="H19:H50" si="5">+IF(OR(AND(E19=""),(G19="")),"",E19*G19)</f>
        <v>-0.5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2</v>
      </c>
      <c r="D24" s="16">
        <v>0</v>
      </c>
      <c r="E24" s="17">
        <f t="shared" si="3"/>
        <v>7.1428571428571425E-2</v>
      </c>
      <c r="F24" s="17" t="str">
        <f t="shared" si="4"/>
        <v/>
      </c>
      <c r="G24" s="17">
        <f t="shared" si="6"/>
        <v>-1</v>
      </c>
      <c r="H24" s="17">
        <f t="shared" si="5"/>
        <v>-7.1428571428571425E-2</v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13</v>
      </c>
      <c r="D30" s="16">
        <v>3</v>
      </c>
      <c r="E30" s="17">
        <f t="shared" si="3"/>
        <v>0.4642857142857143</v>
      </c>
      <c r="F30" s="17">
        <f t="shared" si="4"/>
        <v>0.21428571428571427</v>
      </c>
      <c r="G30" s="17">
        <f t="shared" si="6"/>
        <v>-0.76923076923076927</v>
      </c>
      <c r="H30" s="17">
        <f t="shared" si="5"/>
        <v>-0.35714285714285715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1</v>
      </c>
      <c r="D32" s="16">
        <v>2</v>
      </c>
      <c r="E32" s="17">
        <f t="shared" si="3"/>
        <v>3.5714285714285712E-2</v>
      </c>
      <c r="F32" s="17">
        <f t="shared" si="4"/>
        <v>0.14285714285714285</v>
      </c>
      <c r="G32" s="17">
        <f t="shared" si="6"/>
        <v>1</v>
      </c>
      <c r="H32" s="17">
        <f t="shared" si="5"/>
        <v>3.5714285714285712E-2</v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1</v>
      </c>
      <c r="D36" s="16">
        <v>0</v>
      </c>
      <c r="E36" s="17">
        <f t="shared" si="3"/>
        <v>3.5714285714285712E-2</v>
      </c>
      <c r="F36" s="17" t="str">
        <f t="shared" si="4"/>
        <v/>
      </c>
      <c r="G36" s="17">
        <f t="shared" si="6"/>
        <v>-1</v>
      </c>
      <c r="H36" s="17">
        <f t="shared" si="5"/>
        <v>-3.5714285714285712E-2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3</v>
      </c>
      <c r="D39" s="16">
        <v>1</v>
      </c>
      <c r="E39" s="17">
        <f t="shared" si="3"/>
        <v>0.10714285714285714</v>
      </c>
      <c r="F39" s="17">
        <f t="shared" si="4"/>
        <v>7.1428571428571425E-2</v>
      </c>
      <c r="G39" s="17">
        <f t="shared" si="6"/>
        <v>-0.66666666666666663</v>
      </c>
      <c r="H39" s="17">
        <f t="shared" si="5"/>
        <v>-7.1428571428571425E-2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1</v>
      </c>
      <c r="D44" s="16">
        <v>0</v>
      </c>
      <c r="E44" s="17">
        <f t="shared" si="3"/>
        <v>3.5714285714285712E-2</v>
      </c>
      <c r="F44" s="17" t="str">
        <f t="shared" si="4"/>
        <v/>
      </c>
      <c r="G44" s="17">
        <f t="shared" si="6"/>
        <v>-1</v>
      </c>
      <c r="H44" s="17">
        <f t="shared" si="5"/>
        <v>-3.5714285714285712E-2</v>
      </c>
    </row>
    <row r="45" spans="1:8" ht="25.5" x14ac:dyDescent="0.2">
      <c r="A45" s="14"/>
      <c r="B45" s="15" t="s">
        <v>38</v>
      </c>
      <c r="C45" s="16">
        <v>2</v>
      </c>
      <c r="D45" s="16">
        <v>1</v>
      </c>
      <c r="E45" s="17">
        <f t="shared" si="3"/>
        <v>7.1428571428571425E-2</v>
      </c>
      <c r="F45" s="17">
        <f t="shared" si="4"/>
        <v>7.1428571428571425E-2</v>
      </c>
      <c r="G45" s="17">
        <f t="shared" si="6"/>
        <v>-0.5</v>
      </c>
      <c r="H45" s="17">
        <f t="shared" si="5"/>
        <v>-3.5714285714285712E-2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1</v>
      </c>
      <c r="E59" s="17" t="str">
        <f t="shared" si="7"/>
        <v/>
      </c>
      <c r="F59" s="17">
        <f t="shared" si="8"/>
        <v>7.1428571428571425E-2</v>
      </c>
      <c r="G59" s="17">
        <f t="shared" si="10"/>
        <v>1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1</v>
      </c>
      <c r="E60" s="17" t="str">
        <f t="shared" si="7"/>
        <v/>
      </c>
      <c r="F60" s="17">
        <f t="shared" si="8"/>
        <v>7.1428571428571425E-2</v>
      </c>
      <c r="G60" s="17">
        <f t="shared" si="10"/>
        <v>1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1</v>
      </c>
      <c r="D62" s="16">
        <v>1</v>
      </c>
      <c r="E62" s="17">
        <f t="shared" si="7"/>
        <v>3.5714285714285712E-2</v>
      </c>
      <c r="F62" s="17">
        <f t="shared" si="8"/>
        <v>7.1428571428571425E-2</v>
      </c>
      <c r="G62" s="17">
        <f t="shared" si="10"/>
        <v>0</v>
      </c>
      <c r="H62" s="17">
        <f t="shared" si="9"/>
        <v>0</v>
      </c>
    </row>
    <row r="63" spans="1:8" x14ac:dyDescent="0.2">
      <c r="A63" s="14"/>
      <c r="B63" s="15" t="s">
        <v>56</v>
      </c>
      <c r="C63" s="16">
        <v>1</v>
      </c>
      <c r="D63" s="16">
        <v>0</v>
      </c>
      <c r="E63" s="17">
        <f t="shared" si="7"/>
        <v>3.5714285714285712E-2</v>
      </c>
      <c r="F63" s="17" t="str">
        <f t="shared" si="8"/>
        <v/>
      </c>
      <c r="G63" s="17">
        <f t="shared" si="10"/>
        <v>-1</v>
      </c>
      <c r="H63" s="17">
        <f t="shared" si="9"/>
        <v>-3.5714285714285712E-2</v>
      </c>
    </row>
    <row r="64" spans="1:8" x14ac:dyDescent="0.2">
      <c r="A64" s="14"/>
      <c r="B64" s="15" t="s">
        <v>57</v>
      </c>
      <c r="C64" s="16">
        <v>2</v>
      </c>
      <c r="D64" s="16">
        <v>3</v>
      </c>
      <c r="E64" s="17">
        <f t="shared" si="7"/>
        <v>7.1428571428571425E-2</v>
      </c>
      <c r="F64" s="17">
        <f t="shared" si="8"/>
        <v>0.21428571428571427</v>
      </c>
      <c r="G64" s="17">
        <f t="shared" si="10"/>
        <v>0.5</v>
      </c>
      <c r="H64" s="17">
        <f t="shared" si="9"/>
        <v>3.5714285714285712E-2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1</v>
      </c>
      <c r="D67" s="16">
        <v>1</v>
      </c>
      <c r="E67" s="17">
        <f t="shared" si="7"/>
        <v>3.5714285714285712E-2</v>
      </c>
      <c r="F67" s="17">
        <f t="shared" si="8"/>
        <v>7.1428571428571425E-2</v>
      </c>
      <c r="G67" s="17">
        <f t="shared" si="10"/>
        <v>0</v>
      </c>
      <c r="H67" s="17">
        <f t="shared" si="9"/>
        <v>0</v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699</v>
      </c>
      <c r="D76" s="20">
        <f>SUM(D77:D171)</f>
        <v>259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-0.62947067238912735</v>
      </c>
      <c r="H76" s="21">
        <f t="shared" ref="H76:H107" si="13">+IF(OR(AND(E76=""),(G76="")),"",E76*G76)</f>
        <v>-0.62947067238912735</v>
      </c>
    </row>
    <row r="77" spans="1:8" x14ac:dyDescent="0.2">
      <c r="A77" s="14"/>
      <c r="B77" s="15" t="s">
        <v>65</v>
      </c>
      <c r="C77" s="16">
        <v>18</v>
      </c>
      <c r="D77" s="16">
        <v>11</v>
      </c>
      <c r="E77" s="17">
        <f t="shared" si="11"/>
        <v>2.575107296137339E-2</v>
      </c>
      <c r="F77" s="17">
        <f t="shared" si="12"/>
        <v>4.2471042471042469E-2</v>
      </c>
      <c r="G77" s="17">
        <f t="shared" ref="G77:G108" si="14">+IF(AND(C77=0,D77=0)," ",IF(C77=0,1,IF(D77=0,-1,(D77-C77)/C77)))</f>
        <v>-0.3888888888888889</v>
      </c>
      <c r="H77" s="17">
        <f t="shared" si="13"/>
        <v>-1.0014306151645207E-2</v>
      </c>
    </row>
    <row r="78" spans="1:8" ht="25.5" x14ac:dyDescent="0.2">
      <c r="A78" s="14"/>
      <c r="B78" s="15" t="s">
        <v>66</v>
      </c>
      <c r="C78" s="16">
        <v>3</v>
      </c>
      <c r="D78" s="16">
        <v>7</v>
      </c>
      <c r="E78" s="17">
        <f t="shared" si="11"/>
        <v>4.2918454935622317E-3</v>
      </c>
      <c r="F78" s="17">
        <f t="shared" si="12"/>
        <v>2.7027027027027029E-2</v>
      </c>
      <c r="G78" s="17">
        <f t="shared" si="14"/>
        <v>1.3333333333333333</v>
      </c>
      <c r="H78" s="17">
        <f t="shared" si="13"/>
        <v>5.7224606580829757E-3</v>
      </c>
    </row>
    <row r="79" spans="1:8" x14ac:dyDescent="0.2">
      <c r="A79" s="14"/>
      <c r="B79" s="15" t="s">
        <v>67</v>
      </c>
      <c r="C79" s="16">
        <v>6</v>
      </c>
      <c r="D79" s="16">
        <v>0</v>
      </c>
      <c r="E79" s="17">
        <f t="shared" si="11"/>
        <v>8.5836909871244635E-3</v>
      </c>
      <c r="F79" s="17" t="str">
        <f t="shared" si="12"/>
        <v/>
      </c>
      <c r="G79" s="17">
        <f t="shared" si="14"/>
        <v>-1</v>
      </c>
      <c r="H79" s="17">
        <f t="shared" si="13"/>
        <v>-8.5836909871244635E-3</v>
      </c>
    </row>
    <row r="80" spans="1:8" x14ac:dyDescent="0.2">
      <c r="A80" s="14"/>
      <c r="B80" s="15" t="s">
        <v>68</v>
      </c>
      <c r="C80" s="16">
        <v>10</v>
      </c>
      <c r="D80" s="16">
        <v>6</v>
      </c>
      <c r="E80" s="17">
        <f t="shared" si="11"/>
        <v>1.4306151645207439E-2</v>
      </c>
      <c r="F80" s="17">
        <f t="shared" si="12"/>
        <v>2.3166023166023165E-2</v>
      </c>
      <c r="G80" s="17">
        <f t="shared" si="14"/>
        <v>-0.4</v>
      </c>
      <c r="H80" s="17">
        <f t="shared" si="13"/>
        <v>-5.7224606580829757E-3</v>
      </c>
    </row>
    <row r="81" spans="1:8" ht="25.5" x14ac:dyDescent="0.2">
      <c r="A81" s="14"/>
      <c r="B81" s="15" t="s">
        <v>69</v>
      </c>
      <c r="C81" s="16">
        <v>25</v>
      </c>
      <c r="D81" s="16">
        <v>26</v>
      </c>
      <c r="E81" s="17">
        <f t="shared" si="11"/>
        <v>3.5765379113018601E-2</v>
      </c>
      <c r="F81" s="17">
        <f t="shared" si="12"/>
        <v>0.10038610038610038</v>
      </c>
      <c r="G81" s="17">
        <f t="shared" si="14"/>
        <v>0.04</v>
      </c>
      <c r="H81" s="17">
        <f t="shared" si="13"/>
        <v>1.4306151645207441E-3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4</v>
      </c>
      <c r="D83" s="16">
        <v>1</v>
      </c>
      <c r="E83" s="17">
        <f t="shared" si="11"/>
        <v>5.7224606580829757E-3</v>
      </c>
      <c r="F83" s="17">
        <f t="shared" si="12"/>
        <v>3.8610038610038611E-3</v>
      </c>
      <c r="G83" s="17">
        <f t="shared" si="14"/>
        <v>-0.75</v>
      </c>
      <c r="H83" s="17">
        <f t="shared" si="13"/>
        <v>-4.2918454935622317E-3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2</v>
      </c>
      <c r="D86" s="16">
        <v>3</v>
      </c>
      <c r="E86" s="17">
        <f t="shared" si="11"/>
        <v>2.8612303290414878E-3</v>
      </c>
      <c r="F86" s="17">
        <f t="shared" si="12"/>
        <v>1.1583011583011582E-2</v>
      </c>
      <c r="G86" s="17">
        <f t="shared" si="14"/>
        <v>0.5</v>
      </c>
      <c r="H86" s="17">
        <f t="shared" si="13"/>
        <v>1.4306151645207439E-3</v>
      </c>
    </row>
    <row r="87" spans="1:8" x14ac:dyDescent="0.2">
      <c r="A87" s="14"/>
      <c r="B87" s="15" t="s">
        <v>75</v>
      </c>
      <c r="C87" s="16">
        <v>1</v>
      </c>
      <c r="D87" s="16">
        <v>2</v>
      </c>
      <c r="E87" s="17">
        <f t="shared" si="11"/>
        <v>1.4306151645207439E-3</v>
      </c>
      <c r="F87" s="17">
        <f t="shared" si="12"/>
        <v>7.7220077220077222E-3</v>
      </c>
      <c r="G87" s="17">
        <f t="shared" si="14"/>
        <v>1</v>
      </c>
      <c r="H87" s="17">
        <f t="shared" si="13"/>
        <v>1.4306151645207439E-3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5</v>
      </c>
      <c r="D89" s="16">
        <v>3</v>
      </c>
      <c r="E89" s="17">
        <f t="shared" si="11"/>
        <v>7.1530758226037196E-3</v>
      </c>
      <c r="F89" s="17">
        <f t="shared" si="12"/>
        <v>1.1583011583011582E-2</v>
      </c>
      <c r="G89" s="17">
        <f t="shared" si="14"/>
        <v>-0.4</v>
      </c>
      <c r="H89" s="17">
        <f t="shared" si="13"/>
        <v>-2.8612303290414878E-3</v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1</v>
      </c>
      <c r="D91" s="16">
        <v>5</v>
      </c>
      <c r="E91" s="17">
        <f t="shared" si="11"/>
        <v>1.4306151645207439E-3</v>
      </c>
      <c r="F91" s="17">
        <f t="shared" si="12"/>
        <v>1.9305019305019305E-2</v>
      </c>
      <c r="G91" s="17">
        <f t="shared" si="14"/>
        <v>4</v>
      </c>
      <c r="H91" s="17">
        <f t="shared" si="13"/>
        <v>5.7224606580829757E-3</v>
      </c>
    </row>
    <row r="92" spans="1:8" x14ac:dyDescent="0.2">
      <c r="A92" s="14"/>
      <c r="B92" s="15" t="s">
        <v>80</v>
      </c>
      <c r="C92" s="16">
        <v>5</v>
      </c>
      <c r="D92" s="16">
        <v>4</v>
      </c>
      <c r="E92" s="17">
        <f t="shared" si="11"/>
        <v>7.1530758226037196E-3</v>
      </c>
      <c r="F92" s="17">
        <f t="shared" si="12"/>
        <v>1.5444015444015444E-2</v>
      </c>
      <c r="G92" s="17">
        <f t="shared" si="14"/>
        <v>-0.2</v>
      </c>
      <c r="H92" s="17">
        <f t="shared" si="13"/>
        <v>-1.4306151645207439E-3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17</v>
      </c>
      <c r="D94" s="16">
        <v>22</v>
      </c>
      <c r="E94" s="17">
        <f t="shared" si="11"/>
        <v>2.4320457796852647E-2</v>
      </c>
      <c r="F94" s="17">
        <f t="shared" si="12"/>
        <v>8.4942084942084939E-2</v>
      </c>
      <c r="G94" s="17">
        <f t="shared" si="14"/>
        <v>0.29411764705882354</v>
      </c>
      <c r="H94" s="17">
        <f t="shared" si="13"/>
        <v>7.1530758226037196E-3</v>
      </c>
    </row>
    <row r="95" spans="1:8" x14ac:dyDescent="0.2">
      <c r="A95" s="14"/>
      <c r="B95" s="15" t="s">
        <v>83</v>
      </c>
      <c r="C95" s="16">
        <v>13</v>
      </c>
      <c r="D95" s="16">
        <v>3</v>
      </c>
      <c r="E95" s="17">
        <f t="shared" si="11"/>
        <v>1.8597997138769671E-2</v>
      </c>
      <c r="F95" s="17">
        <f t="shared" si="12"/>
        <v>1.1583011583011582E-2</v>
      </c>
      <c r="G95" s="17">
        <f t="shared" si="14"/>
        <v>-0.76923076923076927</v>
      </c>
      <c r="H95" s="17">
        <f t="shared" si="13"/>
        <v>-1.4306151645207439E-2</v>
      </c>
    </row>
    <row r="96" spans="1:8" x14ac:dyDescent="0.2">
      <c r="A96" s="14"/>
      <c r="B96" s="15" t="s">
        <v>84</v>
      </c>
      <c r="C96" s="16">
        <v>1</v>
      </c>
      <c r="D96" s="16">
        <v>1</v>
      </c>
      <c r="E96" s="17">
        <f t="shared" si="11"/>
        <v>1.4306151645207439E-3</v>
      </c>
      <c r="F96" s="17">
        <f t="shared" si="12"/>
        <v>3.8610038610038611E-3</v>
      </c>
      <c r="G96" s="17">
        <f t="shared" si="14"/>
        <v>0</v>
      </c>
      <c r="H96" s="17">
        <f t="shared" si="13"/>
        <v>0</v>
      </c>
    </row>
    <row r="97" spans="1:8" x14ac:dyDescent="0.2">
      <c r="A97" s="14"/>
      <c r="B97" s="15" t="s">
        <v>85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2</v>
      </c>
      <c r="D98" s="16">
        <v>1</v>
      </c>
      <c r="E98" s="17">
        <f t="shared" si="11"/>
        <v>2.8612303290414878E-3</v>
      </c>
      <c r="F98" s="17">
        <f t="shared" si="12"/>
        <v>3.8610038610038611E-3</v>
      </c>
      <c r="G98" s="17">
        <f t="shared" si="14"/>
        <v>-0.5</v>
      </c>
      <c r="H98" s="17">
        <f t="shared" si="13"/>
        <v>-1.4306151645207439E-3</v>
      </c>
    </row>
    <row r="99" spans="1:8" x14ac:dyDescent="0.2">
      <c r="A99" s="14"/>
      <c r="B99" s="15" t="s">
        <v>87</v>
      </c>
      <c r="C99" s="16">
        <v>1</v>
      </c>
      <c r="D99" s="16">
        <v>0</v>
      </c>
      <c r="E99" s="17">
        <f t="shared" si="11"/>
        <v>1.4306151645207439E-3</v>
      </c>
      <c r="F99" s="17" t="str">
        <f t="shared" si="12"/>
        <v/>
      </c>
      <c r="G99" s="17">
        <f t="shared" si="14"/>
        <v>-1</v>
      </c>
      <c r="H99" s="17">
        <f t="shared" si="13"/>
        <v>-1.4306151645207439E-3</v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9</v>
      </c>
      <c r="D102" s="16">
        <v>8</v>
      </c>
      <c r="E102" s="17">
        <f t="shared" si="11"/>
        <v>1.2875536480686695E-2</v>
      </c>
      <c r="F102" s="17">
        <f t="shared" si="12"/>
        <v>3.0888030888030889E-2</v>
      </c>
      <c r="G102" s="17">
        <f t="shared" si="14"/>
        <v>-0.1111111111111111</v>
      </c>
      <c r="H102" s="17">
        <f t="shared" si="13"/>
        <v>-1.4306151645207439E-3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1</v>
      </c>
      <c r="E104" s="17" t="str">
        <f t="shared" si="11"/>
        <v/>
      </c>
      <c r="F104" s="17">
        <f t="shared" si="12"/>
        <v>3.8610038610038611E-3</v>
      </c>
      <c r="G104" s="17">
        <f t="shared" si="14"/>
        <v>1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2</v>
      </c>
      <c r="E105" s="17" t="str">
        <f t="shared" si="11"/>
        <v/>
      </c>
      <c r="F105" s="17">
        <f t="shared" si="12"/>
        <v>7.7220077220077222E-3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35</v>
      </c>
      <c r="D106" s="16">
        <v>7</v>
      </c>
      <c r="E106" s="17">
        <f t="shared" si="11"/>
        <v>5.007153075822604E-2</v>
      </c>
      <c r="F106" s="17">
        <f t="shared" si="12"/>
        <v>2.7027027027027029E-2</v>
      </c>
      <c r="G106" s="17">
        <f t="shared" si="14"/>
        <v>-0.8</v>
      </c>
      <c r="H106" s="17">
        <f t="shared" si="13"/>
        <v>-4.0057224606580837E-2</v>
      </c>
    </row>
    <row r="107" spans="1:8" x14ac:dyDescent="0.2">
      <c r="A107" s="14"/>
      <c r="B107" s="15" t="s">
        <v>95</v>
      </c>
      <c r="C107" s="16">
        <v>14</v>
      </c>
      <c r="D107" s="16">
        <v>7</v>
      </c>
      <c r="E107" s="17">
        <f t="shared" si="11"/>
        <v>2.0028612303290415E-2</v>
      </c>
      <c r="F107" s="17">
        <f t="shared" si="12"/>
        <v>2.7027027027027029E-2</v>
      </c>
      <c r="G107" s="17">
        <f t="shared" si="14"/>
        <v>-0.5</v>
      </c>
      <c r="H107" s="17">
        <f t="shared" si="13"/>
        <v>-1.0014306151645207E-2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2</v>
      </c>
      <c r="D109" s="16">
        <v>4</v>
      </c>
      <c r="E109" s="17">
        <f t="shared" si="15"/>
        <v>2.8612303290414878E-3</v>
      </c>
      <c r="F109" s="17">
        <f t="shared" si="16"/>
        <v>1.5444015444015444E-2</v>
      </c>
      <c r="G109" s="17">
        <f t="shared" ref="G109:G140" si="18">+IF(AND(C109=0,D109=0)," ",IF(C109=0,1,IF(D109=0,-1,(D109-C109)/C109)))</f>
        <v>1</v>
      </c>
      <c r="H109" s="17">
        <f t="shared" si="17"/>
        <v>2.8612303290414878E-3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21</v>
      </c>
      <c r="D114" s="16">
        <v>3</v>
      </c>
      <c r="E114" s="17">
        <f t="shared" si="15"/>
        <v>3.0042918454935622E-2</v>
      </c>
      <c r="F114" s="17">
        <f t="shared" si="16"/>
        <v>1.1583011583011582E-2</v>
      </c>
      <c r="G114" s="17">
        <f t="shared" si="18"/>
        <v>-0.8571428571428571</v>
      </c>
      <c r="H114" s="17">
        <f t="shared" si="17"/>
        <v>-2.575107296137339E-2</v>
      </c>
    </row>
    <row r="115" spans="1:8" ht="25.5" x14ac:dyDescent="0.2">
      <c r="A115" s="14"/>
      <c r="B115" s="15" t="s">
        <v>103</v>
      </c>
      <c r="C115" s="16">
        <v>0</v>
      </c>
      <c r="D115" s="16">
        <v>7</v>
      </c>
      <c r="E115" s="17" t="str">
        <f t="shared" si="15"/>
        <v/>
      </c>
      <c r="F115" s="17">
        <f t="shared" si="16"/>
        <v>2.7027027027027029E-2</v>
      </c>
      <c r="G115" s="17">
        <f t="shared" si="18"/>
        <v>1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4</v>
      </c>
      <c r="D116" s="16">
        <v>2</v>
      </c>
      <c r="E116" s="17">
        <f t="shared" si="15"/>
        <v>5.7224606580829757E-3</v>
      </c>
      <c r="F116" s="17">
        <f t="shared" si="16"/>
        <v>7.7220077220077222E-3</v>
      </c>
      <c r="G116" s="17">
        <f t="shared" si="18"/>
        <v>-0.5</v>
      </c>
      <c r="H116" s="17">
        <f t="shared" si="17"/>
        <v>-2.8612303290414878E-3</v>
      </c>
    </row>
    <row r="117" spans="1:8" x14ac:dyDescent="0.2">
      <c r="A117" s="14"/>
      <c r="B117" s="15" t="s">
        <v>105</v>
      </c>
      <c r="C117" s="16">
        <v>1</v>
      </c>
      <c r="D117" s="16">
        <v>0</v>
      </c>
      <c r="E117" s="17">
        <f t="shared" si="15"/>
        <v>1.4306151645207439E-3</v>
      </c>
      <c r="F117" s="17" t="str">
        <f t="shared" si="16"/>
        <v/>
      </c>
      <c r="G117" s="17">
        <f t="shared" si="18"/>
        <v>-1</v>
      </c>
      <c r="H117" s="17">
        <f t="shared" si="17"/>
        <v>-1.4306151645207439E-3</v>
      </c>
    </row>
    <row r="118" spans="1:8" x14ac:dyDescent="0.2">
      <c r="A118" s="14"/>
      <c r="B118" s="15" t="s">
        <v>106</v>
      </c>
      <c r="C118" s="16">
        <v>39</v>
      </c>
      <c r="D118" s="16">
        <v>0</v>
      </c>
      <c r="E118" s="17">
        <f t="shared" si="15"/>
        <v>5.5793991416309016E-2</v>
      </c>
      <c r="F118" s="17" t="str">
        <f t="shared" si="16"/>
        <v/>
      </c>
      <c r="G118" s="17">
        <f t="shared" si="18"/>
        <v>-1</v>
      </c>
      <c r="H118" s="17">
        <f t="shared" si="17"/>
        <v>-5.5793991416309016E-2</v>
      </c>
    </row>
    <row r="119" spans="1:8" x14ac:dyDescent="0.2">
      <c r="A119" s="14"/>
      <c r="B119" s="15" t="s">
        <v>107</v>
      </c>
      <c r="C119" s="16">
        <v>4</v>
      </c>
      <c r="D119" s="16">
        <v>1</v>
      </c>
      <c r="E119" s="17">
        <f t="shared" si="15"/>
        <v>5.7224606580829757E-3</v>
      </c>
      <c r="F119" s="17">
        <f t="shared" si="16"/>
        <v>3.8610038610038611E-3</v>
      </c>
      <c r="G119" s="17">
        <f t="shared" si="18"/>
        <v>-0.75</v>
      </c>
      <c r="H119" s="17">
        <f t="shared" si="17"/>
        <v>-4.2918454935622317E-3</v>
      </c>
    </row>
    <row r="120" spans="1:8" x14ac:dyDescent="0.2">
      <c r="A120" s="14"/>
      <c r="B120" s="15" t="s">
        <v>108</v>
      </c>
      <c r="C120" s="16">
        <v>2</v>
      </c>
      <c r="D120" s="16">
        <v>4</v>
      </c>
      <c r="E120" s="17">
        <f t="shared" si="15"/>
        <v>2.8612303290414878E-3</v>
      </c>
      <c r="F120" s="17">
        <f t="shared" si="16"/>
        <v>1.5444015444015444E-2</v>
      </c>
      <c r="G120" s="17">
        <f t="shared" si="18"/>
        <v>1</v>
      </c>
      <c r="H120" s="17">
        <f t="shared" si="17"/>
        <v>2.8612303290414878E-3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8</v>
      </c>
      <c r="D123" s="16">
        <v>0</v>
      </c>
      <c r="E123" s="17">
        <f t="shared" si="15"/>
        <v>1.1444921316165951E-2</v>
      </c>
      <c r="F123" s="17" t="str">
        <f t="shared" si="16"/>
        <v/>
      </c>
      <c r="G123" s="17">
        <f t="shared" si="18"/>
        <v>-1</v>
      </c>
      <c r="H123" s="17">
        <f t="shared" si="17"/>
        <v>-1.1444921316165951E-2</v>
      </c>
    </row>
    <row r="124" spans="1:8" x14ac:dyDescent="0.2">
      <c r="A124" s="14"/>
      <c r="B124" s="15" t="s">
        <v>112</v>
      </c>
      <c r="C124" s="16">
        <v>10</v>
      </c>
      <c r="D124" s="16">
        <v>1</v>
      </c>
      <c r="E124" s="17">
        <f t="shared" si="15"/>
        <v>1.4306151645207439E-2</v>
      </c>
      <c r="F124" s="17">
        <f t="shared" si="16"/>
        <v>3.8610038610038611E-3</v>
      </c>
      <c r="G124" s="17">
        <f t="shared" si="18"/>
        <v>-0.9</v>
      </c>
      <c r="H124" s="17">
        <f t="shared" si="17"/>
        <v>-1.2875536480686695E-2</v>
      </c>
    </row>
    <row r="125" spans="1:8" x14ac:dyDescent="0.2">
      <c r="A125" s="14"/>
      <c r="B125" s="15" t="s">
        <v>113</v>
      </c>
      <c r="C125" s="16">
        <v>0</v>
      </c>
      <c r="D125" s="16">
        <v>1</v>
      </c>
      <c r="E125" s="17" t="str">
        <f t="shared" si="15"/>
        <v/>
      </c>
      <c r="F125" s="17">
        <f t="shared" si="16"/>
        <v>3.8610038610038611E-3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2</v>
      </c>
      <c r="D126" s="16">
        <v>2</v>
      </c>
      <c r="E126" s="17">
        <f t="shared" si="15"/>
        <v>2.8612303290414878E-3</v>
      </c>
      <c r="F126" s="17">
        <f t="shared" si="16"/>
        <v>7.7220077220077222E-3</v>
      </c>
      <c r="G126" s="17">
        <f t="shared" si="18"/>
        <v>0</v>
      </c>
      <c r="H126" s="17">
        <f t="shared" si="17"/>
        <v>0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36</v>
      </c>
      <c r="D128" s="16">
        <v>2</v>
      </c>
      <c r="E128" s="17">
        <f t="shared" si="15"/>
        <v>5.1502145922746781E-2</v>
      </c>
      <c r="F128" s="17">
        <f t="shared" si="16"/>
        <v>7.7220077220077222E-3</v>
      </c>
      <c r="G128" s="17">
        <f t="shared" si="18"/>
        <v>-0.94444444444444442</v>
      </c>
      <c r="H128" s="17">
        <f t="shared" si="17"/>
        <v>-4.8640915593705293E-2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21</v>
      </c>
      <c r="D130" s="16">
        <v>15</v>
      </c>
      <c r="E130" s="17">
        <f t="shared" si="15"/>
        <v>3.0042918454935622E-2</v>
      </c>
      <c r="F130" s="17">
        <f t="shared" si="16"/>
        <v>5.7915057915057917E-2</v>
      </c>
      <c r="G130" s="17">
        <f t="shared" si="18"/>
        <v>-0.2857142857142857</v>
      </c>
      <c r="H130" s="17">
        <f t="shared" si="17"/>
        <v>-8.5836909871244635E-3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39</v>
      </c>
      <c r="D132" s="16">
        <v>10</v>
      </c>
      <c r="E132" s="17">
        <f t="shared" si="15"/>
        <v>5.5793991416309016E-2</v>
      </c>
      <c r="F132" s="17">
        <f t="shared" si="16"/>
        <v>3.8610038610038609E-2</v>
      </c>
      <c r="G132" s="17">
        <f t="shared" si="18"/>
        <v>-0.74358974358974361</v>
      </c>
      <c r="H132" s="17">
        <f t="shared" si="17"/>
        <v>-4.1487839771101577E-2</v>
      </c>
    </row>
    <row r="133" spans="1:8" x14ac:dyDescent="0.2">
      <c r="A133" s="14"/>
      <c r="B133" s="15" t="s">
        <v>121</v>
      </c>
      <c r="C133" s="16">
        <v>16</v>
      </c>
      <c r="D133" s="16">
        <v>10</v>
      </c>
      <c r="E133" s="17">
        <f t="shared" si="15"/>
        <v>2.2889842632331903E-2</v>
      </c>
      <c r="F133" s="17">
        <f t="shared" si="16"/>
        <v>3.8610038610038609E-2</v>
      </c>
      <c r="G133" s="17">
        <f t="shared" si="18"/>
        <v>-0.375</v>
      </c>
      <c r="H133" s="17">
        <f t="shared" si="17"/>
        <v>-8.5836909871244635E-3</v>
      </c>
    </row>
    <row r="134" spans="1:8" x14ac:dyDescent="0.2">
      <c r="A134" s="14"/>
      <c r="B134" s="15" t="s">
        <v>122</v>
      </c>
      <c r="C134" s="16">
        <v>2</v>
      </c>
      <c r="D134" s="16">
        <v>3</v>
      </c>
      <c r="E134" s="17">
        <f t="shared" si="15"/>
        <v>2.8612303290414878E-3</v>
      </c>
      <c r="F134" s="17">
        <f t="shared" si="16"/>
        <v>1.1583011583011582E-2</v>
      </c>
      <c r="G134" s="17">
        <f t="shared" si="18"/>
        <v>0.5</v>
      </c>
      <c r="H134" s="17">
        <f t="shared" si="17"/>
        <v>1.4306151645207439E-3</v>
      </c>
    </row>
    <row r="135" spans="1:8" ht="25.5" x14ac:dyDescent="0.2">
      <c r="A135" s="14"/>
      <c r="B135" s="15" t="s">
        <v>123</v>
      </c>
      <c r="C135" s="16">
        <v>5</v>
      </c>
      <c r="D135" s="16">
        <v>8</v>
      </c>
      <c r="E135" s="17">
        <f t="shared" si="15"/>
        <v>7.1530758226037196E-3</v>
      </c>
      <c r="F135" s="17">
        <f t="shared" si="16"/>
        <v>3.0888030888030889E-2</v>
      </c>
      <c r="G135" s="17">
        <f t="shared" si="18"/>
        <v>0.6</v>
      </c>
      <c r="H135" s="17">
        <f t="shared" si="17"/>
        <v>4.2918454935622317E-3</v>
      </c>
    </row>
    <row r="136" spans="1:8" ht="25.5" x14ac:dyDescent="0.2">
      <c r="A136" s="14"/>
      <c r="B136" s="15" t="s">
        <v>124</v>
      </c>
      <c r="C136" s="16">
        <v>205</v>
      </c>
      <c r="D136" s="16">
        <v>12</v>
      </c>
      <c r="E136" s="17">
        <f t="shared" si="15"/>
        <v>0.29327610872675253</v>
      </c>
      <c r="F136" s="17">
        <f t="shared" si="16"/>
        <v>4.633204633204633E-2</v>
      </c>
      <c r="G136" s="17">
        <f t="shared" si="18"/>
        <v>-0.94146341463414629</v>
      </c>
      <c r="H136" s="17">
        <f t="shared" si="17"/>
        <v>-0.27610872675250359</v>
      </c>
    </row>
    <row r="137" spans="1:8" x14ac:dyDescent="0.2">
      <c r="A137" s="14"/>
      <c r="B137" s="15" t="s">
        <v>125</v>
      </c>
      <c r="C137" s="16">
        <v>52</v>
      </c>
      <c r="D137" s="16">
        <v>18</v>
      </c>
      <c r="E137" s="17">
        <f t="shared" si="15"/>
        <v>7.4391988555078684E-2</v>
      </c>
      <c r="F137" s="17">
        <f t="shared" si="16"/>
        <v>6.9498069498069498E-2</v>
      </c>
      <c r="G137" s="17">
        <f t="shared" si="18"/>
        <v>-0.65384615384615385</v>
      </c>
      <c r="H137" s="17">
        <f t="shared" si="17"/>
        <v>-4.8640915593705293E-2</v>
      </c>
    </row>
    <row r="138" spans="1:8" x14ac:dyDescent="0.2">
      <c r="A138" s="14"/>
      <c r="B138" s="15" t="s">
        <v>126</v>
      </c>
      <c r="C138" s="16">
        <v>7</v>
      </c>
      <c r="D138" s="16">
        <v>2</v>
      </c>
      <c r="E138" s="17">
        <f t="shared" si="15"/>
        <v>1.0014306151645207E-2</v>
      </c>
      <c r="F138" s="17">
        <f t="shared" si="16"/>
        <v>7.7220077220077222E-3</v>
      </c>
      <c r="G138" s="17">
        <f t="shared" si="18"/>
        <v>-0.7142857142857143</v>
      </c>
      <c r="H138" s="17">
        <f t="shared" si="17"/>
        <v>-7.1530758226037196E-3</v>
      </c>
    </row>
    <row r="139" spans="1:8" x14ac:dyDescent="0.2">
      <c r="A139" s="14"/>
      <c r="B139" s="15" t="s">
        <v>127</v>
      </c>
      <c r="C139" s="16">
        <v>7</v>
      </c>
      <c r="D139" s="16">
        <v>9</v>
      </c>
      <c r="E139" s="17">
        <f t="shared" si="15"/>
        <v>1.0014306151645207E-2</v>
      </c>
      <c r="F139" s="17">
        <f t="shared" si="16"/>
        <v>3.4749034749034749E-2</v>
      </c>
      <c r="G139" s="17">
        <f t="shared" si="18"/>
        <v>0.2857142857142857</v>
      </c>
      <c r="H139" s="17">
        <f t="shared" si="17"/>
        <v>2.8612303290414878E-3</v>
      </c>
    </row>
    <row r="140" spans="1:8" x14ac:dyDescent="0.2">
      <c r="A140" s="14"/>
      <c r="B140" s="15" t="s">
        <v>128</v>
      </c>
      <c r="C140" s="16">
        <v>20</v>
      </c>
      <c r="D140" s="16">
        <v>1</v>
      </c>
      <c r="E140" s="17">
        <f t="shared" ref="E140:E171" si="19">+IF(C140=0,"",C140/C$76)</f>
        <v>2.8612303290414878E-2</v>
      </c>
      <c r="F140" s="17">
        <f t="shared" ref="F140:F171" si="20">+IF(D140=0,"",D140/D$76)</f>
        <v>3.8610038610038611E-3</v>
      </c>
      <c r="G140" s="17">
        <f t="shared" si="18"/>
        <v>-0.95</v>
      </c>
      <c r="H140" s="17">
        <f t="shared" ref="H140:H171" si="21">+IF(OR(AND(E140=""),(G140="")),"",E140*G140)</f>
        <v>-2.7181688125894134E-2</v>
      </c>
    </row>
    <row r="141" spans="1:8" x14ac:dyDescent="0.2">
      <c r="A141" s="14"/>
      <c r="B141" s="15" t="s">
        <v>129</v>
      </c>
      <c r="C141" s="16">
        <v>1</v>
      </c>
      <c r="D141" s="16">
        <v>2</v>
      </c>
      <c r="E141" s="17">
        <f t="shared" si="19"/>
        <v>1.4306151645207439E-3</v>
      </c>
      <c r="F141" s="17">
        <f t="shared" si="20"/>
        <v>7.7220077220077222E-3</v>
      </c>
      <c r="G141" s="17">
        <f t="shared" ref="G141:G171" si="22">+IF(AND(C141=0,D141=0)," ",IF(C141=0,1,IF(D141=0,-1,(D141-C141)/C141)))</f>
        <v>1</v>
      </c>
      <c r="H141" s="17">
        <f t="shared" si="21"/>
        <v>1.4306151645207439E-3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1</v>
      </c>
      <c r="D143" s="16">
        <v>0</v>
      </c>
      <c r="E143" s="17">
        <f t="shared" si="19"/>
        <v>1.4306151645207439E-3</v>
      </c>
      <c r="F143" s="17" t="str">
        <f t="shared" si="20"/>
        <v/>
      </c>
      <c r="G143" s="17">
        <f t="shared" si="22"/>
        <v>-1</v>
      </c>
      <c r="H143" s="17">
        <f t="shared" si="21"/>
        <v>-1.4306151645207439E-3</v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11</v>
      </c>
      <c r="D147" s="16">
        <v>1</v>
      </c>
      <c r="E147" s="17">
        <f t="shared" si="19"/>
        <v>1.5736766809728183E-2</v>
      </c>
      <c r="F147" s="17">
        <f t="shared" si="20"/>
        <v>3.8610038610038611E-3</v>
      </c>
      <c r="G147" s="17">
        <f t="shared" si="22"/>
        <v>-0.90909090909090906</v>
      </c>
      <c r="H147" s="17">
        <f t="shared" si="21"/>
        <v>-1.4306151645207439E-2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4</v>
      </c>
      <c r="E152" s="17" t="str">
        <f t="shared" si="19"/>
        <v/>
      </c>
      <c r="F152" s="17">
        <f t="shared" si="20"/>
        <v>1.5444015444015444E-2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4</v>
      </c>
      <c r="D157" s="16">
        <v>3</v>
      </c>
      <c r="E157" s="17">
        <f t="shared" si="19"/>
        <v>5.7224606580829757E-3</v>
      </c>
      <c r="F157" s="17">
        <f t="shared" si="20"/>
        <v>1.1583011583011582E-2</v>
      </c>
      <c r="G157" s="17">
        <f t="shared" si="22"/>
        <v>-0.25</v>
      </c>
      <c r="H157" s="17">
        <f t="shared" si="21"/>
        <v>-1.4306151645207439E-3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1</v>
      </c>
      <c r="D159" s="16">
        <v>0</v>
      </c>
      <c r="E159" s="17">
        <f t="shared" si="19"/>
        <v>1.4306151645207439E-3</v>
      </c>
      <c r="F159" s="17" t="str">
        <f t="shared" si="20"/>
        <v/>
      </c>
      <c r="G159" s="17">
        <f t="shared" si="22"/>
        <v>-1</v>
      </c>
      <c r="H159" s="17">
        <f t="shared" si="21"/>
        <v>-1.4306151645207439E-3</v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6</v>
      </c>
      <c r="E162" s="17" t="str">
        <f t="shared" si="19"/>
        <v/>
      </c>
      <c r="F162" s="17">
        <f t="shared" si="20"/>
        <v>2.3166023166023165E-2</v>
      </c>
      <c r="G162" s="17">
        <f t="shared" si="22"/>
        <v>1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1</v>
      </c>
      <c r="D166" s="16">
        <v>0</v>
      </c>
      <c r="E166" s="17">
        <f t="shared" si="19"/>
        <v>1.4306151645207439E-3</v>
      </c>
      <c r="F166" s="17" t="str">
        <f t="shared" si="20"/>
        <v/>
      </c>
      <c r="G166" s="17">
        <f t="shared" si="22"/>
        <v>-1</v>
      </c>
      <c r="H166" s="17">
        <f t="shared" si="21"/>
        <v>-1.4306151645207439E-3</v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1</v>
      </c>
      <c r="D168" s="16">
        <v>6</v>
      </c>
      <c r="E168" s="17">
        <f t="shared" si="19"/>
        <v>1.4306151645207439E-3</v>
      </c>
      <c r="F168" s="17">
        <f t="shared" si="20"/>
        <v>2.3166023166023165E-2</v>
      </c>
      <c r="G168" s="17">
        <f t="shared" si="22"/>
        <v>5</v>
      </c>
      <c r="H168" s="17">
        <f t="shared" si="21"/>
        <v>7.1530758226037196E-3</v>
      </c>
    </row>
    <row r="169" spans="1:8" ht="25.5" x14ac:dyDescent="0.2">
      <c r="A169" s="14"/>
      <c r="B169" s="15" t="s">
        <v>157</v>
      </c>
      <c r="C169" s="16">
        <v>4</v>
      </c>
      <c r="D169" s="16">
        <v>2</v>
      </c>
      <c r="E169" s="17">
        <f t="shared" si="19"/>
        <v>5.7224606580829757E-3</v>
      </c>
      <c r="F169" s="17">
        <f t="shared" si="20"/>
        <v>7.7220077220077222E-3</v>
      </c>
      <c r="G169" s="17">
        <f t="shared" si="22"/>
        <v>-0.5</v>
      </c>
      <c r="H169" s="17">
        <f t="shared" si="21"/>
        <v>-2.8612303290414878E-3</v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531</v>
      </c>
      <c r="D177" s="20">
        <f>SUM(D178:D350)</f>
        <v>211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-0.60263653483992463</v>
      </c>
      <c r="H177" s="21">
        <f t="shared" ref="H177:H208" si="25">+IF(OR(AND(E177=""),(G177="")),"",E177*G177)</f>
        <v>-0.60263653483992463</v>
      </c>
    </row>
    <row r="178" spans="1:8" x14ac:dyDescent="0.2">
      <c r="A178" s="14"/>
      <c r="B178" s="15" t="s">
        <v>160</v>
      </c>
      <c r="C178" s="16">
        <v>2</v>
      </c>
      <c r="D178" s="16">
        <v>0</v>
      </c>
      <c r="E178" s="17">
        <f t="shared" si="23"/>
        <v>3.766478342749529E-3</v>
      </c>
      <c r="F178" s="17" t="str">
        <f t="shared" si="24"/>
        <v/>
      </c>
      <c r="G178" s="17">
        <f t="shared" ref="G178:G209" si="26">+IF(AND(C178=0,D178=0)," ",IF(C178=0,1,IF(D178=0,-1,(D178-C178)/C178)))</f>
        <v>-1</v>
      </c>
      <c r="H178" s="17">
        <f t="shared" si="25"/>
        <v>-3.766478342749529E-3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1</v>
      </c>
      <c r="D180" s="16">
        <v>0</v>
      </c>
      <c r="E180" s="17">
        <f t="shared" si="23"/>
        <v>1.8832391713747645E-3</v>
      </c>
      <c r="F180" s="17" t="str">
        <f t="shared" si="24"/>
        <v/>
      </c>
      <c r="G180" s="17">
        <f t="shared" si="26"/>
        <v>-1</v>
      </c>
      <c r="H180" s="17">
        <f t="shared" si="25"/>
        <v>-1.8832391713747645E-3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2</v>
      </c>
      <c r="D182" s="16">
        <v>0</v>
      </c>
      <c r="E182" s="17">
        <f t="shared" si="23"/>
        <v>3.766478342749529E-3</v>
      </c>
      <c r="F182" s="17" t="str">
        <f t="shared" si="24"/>
        <v/>
      </c>
      <c r="G182" s="17">
        <f t="shared" si="26"/>
        <v>-1</v>
      </c>
      <c r="H182" s="17">
        <f t="shared" si="25"/>
        <v>-3.766478342749529E-3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70</v>
      </c>
      <c r="D184" s="16">
        <v>50</v>
      </c>
      <c r="E184" s="17">
        <f t="shared" si="23"/>
        <v>0.13182674199623351</v>
      </c>
      <c r="F184" s="17">
        <f t="shared" si="24"/>
        <v>0.23696682464454977</v>
      </c>
      <c r="G184" s="17">
        <f t="shared" si="26"/>
        <v>-0.2857142857142857</v>
      </c>
      <c r="H184" s="17">
        <f t="shared" si="25"/>
        <v>-3.7664783427495289E-2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6</v>
      </c>
      <c r="D186" s="16">
        <v>2</v>
      </c>
      <c r="E186" s="17">
        <f t="shared" si="23"/>
        <v>1.1299435028248588E-2</v>
      </c>
      <c r="F186" s="17">
        <f t="shared" si="24"/>
        <v>9.4786729857819912E-3</v>
      </c>
      <c r="G186" s="17">
        <f t="shared" si="26"/>
        <v>-0.66666666666666663</v>
      </c>
      <c r="H186" s="17">
        <f t="shared" si="25"/>
        <v>-7.5329566854990581E-3</v>
      </c>
    </row>
    <row r="187" spans="1:8" x14ac:dyDescent="0.2">
      <c r="A187" s="14"/>
      <c r="B187" s="15" t="s">
        <v>169</v>
      </c>
      <c r="C187" s="16">
        <v>0</v>
      </c>
      <c r="D187" s="16">
        <v>1</v>
      </c>
      <c r="E187" s="17" t="str">
        <f t="shared" si="23"/>
        <v/>
      </c>
      <c r="F187" s="17">
        <f t="shared" si="24"/>
        <v>4.7393364928909956E-3</v>
      </c>
      <c r="G187" s="17">
        <f t="shared" si="26"/>
        <v>1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1</v>
      </c>
      <c r="D188" s="16">
        <v>1</v>
      </c>
      <c r="E188" s="17">
        <f t="shared" si="23"/>
        <v>1.8832391713747645E-3</v>
      </c>
      <c r="F188" s="17">
        <f t="shared" si="24"/>
        <v>4.7393364928909956E-3</v>
      </c>
      <c r="G188" s="17">
        <f t="shared" si="26"/>
        <v>0</v>
      </c>
      <c r="H188" s="17">
        <f t="shared" si="25"/>
        <v>0</v>
      </c>
    </row>
    <row r="189" spans="1:8" ht="25.5" x14ac:dyDescent="0.2">
      <c r="A189" s="14"/>
      <c r="B189" s="15" t="s">
        <v>171</v>
      </c>
      <c r="C189" s="16">
        <v>0</v>
      </c>
      <c r="D189" s="16">
        <v>1</v>
      </c>
      <c r="E189" s="17" t="str">
        <f t="shared" si="23"/>
        <v/>
      </c>
      <c r="F189" s="17">
        <f t="shared" si="24"/>
        <v>4.7393364928909956E-3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1</v>
      </c>
      <c r="D190" s="16">
        <v>0</v>
      </c>
      <c r="E190" s="17">
        <f t="shared" si="23"/>
        <v>1.8832391713747645E-3</v>
      </c>
      <c r="F190" s="17" t="str">
        <f t="shared" si="24"/>
        <v/>
      </c>
      <c r="G190" s="17">
        <f t="shared" si="26"/>
        <v>-1</v>
      </c>
      <c r="H190" s="17">
        <f t="shared" si="25"/>
        <v>-1.8832391713747645E-3</v>
      </c>
    </row>
    <row r="191" spans="1:8" x14ac:dyDescent="0.2">
      <c r="A191" s="14"/>
      <c r="B191" s="15" t="s">
        <v>173</v>
      </c>
      <c r="C191" s="16">
        <v>0</v>
      </c>
      <c r="D191" s="16">
        <v>8</v>
      </c>
      <c r="E191" s="17" t="str">
        <f t="shared" si="23"/>
        <v/>
      </c>
      <c r="F191" s="17">
        <f t="shared" si="24"/>
        <v>3.7914691943127965E-2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93</v>
      </c>
      <c r="D192" s="16">
        <v>3</v>
      </c>
      <c r="E192" s="17">
        <f t="shared" si="23"/>
        <v>0.1751412429378531</v>
      </c>
      <c r="F192" s="17">
        <f t="shared" si="24"/>
        <v>1.4218009478672985E-2</v>
      </c>
      <c r="G192" s="17">
        <f t="shared" si="26"/>
        <v>-0.967741935483871</v>
      </c>
      <c r="H192" s="17">
        <f t="shared" si="25"/>
        <v>-0.16949152542372881</v>
      </c>
    </row>
    <row r="193" spans="1:8" ht="25.5" x14ac:dyDescent="0.2">
      <c r="A193" s="14"/>
      <c r="B193" s="15" t="s">
        <v>175</v>
      </c>
      <c r="C193" s="16">
        <v>3</v>
      </c>
      <c r="D193" s="16">
        <v>8</v>
      </c>
      <c r="E193" s="17">
        <f t="shared" si="23"/>
        <v>5.6497175141242938E-3</v>
      </c>
      <c r="F193" s="17">
        <f t="shared" si="24"/>
        <v>3.7914691943127965E-2</v>
      </c>
      <c r="G193" s="17">
        <f t="shared" si="26"/>
        <v>1.6666666666666667</v>
      </c>
      <c r="H193" s="17">
        <f t="shared" si="25"/>
        <v>9.4161958568738241E-3</v>
      </c>
    </row>
    <row r="194" spans="1:8" ht="25.5" x14ac:dyDescent="0.2">
      <c r="A194" s="14"/>
      <c r="B194" s="15" t="s">
        <v>176</v>
      </c>
      <c r="C194" s="16">
        <v>1</v>
      </c>
      <c r="D194" s="16">
        <v>1</v>
      </c>
      <c r="E194" s="17">
        <f t="shared" si="23"/>
        <v>1.8832391713747645E-3</v>
      </c>
      <c r="F194" s="17">
        <f t="shared" si="24"/>
        <v>4.7393364928909956E-3</v>
      </c>
      <c r="G194" s="17">
        <f t="shared" si="26"/>
        <v>0</v>
      </c>
      <c r="H194" s="17">
        <f t="shared" si="25"/>
        <v>0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1</v>
      </c>
      <c r="D197" s="16">
        <v>0</v>
      </c>
      <c r="E197" s="17">
        <f t="shared" si="23"/>
        <v>1.8832391713747645E-3</v>
      </c>
      <c r="F197" s="17" t="str">
        <f t="shared" si="24"/>
        <v/>
      </c>
      <c r="G197" s="17">
        <f t="shared" si="26"/>
        <v>-1</v>
      </c>
      <c r="H197" s="17">
        <f t="shared" si="25"/>
        <v>-1.8832391713747645E-3</v>
      </c>
    </row>
    <row r="198" spans="1:8" ht="25.5" x14ac:dyDescent="0.2">
      <c r="A198" s="14"/>
      <c r="B198" s="15" t="s">
        <v>180</v>
      </c>
      <c r="C198" s="16">
        <v>0</v>
      </c>
      <c r="D198" s="16">
        <v>6</v>
      </c>
      <c r="E198" s="17" t="str">
        <f t="shared" si="23"/>
        <v/>
      </c>
      <c r="F198" s="17">
        <f t="shared" si="24"/>
        <v>2.843601895734597E-2</v>
      </c>
      <c r="G198" s="17">
        <f t="shared" si="26"/>
        <v>1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1</v>
      </c>
      <c r="D199" s="16">
        <v>1</v>
      </c>
      <c r="E199" s="17">
        <f t="shared" si="23"/>
        <v>1.8832391713747645E-3</v>
      </c>
      <c r="F199" s="17">
        <f t="shared" si="24"/>
        <v>4.7393364928909956E-3</v>
      </c>
      <c r="G199" s="17">
        <f t="shared" si="26"/>
        <v>0</v>
      </c>
      <c r="H199" s="17">
        <f t="shared" si="25"/>
        <v>0</v>
      </c>
    </row>
    <row r="200" spans="1:8" x14ac:dyDescent="0.2">
      <c r="A200" s="14"/>
      <c r="B200" s="15" t="s">
        <v>182</v>
      </c>
      <c r="C200" s="16">
        <v>1</v>
      </c>
      <c r="D200" s="16">
        <v>0</v>
      </c>
      <c r="E200" s="17">
        <f t="shared" si="23"/>
        <v>1.8832391713747645E-3</v>
      </c>
      <c r="F200" s="17" t="str">
        <f t="shared" si="24"/>
        <v/>
      </c>
      <c r="G200" s="17">
        <f t="shared" si="26"/>
        <v>-1</v>
      </c>
      <c r="H200" s="17">
        <f t="shared" si="25"/>
        <v>-1.8832391713747645E-3</v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1</v>
      </c>
      <c r="D203" s="16">
        <v>1</v>
      </c>
      <c r="E203" s="17">
        <f t="shared" si="23"/>
        <v>1.8832391713747645E-3</v>
      </c>
      <c r="F203" s="17">
        <f t="shared" si="24"/>
        <v>4.7393364928909956E-3</v>
      </c>
      <c r="G203" s="17">
        <f t="shared" si="26"/>
        <v>0</v>
      </c>
      <c r="H203" s="17">
        <f t="shared" si="25"/>
        <v>0</v>
      </c>
    </row>
    <row r="204" spans="1:8" x14ac:dyDescent="0.2">
      <c r="A204" s="14"/>
      <c r="B204" s="15" t="s">
        <v>186</v>
      </c>
      <c r="C204" s="16">
        <v>3</v>
      </c>
      <c r="D204" s="16">
        <v>4</v>
      </c>
      <c r="E204" s="17">
        <f t="shared" si="23"/>
        <v>5.6497175141242938E-3</v>
      </c>
      <c r="F204" s="17">
        <f t="shared" si="24"/>
        <v>1.8957345971563982E-2</v>
      </c>
      <c r="G204" s="17">
        <f t="shared" si="26"/>
        <v>0.33333333333333331</v>
      </c>
      <c r="H204" s="17">
        <f t="shared" si="25"/>
        <v>1.8832391713747645E-3</v>
      </c>
    </row>
    <row r="205" spans="1:8" ht="25.5" x14ac:dyDescent="0.2">
      <c r="A205" s="14"/>
      <c r="B205" s="15" t="s">
        <v>187</v>
      </c>
      <c r="C205" s="16">
        <v>2</v>
      </c>
      <c r="D205" s="16">
        <v>4</v>
      </c>
      <c r="E205" s="17">
        <f t="shared" si="23"/>
        <v>3.766478342749529E-3</v>
      </c>
      <c r="F205" s="17">
        <f t="shared" si="24"/>
        <v>1.8957345971563982E-2</v>
      </c>
      <c r="G205" s="17">
        <f t="shared" si="26"/>
        <v>1</v>
      </c>
      <c r="H205" s="17">
        <f t="shared" si="25"/>
        <v>3.766478342749529E-3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7</v>
      </c>
      <c r="D207" s="16">
        <v>9</v>
      </c>
      <c r="E207" s="17">
        <f t="shared" si="23"/>
        <v>1.3182674199623353E-2</v>
      </c>
      <c r="F207" s="17">
        <f t="shared" si="24"/>
        <v>4.2654028436018961E-2</v>
      </c>
      <c r="G207" s="17">
        <f t="shared" si="26"/>
        <v>0.2857142857142857</v>
      </c>
      <c r="H207" s="17">
        <f t="shared" si="25"/>
        <v>3.766478342749529E-3</v>
      </c>
    </row>
    <row r="208" spans="1:8" x14ac:dyDescent="0.2">
      <c r="A208" s="14"/>
      <c r="B208" s="15" t="s">
        <v>190</v>
      </c>
      <c r="C208" s="16">
        <v>5</v>
      </c>
      <c r="D208" s="16">
        <v>1</v>
      </c>
      <c r="E208" s="17">
        <f t="shared" si="23"/>
        <v>9.4161958568738224E-3</v>
      </c>
      <c r="F208" s="17">
        <f t="shared" si="24"/>
        <v>4.7393364928909956E-3</v>
      </c>
      <c r="G208" s="17">
        <f t="shared" si="26"/>
        <v>-0.8</v>
      </c>
      <c r="H208" s="17">
        <f t="shared" si="25"/>
        <v>-7.5329566854990581E-3</v>
      </c>
    </row>
    <row r="209" spans="1:8" x14ac:dyDescent="0.2">
      <c r="A209" s="14"/>
      <c r="B209" s="15" t="s">
        <v>191</v>
      </c>
      <c r="C209" s="16">
        <v>8</v>
      </c>
      <c r="D209" s="16">
        <v>4</v>
      </c>
      <c r="E209" s="17">
        <f t="shared" ref="E209:E240" si="27">+IF(C209=0,"",C209/C$177)</f>
        <v>1.5065913370998116E-2</v>
      </c>
      <c r="F209" s="17">
        <f t="shared" ref="F209:F240" si="28">+IF(D209=0,"",D209/D$177)</f>
        <v>1.8957345971563982E-2</v>
      </c>
      <c r="G209" s="17">
        <f t="shared" si="26"/>
        <v>-0.5</v>
      </c>
      <c r="H209" s="17">
        <f t="shared" ref="H209:H240" si="29">+IF(OR(AND(E209=""),(G209="")),"",E209*G209)</f>
        <v>-7.5329566854990581E-3</v>
      </c>
    </row>
    <row r="210" spans="1:8" x14ac:dyDescent="0.2">
      <c r="A210" s="14"/>
      <c r="B210" s="15" t="s">
        <v>192</v>
      </c>
      <c r="C210" s="16">
        <v>2</v>
      </c>
      <c r="D210" s="16">
        <v>1</v>
      </c>
      <c r="E210" s="17">
        <f t="shared" si="27"/>
        <v>3.766478342749529E-3</v>
      </c>
      <c r="F210" s="17">
        <f t="shared" si="28"/>
        <v>4.7393364928909956E-3</v>
      </c>
      <c r="G210" s="17">
        <f t="shared" ref="G210:G241" si="30">+IF(AND(C210=0,D210=0)," ",IF(C210=0,1,IF(D210=0,-1,(D210-C210)/C210)))</f>
        <v>-0.5</v>
      </c>
      <c r="H210" s="17">
        <f t="shared" si="29"/>
        <v>-1.8832391713747645E-3</v>
      </c>
    </row>
    <row r="211" spans="1:8" x14ac:dyDescent="0.2">
      <c r="A211" s="14"/>
      <c r="B211" s="15" t="s">
        <v>193</v>
      </c>
      <c r="C211" s="16">
        <v>1</v>
      </c>
      <c r="D211" s="16">
        <v>0</v>
      </c>
      <c r="E211" s="17">
        <f t="shared" si="27"/>
        <v>1.8832391713747645E-3</v>
      </c>
      <c r="F211" s="17" t="str">
        <f t="shared" si="28"/>
        <v/>
      </c>
      <c r="G211" s="17">
        <f t="shared" si="30"/>
        <v>-1</v>
      </c>
      <c r="H211" s="17">
        <f t="shared" si="29"/>
        <v>-1.8832391713747645E-3</v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0</v>
      </c>
      <c r="D215" s="16">
        <v>1</v>
      </c>
      <c r="E215" s="17" t="str">
        <f t="shared" si="27"/>
        <v/>
      </c>
      <c r="F215" s="17">
        <f t="shared" si="28"/>
        <v>4.7393364928909956E-3</v>
      </c>
      <c r="G215" s="17">
        <f t="shared" si="30"/>
        <v>1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3</v>
      </c>
      <c r="D216" s="16">
        <v>2</v>
      </c>
      <c r="E216" s="17">
        <f t="shared" si="27"/>
        <v>5.6497175141242938E-3</v>
      </c>
      <c r="F216" s="17">
        <f t="shared" si="28"/>
        <v>9.4786729857819912E-3</v>
      </c>
      <c r="G216" s="17">
        <f t="shared" si="30"/>
        <v>-0.33333333333333331</v>
      </c>
      <c r="H216" s="17">
        <f t="shared" si="29"/>
        <v>-1.8832391713747645E-3</v>
      </c>
    </row>
    <row r="217" spans="1:8" x14ac:dyDescent="0.2">
      <c r="A217" s="14"/>
      <c r="B217" s="15" t="s">
        <v>199</v>
      </c>
      <c r="C217" s="16">
        <v>1</v>
      </c>
      <c r="D217" s="16">
        <v>0</v>
      </c>
      <c r="E217" s="17">
        <f t="shared" si="27"/>
        <v>1.8832391713747645E-3</v>
      </c>
      <c r="F217" s="17" t="str">
        <f t="shared" si="28"/>
        <v/>
      </c>
      <c r="G217" s="17">
        <f t="shared" si="30"/>
        <v>-1</v>
      </c>
      <c r="H217" s="17">
        <f t="shared" si="29"/>
        <v>-1.8832391713747645E-3</v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3</v>
      </c>
      <c r="D219" s="16">
        <v>3</v>
      </c>
      <c r="E219" s="17">
        <f t="shared" si="27"/>
        <v>5.6497175141242938E-3</v>
      </c>
      <c r="F219" s="17">
        <f t="shared" si="28"/>
        <v>1.4218009478672985E-2</v>
      </c>
      <c r="G219" s="17">
        <f t="shared" si="30"/>
        <v>0</v>
      </c>
      <c r="H219" s="17">
        <f t="shared" si="29"/>
        <v>0</v>
      </c>
    </row>
    <row r="220" spans="1:8" x14ac:dyDescent="0.2">
      <c r="A220" s="14"/>
      <c r="B220" s="15" t="s">
        <v>202</v>
      </c>
      <c r="C220" s="16">
        <v>3</v>
      </c>
      <c r="D220" s="16">
        <v>2</v>
      </c>
      <c r="E220" s="17">
        <f t="shared" si="27"/>
        <v>5.6497175141242938E-3</v>
      </c>
      <c r="F220" s="17">
        <f t="shared" si="28"/>
        <v>9.4786729857819912E-3</v>
      </c>
      <c r="G220" s="17">
        <f t="shared" si="30"/>
        <v>-0.33333333333333331</v>
      </c>
      <c r="H220" s="17">
        <f t="shared" si="29"/>
        <v>-1.8832391713747645E-3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152</v>
      </c>
      <c r="D224" s="16">
        <v>1</v>
      </c>
      <c r="E224" s="17">
        <f t="shared" si="27"/>
        <v>0.28625235404896421</v>
      </c>
      <c r="F224" s="17">
        <f t="shared" si="28"/>
        <v>4.7393364928909956E-3</v>
      </c>
      <c r="G224" s="17">
        <f t="shared" si="30"/>
        <v>-0.99342105263157898</v>
      </c>
      <c r="H224" s="17">
        <f t="shared" si="29"/>
        <v>-0.28436911487758948</v>
      </c>
    </row>
    <row r="225" spans="1:8" x14ac:dyDescent="0.2">
      <c r="A225" s="14"/>
      <c r="B225" s="15" t="s">
        <v>207</v>
      </c>
      <c r="C225" s="16">
        <v>1</v>
      </c>
      <c r="D225" s="16">
        <v>0</v>
      </c>
      <c r="E225" s="17">
        <f t="shared" si="27"/>
        <v>1.8832391713747645E-3</v>
      </c>
      <c r="F225" s="17" t="str">
        <f t="shared" si="28"/>
        <v/>
      </c>
      <c r="G225" s="17">
        <f t="shared" si="30"/>
        <v>-1</v>
      </c>
      <c r="H225" s="17">
        <f t="shared" si="29"/>
        <v>-1.8832391713747645E-3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1</v>
      </c>
      <c r="E229" s="17" t="str">
        <f t="shared" si="27"/>
        <v/>
      </c>
      <c r="F229" s="17">
        <f t="shared" si="28"/>
        <v>4.7393364928909956E-3</v>
      </c>
      <c r="G229" s="17">
        <f t="shared" si="30"/>
        <v>1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62</v>
      </c>
      <c r="D231" s="16">
        <v>11</v>
      </c>
      <c r="E231" s="17">
        <f t="shared" si="27"/>
        <v>0.1167608286252354</v>
      </c>
      <c r="F231" s="17">
        <f t="shared" si="28"/>
        <v>5.2132701421800945E-2</v>
      </c>
      <c r="G231" s="17">
        <f t="shared" si="30"/>
        <v>-0.82258064516129037</v>
      </c>
      <c r="H231" s="17">
        <f t="shared" si="29"/>
        <v>-9.6045197740112997E-2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5</v>
      </c>
      <c r="D237" s="16">
        <v>3</v>
      </c>
      <c r="E237" s="17">
        <f t="shared" si="27"/>
        <v>9.4161958568738224E-3</v>
      </c>
      <c r="F237" s="17">
        <f t="shared" si="28"/>
        <v>1.4218009478672985E-2</v>
      </c>
      <c r="G237" s="17">
        <f t="shared" si="30"/>
        <v>-0.4</v>
      </c>
      <c r="H237" s="17">
        <f t="shared" si="29"/>
        <v>-3.766478342749529E-3</v>
      </c>
    </row>
    <row r="238" spans="1:8" x14ac:dyDescent="0.2">
      <c r="A238" s="14"/>
      <c r="B238" s="15" t="s">
        <v>220</v>
      </c>
      <c r="C238" s="16">
        <v>2</v>
      </c>
      <c r="D238" s="16">
        <v>1</v>
      </c>
      <c r="E238" s="17">
        <f t="shared" si="27"/>
        <v>3.766478342749529E-3</v>
      </c>
      <c r="F238" s="17">
        <f t="shared" si="28"/>
        <v>4.7393364928909956E-3</v>
      </c>
      <c r="G238" s="17">
        <f t="shared" si="30"/>
        <v>-0.5</v>
      </c>
      <c r="H238" s="17">
        <f t="shared" si="29"/>
        <v>-1.8832391713747645E-3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2</v>
      </c>
      <c r="E241" s="17" t="str">
        <f t="shared" ref="E241:E272" si="31">+IF(C241=0,"",C241/C$177)</f>
        <v/>
      </c>
      <c r="F241" s="17">
        <f t="shared" ref="F241:F272" si="32">+IF(D241=0,"",D241/D$177)</f>
        <v>9.4786729857819912E-3</v>
      </c>
      <c r="G241" s="17">
        <f t="shared" si="30"/>
        <v>1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14</v>
      </c>
      <c r="D244" s="16">
        <v>9</v>
      </c>
      <c r="E244" s="17">
        <f t="shared" si="31"/>
        <v>2.6365348399246705E-2</v>
      </c>
      <c r="F244" s="17">
        <f t="shared" si="32"/>
        <v>4.2654028436018961E-2</v>
      </c>
      <c r="G244" s="17">
        <f t="shared" si="34"/>
        <v>-0.35714285714285715</v>
      </c>
      <c r="H244" s="17">
        <f t="shared" si="33"/>
        <v>-9.4161958568738241E-3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1</v>
      </c>
      <c r="E246" s="17" t="str">
        <f t="shared" si="31"/>
        <v/>
      </c>
      <c r="F246" s="17">
        <f t="shared" si="32"/>
        <v>4.7393364928909956E-3</v>
      </c>
      <c r="G246" s="17">
        <f t="shared" si="34"/>
        <v>1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1</v>
      </c>
      <c r="D247" s="16">
        <v>2</v>
      </c>
      <c r="E247" s="17">
        <f t="shared" si="31"/>
        <v>1.8832391713747645E-3</v>
      </c>
      <c r="F247" s="17">
        <f t="shared" si="32"/>
        <v>9.4786729857819912E-3</v>
      </c>
      <c r="G247" s="17">
        <f t="shared" si="34"/>
        <v>1</v>
      </c>
      <c r="H247" s="17">
        <f t="shared" si="33"/>
        <v>1.8832391713747645E-3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2</v>
      </c>
      <c r="D250" s="16">
        <v>4</v>
      </c>
      <c r="E250" s="17">
        <f t="shared" si="31"/>
        <v>3.766478342749529E-3</v>
      </c>
      <c r="F250" s="17">
        <f t="shared" si="32"/>
        <v>1.8957345971563982E-2</v>
      </c>
      <c r="G250" s="17">
        <f t="shared" si="34"/>
        <v>1</v>
      </c>
      <c r="H250" s="17">
        <f t="shared" si="33"/>
        <v>3.766478342749529E-3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3</v>
      </c>
      <c r="D252" s="16">
        <v>0</v>
      </c>
      <c r="E252" s="17">
        <f t="shared" si="31"/>
        <v>5.6497175141242938E-3</v>
      </c>
      <c r="F252" s="17" t="str">
        <f t="shared" si="32"/>
        <v/>
      </c>
      <c r="G252" s="17">
        <f t="shared" si="34"/>
        <v>-1</v>
      </c>
      <c r="H252" s="17">
        <f t="shared" si="33"/>
        <v>-5.6497175141242938E-3</v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4</v>
      </c>
      <c r="E254" s="17" t="str">
        <f t="shared" si="31"/>
        <v/>
      </c>
      <c r="F254" s="17">
        <f t="shared" si="32"/>
        <v>1.8957345971563982E-2</v>
      </c>
      <c r="G254" s="17">
        <f t="shared" si="34"/>
        <v>1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1</v>
      </c>
      <c r="E265" s="17" t="str">
        <f t="shared" si="31"/>
        <v/>
      </c>
      <c r="F265" s="17">
        <f t="shared" si="32"/>
        <v>4.7393364928909956E-3</v>
      </c>
      <c r="G265" s="17">
        <f t="shared" si="34"/>
        <v>1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10</v>
      </c>
      <c r="E266" s="17" t="str">
        <f t="shared" si="31"/>
        <v/>
      </c>
      <c r="F266" s="17">
        <f t="shared" si="32"/>
        <v>4.7393364928909949E-2</v>
      </c>
      <c r="G266" s="17">
        <f t="shared" si="34"/>
        <v>1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3</v>
      </c>
      <c r="D270" s="16">
        <v>3</v>
      </c>
      <c r="E270" s="17">
        <f t="shared" si="31"/>
        <v>5.6497175141242938E-3</v>
      </c>
      <c r="F270" s="17">
        <f t="shared" si="32"/>
        <v>1.4218009478672985E-2</v>
      </c>
      <c r="G270" s="17">
        <f t="shared" si="34"/>
        <v>0</v>
      </c>
      <c r="H270" s="17">
        <f t="shared" si="33"/>
        <v>0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1</v>
      </c>
      <c r="E280" s="17" t="str">
        <f t="shared" si="35"/>
        <v/>
      </c>
      <c r="F280" s="17">
        <f t="shared" si="36"/>
        <v>4.7393364928909956E-3</v>
      </c>
      <c r="G280" s="17">
        <f t="shared" si="38"/>
        <v>1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4</v>
      </c>
      <c r="D281" s="16">
        <v>0</v>
      </c>
      <c r="E281" s="17">
        <f t="shared" si="35"/>
        <v>7.5329566854990581E-3</v>
      </c>
      <c r="F281" s="17" t="str">
        <f t="shared" si="36"/>
        <v/>
      </c>
      <c r="G281" s="17">
        <f t="shared" si="38"/>
        <v>-1</v>
      </c>
      <c r="H281" s="17">
        <f t="shared" si="37"/>
        <v>-7.5329566854990581E-3</v>
      </c>
    </row>
    <row r="282" spans="1:8" ht="25.5" x14ac:dyDescent="0.2">
      <c r="A282" s="14"/>
      <c r="B282" s="15" t="s">
        <v>264</v>
      </c>
      <c r="C282" s="16">
        <v>8</v>
      </c>
      <c r="D282" s="16">
        <v>2</v>
      </c>
      <c r="E282" s="17">
        <f t="shared" si="35"/>
        <v>1.5065913370998116E-2</v>
      </c>
      <c r="F282" s="17">
        <f t="shared" si="36"/>
        <v>9.4786729857819912E-3</v>
      </c>
      <c r="G282" s="17">
        <f t="shared" si="38"/>
        <v>-0.75</v>
      </c>
      <c r="H282" s="17">
        <f t="shared" si="37"/>
        <v>-1.1299435028248588E-2</v>
      </c>
    </row>
    <row r="283" spans="1:8" x14ac:dyDescent="0.2">
      <c r="A283" s="14"/>
      <c r="B283" s="15" t="s">
        <v>265</v>
      </c>
      <c r="C283" s="16">
        <v>2</v>
      </c>
      <c r="D283" s="16">
        <v>0</v>
      </c>
      <c r="E283" s="17">
        <f t="shared" si="35"/>
        <v>3.766478342749529E-3</v>
      </c>
      <c r="F283" s="17" t="str">
        <f t="shared" si="36"/>
        <v/>
      </c>
      <c r="G283" s="17">
        <f t="shared" si="38"/>
        <v>-1</v>
      </c>
      <c r="H283" s="17">
        <f t="shared" si="37"/>
        <v>-3.766478342749529E-3</v>
      </c>
    </row>
    <row r="284" spans="1:8" x14ac:dyDescent="0.2">
      <c r="A284" s="14"/>
      <c r="B284" s="15" t="s">
        <v>266</v>
      </c>
      <c r="C284" s="16">
        <v>9</v>
      </c>
      <c r="D284" s="16">
        <v>0</v>
      </c>
      <c r="E284" s="17">
        <f t="shared" si="35"/>
        <v>1.6949152542372881E-2</v>
      </c>
      <c r="F284" s="17" t="str">
        <f t="shared" si="36"/>
        <v/>
      </c>
      <c r="G284" s="17">
        <f t="shared" si="38"/>
        <v>-1</v>
      </c>
      <c r="H284" s="17">
        <f t="shared" si="37"/>
        <v>-1.6949152542372881E-2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1</v>
      </c>
      <c r="D287" s="16">
        <v>0</v>
      </c>
      <c r="E287" s="17">
        <f t="shared" si="35"/>
        <v>1.8832391713747645E-3</v>
      </c>
      <c r="F287" s="17" t="str">
        <f t="shared" si="36"/>
        <v/>
      </c>
      <c r="G287" s="17">
        <f t="shared" si="38"/>
        <v>-1</v>
      </c>
      <c r="H287" s="17">
        <f t="shared" si="37"/>
        <v>-1.8832391713747645E-3</v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2</v>
      </c>
      <c r="D289" s="16">
        <v>1</v>
      </c>
      <c r="E289" s="17">
        <f t="shared" si="35"/>
        <v>3.766478342749529E-3</v>
      </c>
      <c r="F289" s="17">
        <f t="shared" si="36"/>
        <v>4.7393364928909956E-3</v>
      </c>
      <c r="G289" s="17">
        <f t="shared" si="38"/>
        <v>-0.5</v>
      </c>
      <c r="H289" s="17">
        <f t="shared" si="37"/>
        <v>-1.8832391713747645E-3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1</v>
      </c>
      <c r="D292" s="16">
        <v>0</v>
      </c>
      <c r="E292" s="17">
        <f t="shared" si="35"/>
        <v>1.8832391713747645E-3</v>
      </c>
      <c r="F292" s="17" t="str">
        <f t="shared" si="36"/>
        <v/>
      </c>
      <c r="G292" s="17">
        <f t="shared" si="38"/>
        <v>-1</v>
      </c>
      <c r="H292" s="17">
        <f t="shared" si="37"/>
        <v>-1.8832391713747645E-3</v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3</v>
      </c>
      <c r="D294" s="16">
        <v>1</v>
      </c>
      <c r="E294" s="17">
        <f t="shared" si="35"/>
        <v>5.6497175141242938E-3</v>
      </c>
      <c r="F294" s="17">
        <f t="shared" si="36"/>
        <v>4.7393364928909956E-3</v>
      </c>
      <c r="G294" s="17">
        <f t="shared" si="38"/>
        <v>-0.66666666666666663</v>
      </c>
      <c r="H294" s="17">
        <f t="shared" si="37"/>
        <v>-3.766478342749529E-3</v>
      </c>
    </row>
    <row r="295" spans="1:8" x14ac:dyDescent="0.2">
      <c r="A295" s="14"/>
      <c r="B295" s="15" t="s">
        <v>277</v>
      </c>
      <c r="C295" s="16">
        <v>0</v>
      </c>
      <c r="D295" s="16">
        <v>14</v>
      </c>
      <c r="E295" s="17" t="str">
        <f t="shared" si="35"/>
        <v/>
      </c>
      <c r="F295" s="17">
        <f t="shared" si="36"/>
        <v>6.6350710900473939E-2</v>
      </c>
      <c r="G295" s="17">
        <f t="shared" si="38"/>
        <v>1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1</v>
      </c>
      <c r="D296" s="16">
        <v>1</v>
      </c>
      <c r="E296" s="17">
        <f t="shared" si="35"/>
        <v>1.8832391713747645E-3</v>
      </c>
      <c r="F296" s="17">
        <f t="shared" si="36"/>
        <v>4.7393364928909956E-3</v>
      </c>
      <c r="G296" s="17">
        <f t="shared" si="38"/>
        <v>0</v>
      </c>
      <c r="H296" s="17">
        <f t="shared" si="37"/>
        <v>0</v>
      </c>
    </row>
    <row r="297" spans="1:8" x14ac:dyDescent="0.2">
      <c r="A297" s="14"/>
      <c r="B297" s="15" t="s">
        <v>279</v>
      </c>
      <c r="C297" s="16">
        <v>1</v>
      </c>
      <c r="D297" s="16">
        <v>0</v>
      </c>
      <c r="E297" s="17">
        <f t="shared" si="35"/>
        <v>1.8832391713747645E-3</v>
      </c>
      <c r="F297" s="17" t="str">
        <f t="shared" si="36"/>
        <v/>
      </c>
      <c r="G297" s="17">
        <f t="shared" si="38"/>
        <v>-1</v>
      </c>
      <c r="H297" s="17">
        <f t="shared" si="37"/>
        <v>-1.8832391713747645E-3</v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4</v>
      </c>
      <c r="E300" s="17" t="str">
        <f t="shared" si="35"/>
        <v/>
      </c>
      <c r="F300" s="17">
        <f t="shared" si="36"/>
        <v>1.8957345971563982E-2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1</v>
      </c>
      <c r="D303" s="16">
        <v>0</v>
      </c>
      <c r="E303" s="17">
        <f t="shared" si="35"/>
        <v>1.8832391713747645E-3</v>
      </c>
      <c r="F303" s="17" t="str">
        <f t="shared" si="36"/>
        <v/>
      </c>
      <c r="G303" s="17">
        <f t="shared" si="38"/>
        <v>-1</v>
      </c>
      <c r="H303" s="17">
        <f t="shared" si="37"/>
        <v>-1.8832391713747645E-3</v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1</v>
      </c>
      <c r="E306" s="17" t="str">
        <f t="shared" si="39"/>
        <v/>
      </c>
      <c r="F306" s="17">
        <f t="shared" si="40"/>
        <v>4.7393364928909956E-3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1</v>
      </c>
      <c r="D307" s="16">
        <v>6</v>
      </c>
      <c r="E307" s="17">
        <f t="shared" si="39"/>
        <v>1.8832391713747645E-3</v>
      </c>
      <c r="F307" s="17">
        <f t="shared" si="40"/>
        <v>2.843601895734597E-2</v>
      </c>
      <c r="G307" s="17">
        <f t="shared" si="42"/>
        <v>5</v>
      </c>
      <c r="H307" s="17">
        <f t="shared" si="41"/>
        <v>9.4161958568738224E-3</v>
      </c>
    </row>
    <row r="308" spans="1:8" ht="25.5" x14ac:dyDescent="0.2">
      <c r="A308" s="14"/>
      <c r="B308" s="15" t="s">
        <v>290</v>
      </c>
      <c r="C308" s="16">
        <v>2</v>
      </c>
      <c r="D308" s="16">
        <v>0</v>
      </c>
      <c r="E308" s="17">
        <f t="shared" si="39"/>
        <v>3.766478342749529E-3</v>
      </c>
      <c r="F308" s="17" t="str">
        <f t="shared" si="40"/>
        <v/>
      </c>
      <c r="G308" s="17">
        <f t="shared" si="42"/>
        <v>-1</v>
      </c>
      <c r="H308" s="17">
        <f t="shared" si="41"/>
        <v>-3.766478342749529E-3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3</v>
      </c>
      <c r="D311" s="16">
        <v>2</v>
      </c>
      <c r="E311" s="17">
        <f t="shared" si="39"/>
        <v>5.6497175141242938E-3</v>
      </c>
      <c r="F311" s="17">
        <f t="shared" si="40"/>
        <v>9.4786729857819912E-3</v>
      </c>
      <c r="G311" s="17">
        <f t="shared" si="42"/>
        <v>-0.33333333333333331</v>
      </c>
      <c r="H311" s="17">
        <f t="shared" si="41"/>
        <v>-1.8832391713747645E-3</v>
      </c>
    </row>
    <row r="312" spans="1:8" x14ac:dyDescent="0.2">
      <c r="A312" s="14"/>
      <c r="B312" s="15" t="s">
        <v>294</v>
      </c>
      <c r="C312" s="16">
        <v>1</v>
      </c>
      <c r="D312" s="16">
        <v>0</v>
      </c>
      <c r="E312" s="17">
        <f t="shared" si="39"/>
        <v>1.8832391713747645E-3</v>
      </c>
      <c r="F312" s="17" t="str">
        <f t="shared" si="40"/>
        <v/>
      </c>
      <c r="G312" s="17">
        <f t="shared" si="42"/>
        <v>-1</v>
      </c>
      <c r="H312" s="17">
        <f t="shared" si="41"/>
        <v>-1.8832391713747645E-3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5</v>
      </c>
      <c r="D314" s="16">
        <v>6</v>
      </c>
      <c r="E314" s="17">
        <f t="shared" si="39"/>
        <v>9.4161958568738224E-3</v>
      </c>
      <c r="F314" s="17">
        <f t="shared" si="40"/>
        <v>2.843601895734597E-2</v>
      </c>
      <c r="G314" s="17">
        <f t="shared" si="42"/>
        <v>0.2</v>
      </c>
      <c r="H314" s="17">
        <f t="shared" si="41"/>
        <v>1.8832391713747645E-3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1</v>
      </c>
      <c r="D316" s="16">
        <v>0</v>
      </c>
      <c r="E316" s="17">
        <f t="shared" si="39"/>
        <v>1.8832391713747645E-3</v>
      </c>
      <c r="F316" s="17" t="str">
        <f t="shared" si="40"/>
        <v/>
      </c>
      <c r="G316" s="17">
        <f t="shared" si="42"/>
        <v>-1</v>
      </c>
      <c r="H316" s="17">
        <f t="shared" si="41"/>
        <v>-1.8832391713747645E-3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1</v>
      </c>
      <c r="D323" s="16">
        <v>1</v>
      </c>
      <c r="E323" s="17">
        <f t="shared" si="39"/>
        <v>1.8832391713747645E-3</v>
      </c>
      <c r="F323" s="17">
        <f t="shared" si="40"/>
        <v>4.7393364928909956E-3</v>
      </c>
      <c r="G323" s="17">
        <f t="shared" si="42"/>
        <v>0</v>
      </c>
      <c r="H323" s="17">
        <f t="shared" si="41"/>
        <v>0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6</v>
      </c>
      <c r="D325" s="16">
        <v>3</v>
      </c>
      <c r="E325" s="17">
        <f t="shared" si="39"/>
        <v>1.1299435028248588E-2</v>
      </c>
      <c r="F325" s="17">
        <f t="shared" si="40"/>
        <v>1.4218009478672985E-2</v>
      </c>
      <c r="G325" s="17">
        <f t="shared" si="42"/>
        <v>-0.5</v>
      </c>
      <c r="H325" s="17">
        <f t="shared" si="41"/>
        <v>-5.6497175141242938E-3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1</v>
      </c>
      <c r="E330" s="17" t="str">
        <f t="shared" si="39"/>
        <v/>
      </c>
      <c r="F330" s="17">
        <f t="shared" si="40"/>
        <v>4.7393364928909956E-3</v>
      </c>
      <c r="G330" s="17">
        <f t="shared" si="42"/>
        <v>1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10</v>
      </c>
      <c r="D334" s="16">
        <v>0</v>
      </c>
      <c r="E334" s="17">
        <f t="shared" si="39"/>
        <v>1.8832391713747645E-2</v>
      </c>
      <c r="F334" s="17" t="str">
        <f t="shared" si="40"/>
        <v/>
      </c>
      <c r="G334" s="17">
        <f t="shared" si="42"/>
        <v>-1</v>
      </c>
      <c r="H334" s="17">
        <f t="shared" si="41"/>
        <v>-1.8832391713747645E-2</v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1</v>
      </c>
      <c r="D349" s="16">
        <v>0</v>
      </c>
      <c r="E349" s="17">
        <f t="shared" si="43"/>
        <v>1.8832391713747645E-3</v>
      </c>
      <c r="F349" s="17" t="str">
        <f t="shared" si="44"/>
        <v/>
      </c>
      <c r="G349" s="17">
        <f t="shared" si="46"/>
        <v>-1</v>
      </c>
      <c r="H349" s="17">
        <f t="shared" si="45"/>
        <v>-1.8832391713747645E-3</v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2412</v>
      </c>
      <c r="D356" s="20">
        <f>SUM(D357:D585)</f>
        <v>1681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-0.30306799336650081</v>
      </c>
      <c r="H356" s="21">
        <f t="shared" ref="H356:H419" si="49">+IF(OR(AND(E356=""),(G356="")),"",E356*G356)</f>
        <v>-0.30306799336650081</v>
      </c>
    </row>
    <row r="357" spans="1:8" x14ac:dyDescent="0.2">
      <c r="A357" s="14"/>
      <c r="B357" s="15" t="s">
        <v>333</v>
      </c>
      <c r="C357" s="16">
        <v>12</v>
      </c>
      <c r="D357" s="16">
        <v>9</v>
      </c>
      <c r="E357" s="17">
        <f t="shared" si="47"/>
        <v>4.9751243781094526E-3</v>
      </c>
      <c r="F357" s="17">
        <f t="shared" si="48"/>
        <v>5.353955978584176E-3</v>
      </c>
      <c r="G357" s="17">
        <f t="shared" ref="G357:G420" si="50">+IF(AND(C357=0,D357=0)," ",IF(C357=0,1,IF(D357=0,-1,(D357-C357)/C357)))</f>
        <v>-0.25</v>
      </c>
      <c r="H357" s="17">
        <f t="shared" si="49"/>
        <v>-1.2437810945273632E-3</v>
      </c>
    </row>
    <row r="358" spans="1:8" x14ac:dyDescent="0.2">
      <c r="A358" s="14"/>
      <c r="B358" s="15" t="s">
        <v>334</v>
      </c>
      <c r="C358" s="16">
        <v>2</v>
      </c>
      <c r="D358" s="16">
        <v>1</v>
      </c>
      <c r="E358" s="17">
        <f t="shared" si="47"/>
        <v>8.2918739635157548E-4</v>
      </c>
      <c r="F358" s="17">
        <f t="shared" si="48"/>
        <v>5.9488399762046404E-4</v>
      </c>
      <c r="G358" s="17">
        <f t="shared" si="50"/>
        <v>-0.5</v>
      </c>
      <c r="H358" s="17">
        <f t="shared" si="49"/>
        <v>-4.1459369817578774E-4</v>
      </c>
    </row>
    <row r="359" spans="1:8" x14ac:dyDescent="0.2">
      <c r="A359" s="14"/>
      <c r="B359" s="15" t="s">
        <v>335</v>
      </c>
      <c r="C359" s="16">
        <v>5</v>
      </c>
      <c r="D359" s="16">
        <v>2</v>
      </c>
      <c r="E359" s="17">
        <f t="shared" si="47"/>
        <v>2.0729684908789387E-3</v>
      </c>
      <c r="F359" s="17">
        <f t="shared" si="48"/>
        <v>1.1897679952409281E-3</v>
      </c>
      <c r="G359" s="17">
        <f t="shared" si="50"/>
        <v>-0.6</v>
      </c>
      <c r="H359" s="17">
        <f t="shared" si="49"/>
        <v>-1.2437810945273632E-3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62</v>
      </c>
      <c r="D362" s="16">
        <v>19</v>
      </c>
      <c r="E362" s="17">
        <f t="shared" si="47"/>
        <v>2.570480928689884E-2</v>
      </c>
      <c r="F362" s="17">
        <f t="shared" si="48"/>
        <v>1.1302795954788817E-2</v>
      </c>
      <c r="G362" s="17">
        <f t="shared" si="50"/>
        <v>-0.69354838709677424</v>
      </c>
      <c r="H362" s="17">
        <f t="shared" si="49"/>
        <v>-1.7827529021558874E-2</v>
      </c>
    </row>
    <row r="363" spans="1:8" x14ac:dyDescent="0.2">
      <c r="A363" s="14"/>
      <c r="B363" s="15" t="s">
        <v>339</v>
      </c>
      <c r="C363" s="16">
        <v>2</v>
      </c>
      <c r="D363" s="16">
        <v>3</v>
      </c>
      <c r="E363" s="17">
        <f t="shared" si="47"/>
        <v>8.2918739635157548E-4</v>
      </c>
      <c r="F363" s="17">
        <f t="shared" si="48"/>
        <v>1.784651992861392E-3</v>
      </c>
      <c r="G363" s="17">
        <f t="shared" si="50"/>
        <v>0.5</v>
      </c>
      <c r="H363" s="17">
        <f t="shared" si="49"/>
        <v>4.1459369817578774E-4</v>
      </c>
    </row>
    <row r="364" spans="1:8" x14ac:dyDescent="0.2">
      <c r="A364" s="14"/>
      <c r="B364" s="15" t="s">
        <v>340</v>
      </c>
      <c r="C364" s="16">
        <v>0</v>
      </c>
      <c r="D364" s="16">
        <v>1</v>
      </c>
      <c r="E364" s="17" t="str">
        <f t="shared" si="47"/>
        <v/>
      </c>
      <c r="F364" s="17">
        <f t="shared" si="48"/>
        <v>5.9488399762046404E-4</v>
      </c>
      <c r="G364" s="17">
        <f t="shared" si="50"/>
        <v>1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1</v>
      </c>
      <c r="D365" s="16">
        <v>2</v>
      </c>
      <c r="E365" s="17">
        <f t="shared" si="47"/>
        <v>4.1459369817578774E-4</v>
      </c>
      <c r="F365" s="17">
        <f t="shared" si="48"/>
        <v>1.1897679952409281E-3</v>
      </c>
      <c r="G365" s="17">
        <f t="shared" si="50"/>
        <v>1</v>
      </c>
      <c r="H365" s="17">
        <f t="shared" si="49"/>
        <v>4.1459369817578774E-4</v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102</v>
      </c>
      <c r="D368" s="16">
        <v>58</v>
      </c>
      <c r="E368" s="17">
        <f t="shared" si="47"/>
        <v>4.228855721393035E-2</v>
      </c>
      <c r="F368" s="17">
        <f t="shared" si="48"/>
        <v>3.4503271861986914E-2</v>
      </c>
      <c r="G368" s="17">
        <f t="shared" si="50"/>
        <v>-0.43137254901960786</v>
      </c>
      <c r="H368" s="17">
        <f t="shared" si="49"/>
        <v>-1.824212271973466E-2</v>
      </c>
    </row>
    <row r="369" spans="1:8" x14ac:dyDescent="0.2">
      <c r="A369" s="14"/>
      <c r="B369" s="15" t="s">
        <v>345</v>
      </c>
      <c r="C369" s="16">
        <v>8</v>
      </c>
      <c r="D369" s="16">
        <v>15</v>
      </c>
      <c r="E369" s="17">
        <f t="shared" si="47"/>
        <v>3.3167495854063019E-3</v>
      </c>
      <c r="F369" s="17">
        <f t="shared" si="48"/>
        <v>8.92325996430696E-3</v>
      </c>
      <c r="G369" s="17">
        <f t="shared" si="50"/>
        <v>0.875</v>
      </c>
      <c r="H369" s="17">
        <f t="shared" si="49"/>
        <v>2.9021558872305143E-3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5</v>
      </c>
      <c r="D371" s="16">
        <v>3</v>
      </c>
      <c r="E371" s="17">
        <f t="shared" si="47"/>
        <v>2.0729684908789387E-3</v>
      </c>
      <c r="F371" s="17">
        <f t="shared" si="48"/>
        <v>1.784651992861392E-3</v>
      </c>
      <c r="G371" s="17">
        <f t="shared" si="50"/>
        <v>-0.4</v>
      </c>
      <c r="H371" s="17">
        <f t="shared" si="49"/>
        <v>-8.2918739635157558E-4</v>
      </c>
    </row>
    <row r="372" spans="1:8" x14ac:dyDescent="0.2">
      <c r="A372" s="14"/>
      <c r="B372" s="15" t="s">
        <v>348</v>
      </c>
      <c r="C372" s="16">
        <v>67</v>
      </c>
      <c r="D372" s="16">
        <v>14</v>
      </c>
      <c r="E372" s="17">
        <f t="shared" si="47"/>
        <v>2.7777777777777776E-2</v>
      </c>
      <c r="F372" s="17">
        <f t="shared" si="48"/>
        <v>8.3283759666864954E-3</v>
      </c>
      <c r="G372" s="17">
        <f t="shared" si="50"/>
        <v>-0.79104477611940294</v>
      </c>
      <c r="H372" s="17">
        <f t="shared" si="49"/>
        <v>-2.1973466003316747E-2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1</v>
      </c>
      <c r="D375" s="16">
        <v>0</v>
      </c>
      <c r="E375" s="17">
        <f t="shared" si="47"/>
        <v>4.1459369817578774E-4</v>
      </c>
      <c r="F375" s="17" t="str">
        <f t="shared" si="48"/>
        <v/>
      </c>
      <c r="G375" s="17">
        <f t="shared" si="50"/>
        <v>-1</v>
      </c>
      <c r="H375" s="17">
        <f t="shared" si="49"/>
        <v>-4.1459369817578774E-4</v>
      </c>
    </row>
    <row r="376" spans="1:8" x14ac:dyDescent="0.2">
      <c r="A376" s="14"/>
      <c r="B376" s="15" t="s">
        <v>352</v>
      </c>
      <c r="C376" s="16">
        <v>14</v>
      </c>
      <c r="D376" s="16">
        <v>54</v>
      </c>
      <c r="E376" s="17">
        <f t="shared" si="47"/>
        <v>5.8043117744610278E-3</v>
      </c>
      <c r="F376" s="17">
        <f t="shared" si="48"/>
        <v>3.2123735871505056E-2</v>
      </c>
      <c r="G376" s="17">
        <f t="shared" si="50"/>
        <v>2.8571428571428572</v>
      </c>
      <c r="H376" s="17">
        <f t="shared" si="49"/>
        <v>1.658374792703151E-2</v>
      </c>
    </row>
    <row r="377" spans="1:8" x14ac:dyDescent="0.2">
      <c r="A377" s="14"/>
      <c r="B377" s="15" t="s">
        <v>353</v>
      </c>
      <c r="C377" s="16">
        <v>7</v>
      </c>
      <c r="D377" s="16">
        <v>0</v>
      </c>
      <c r="E377" s="17">
        <f t="shared" si="47"/>
        <v>2.9021558872305139E-3</v>
      </c>
      <c r="F377" s="17" t="str">
        <f t="shared" si="48"/>
        <v/>
      </c>
      <c r="G377" s="17">
        <f t="shared" si="50"/>
        <v>-1</v>
      </c>
      <c r="H377" s="17">
        <f t="shared" si="49"/>
        <v>-2.9021558872305139E-3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2</v>
      </c>
      <c r="D379" s="16">
        <v>0</v>
      </c>
      <c r="E379" s="17">
        <f t="shared" si="47"/>
        <v>8.2918739635157548E-4</v>
      </c>
      <c r="F379" s="17" t="str">
        <f t="shared" si="48"/>
        <v/>
      </c>
      <c r="G379" s="17">
        <f t="shared" si="50"/>
        <v>-1</v>
      </c>
      <c r="H379" s="17">
        <f t="shared" si="49"/>
        <v>-8.2918739635157548E-4</v>
      </c>
    </row>
    <row r="380" spans="1:8" x14ac:dyDescent="0.2">
      <c r="A380" s="14"/>
      <c r="B380" s="15" t="s">
        <v>356</v>
      </c>
      <c r="C380" s="16">
        <v>11</v>
      </c>
      <c r="D380" s="16">
        <v>12</v>
      </c>
      <c r="E380" s="17">
        <f t="shared" si="47"/>
        <v>4.5605306799336651E-3</v>
      </c>
      <c r="F380" s="17">
        <f t="shared" si="48"/>
        <v>7.138607971445568E-3</v>
      </c>
      <c r="G380" s="17">
        <f t="shared" si="50"/>
        <v>9.0909090909090912E-2</v>
      </c>
      <c r="H380" s="17">
        <f t="shared" si="49"/>
        <v>4.1459369817578774E-4</v>
      </c>
    </row>
    <row r="381" spans="1:8" x14ac:dyDescent="0.2">
      <c r="A381" s="14"/>
      <c r="B381" s="15" t="s">
        <v>357</v>
      </c>
      <c r="C381" s="16">
        <v>2</v>
      </c>
      <c r="D381" s="16">
        <v>0</v>
      </c>
      <c r="E381" s="17">
        <f t="shared" si="47"/>
        <v>8.2918739635157548E-4</v>
      </c>
      <c r="F381" s="17" t="str">
        <f t="shared" si="48"/>
        <v/>
      </c>
      <c r="G381" s="17">
        <f t="shared" si="50"/>
        <v>-1</v>
      </c>
      <c r="H381" s="17">
        <f t="shared" si="49"/>
        <v>-8.2918739635157548E-4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2</v>
      </c>
      <c r="D385" s="16">
        <v>0</v>
      </c>
      <c r="E385" s="17">
        <f t="shared" si="47"/>
        <v>8.2918739635157548E-4</v>
      </c>
      <c r="F385" s="17" t="str">
        <f t="shared" si="48"/>
        <v/>
      </c>
      <c r="G385" s="17">
        <f t="shared" si="50"/>
        <v>-1</v>
      </c>
      <c r="H385" s="17">
        <f t="shared" si="49"/>
        <v>-8.2918739635157548E-4</v>
      </c>
    </row>
    <row r="386" spans="1:8" x14ac:dyDescent="0.2">
      <c r="A386" s="14"/>
      <c r="B386" s="15" t="s">
        <v>362</v>
      </c>
      <c r="C386" s="16">
        <v>3</v>
      </c>
      <c r="D386" s="16">
        <v>1</v>
      </c>
      <c r="E386" s="17">
        <f t="shared" si="47"/>
        <v>1.2437810945273632E-3</v>
      </c>
      <c r="F386" s="17">
        <f t="shared" si="48"/>
        <v>5.9488399762046404E-4</v>
      </c>
      <c r="G386" s="17">
        <f t="shared" si="50"/>
        <v>-0.66666666666666663</v>
      </c>
      <c r="H386" s="17">
        <f t="shared" si="49"/>
        <v>-8.2918739635157537E-4</v>
      </c>
    </row>
    <row r="387" spans="1:8" x14ac:dyDescent="0.2">
      <c r="A387" s="14"/>
      <c r="B387" s="15" t="s">
        <v>363</v>
      </c>
      <c r="C387" s="16">
        <v>16</v>
      </c>
      <c r="D387" s="16">
        <v>2</v>
      </c>
      <c r="E387" s="17">
        <f t="shared" si="47"/>
        <v>6.6334991708126038E-3</v>
      </c>
      <c r="F387" s="17">
        <f t="shared" si="48"/>
        <v>1.1897679952409281E-3</v>
      </c>
      <c r="G387" s="17">
        <f t="shared" si="50"/>
        <v>-0.875</v>
      </c>
      <c r="H387" s="17">
        <f t="shared" si="49"/>
        <v>-5.8043117744610287E-3</v>
      </c>
    </row>
    <row r="388" spans="1:8" x14ac:dyDescent="0.2">
      <c r="A388" s="14"/>
      <c r="B388" s="15" t="s">
        <v>364</v>
      </c>
      <c r="C388" s="16">
        <v>0</v>
      </c>
      <c r="D388" s="16">
        <v>5</v>
      </c>
      <c r="E388" s="17" t="str">
        <f t="shared" si="47"/>
        <v/>
      </c>
      <c r="F388" s="17">
        <f t="shared" si="48"/>
        <v>2.9744199881023199E-3</v>
      </c>
      <c r="G388" s="17">
        <f t="shared" si="50"/>
        <v>1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16</v>
      </c>
      <c r="D389" s="16">
        <v>0</v>
      </c>
      <c r="E389" s="17">
        <f t="shared" si="47"/>
        <v>6.6334991708126038E-3</v>
      </c>
      <c r="F389" s="17" t="str">
        <f t="shared" si="48"/>
        <v/>
      </c>
      <c r="G389" s="17">
        <f t="shared" si="50"/>
        <v>-1</v>
      </c>
      <c r="H389" s="17">
        <f t="shared" si="49"/>
        <v>-6.6334991708126038E-3</v>
      </c>
    </row>
    <row r="390" spans="1:8" ht="25.5" x14ac:dyDescent="0.2">
      <c r="A390" s="14"/>
      <c r="B390" s="15" t="s">
        <v>366</v>
      </c>
      <c r="C390" s="16">
        <v>5</v>
      </c>
      <c r="D390" s="16">
        <v>3</v>
      </c>
      <c r="E390" s="17">
        <f t="shared" si="47"/>
        <v>2.0729684908789387E-3</v>
      </c>
      <c r="F390" s="17">
        <f t="shared" si="48"/>
        <v>1.784651992861392E-3</v>
      </c>
      <c r="G390" s="17">
        <f t="shared" si="50"/>
        <v>-0.4</v>
      </c>
      <c r="H390" s="17">
        <f t="shared" si="49"/>
        <v>-8.2918739635157558E-4</v>
      </c>
    </row>
    <row r="391" spans="1:8" x14ac:dyDescent="0.2">
      <c r="A391" s="14"/>
      <c r="B391" s="15" t="s">
        <v>367</v>
      </c>
      <c r="C391" s="16">
        <v>98</v>
      </c>
      <c r="D391" s="16">
        <v>37</v>
      </c>
      <c r="E391" s="17">
        <f t="shared" si="47"/>
        <v>4.06301824212272E-2</v>
      </c>
      <c r="F391" s="17">
        <f t="shared" si="48"/>
        <v>2.2010707911957167E-2</v>
      </c>
      <c r="G391" s="17">
        <f t="shared" si="50"/>
        <v>-0.62244897959183676</v>
      </c>
      <c r="H391" s="17">
        <f t="shared" si="49"/>
        <v>-2.5290215588723054E-2</v>
      </c>
    </row>
    <row r="392" spans="1:8" x14ac:dyDescent="0.2">
      <c r="A392" s="14"/>
      <c r="B392" s="15" t="s">
        <v>368</v>
      </c>
      <c r="C392" s="16">
        <v>1</v>
      </c>
      <c r="D392" s="16">
        <v>1</v>
      </c>
      <c r="E392" s="17">
        <f t="shared" si="47"/>
        <v>4.1459369817578774E-4</v>
      </c>
      <c r="F392" s="17">
        <f t="shared" si="48"/>
        <v>5.9488399762046404E-4</v>
      </c>
      <c r="G392" s="17">
        <f t="shared" si="50"/>
        <v>0</v>
      </c>
      <c r="H392" s="17">
        <f t="shared" si="49"/>
        <v>0</v>
      </c>
    </row>
    <row r="393" spans="1:8" x14ac:dyDescent="0.2">
      <c r="A393" s="14"/>
      <c r="B393" s="15" t="s">
        <v>369</v>
      </c>
      <c r="C393" s="16">
        <v>8</v>
      </c>
      <c r="D393" s="16">
        <v>11</v>
      </c>
      <c r="E393" s="17">
        <f t="shared" si="47"/>
        <v>3.3167495854063019E-3</v>
      </c>
      <c r="F393" s="17">
        <f t="shared" si="48"/>
        <v>6.5437239738251043E-3</v>
      </c>
      <c r="G393" s="17">
        <f t="shared" si="50"/>
        <v>0.375</v>
      </c>
      <c r="H393" s="17">
        <f t="shared" si="49"/>
        <v>1.2437810945273632E-3</v>
      </c>
    </row>
    <row r="394" spans="1:8" x14ac:dyDescent="0.2">
      <c r="A394" s="14"/>
      <c r="B394" s="15" t="s">
        <v>370</v>
      </c>
      <c r="C394" s="16">
        <v>1</v>
      </c>
      <c r="D394" s="16">
        <v>0</v>
      </c>
      <c r="E394" s="17">
        <f t="shared" si="47"/>
        <v>4.1459369817578774E-4</v>
      </c>
      <c r="F394" s="17" t="str">
        <f t="shared" si="48"/>
        <v/>
      </c>
      <c r="G394" s="17">
        <f t="shared" si="50"/>
        <v>-1</v>
      </c>
      <c r="H394" s="17">
        <f t="shared" si="49"/>
        <v>-4.1459369817578774E-4</v>
      </c>
    </row>
    <row r="395" spans="1:8" x14ac:dyDescent="0.2">
      <c r="A395" s="14"/>
      <c r="B395" s="15" t="s">
        <v>371</v>
      </c>
      <c r="C395" s="16">
        <v>5</v>
      </c>
      <c r="D395" s="16">
        <v>12</v>
      </c>
      <c r="E395" s="17">
        <f t="shared" si="47"/>
        <v>2.0729684908789387E-3</v>
      </c>
      <c r="F395" s="17">
        <f t="shared" si="48"/>
        <v>7.138607971445568E-3</v>
      </c>
      <c r="G395" s="17">
        <f t="shared" si="50"/>
        <v>1.4</v>
      </c>
      <c r="H395" s="17">
        <f t="shared" si="49"/>
        <v>2.9021558872305139E-3</v>
      </c>
    </row>
    <row r="396" spans="1:8" x14ac:dyDescent="0.2">
      <c r="A396" s="14"/>
      <c r="B396" s="15" t="s">
        <v>372</v>
      </c>
      <c r="C396" s="16">
        <v>1</v>
      </c>
      <c r="D396" s="16">
        <v>0</v>
      </c>
      <c r="E396" s="17">
        <f t="shared" si="47"/>
        <v>4.1459369817578774E-4</v>
      </c>
      <c r="F396" s="17" t="str">
        <f t="shared" si="48"/>
        <v/>
      </c>
      <c r="G396" s="17">
        <f t="shared" si="50"/>
        <v>-1</v>
      </c>
      <c r="H396" s="17">
        <f t="shared" si="49"/>
        <v>-4.1459369817578774E-4</v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82</v>
      </c>
      <c r="D398" s="16">
        <v>10</v>
      </c>
      <c r="E398" s="17">
        <f t="shared" si="47"/>
        <v>3.3996683250414592E-2</v>
      </c>
      <c r="F398" s="17">
        <f t="shared" si="48"/>
        <v>5.9488399762046397E-3</v>
      </c>
      <c r="G398" s="17">
        <f t="shared" si="50"/>
        <v>-0.87804878048780488</v>
      </c>
      <c r="H398" s="17">
        <f t="shared" si="49"/>
        <v>-2.9850746268656716E-2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38</v>
      </c>
      <c r="D402" s="16">
        <v>45</v>
      </c>
      <c r="E402" s="17">
        <f t="shared" si="47"/>
        <v>1.5754560530679935E-2</v>
      </c>
      <c r="F402" s="17">
        <f t="shared" si="48"/>
        <v>2.676977989292088E-2</v>
      </c>
      <c r="G402" s="17">
        <f t="shared" si="50"/>
        <v>0.18421052631578946</v>
      </c>
      <c r="H402" s="17">
        <f t="shared" si="49"/>
        <v>2.9021558872305143E-3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3</v>
      </c>
      <c r="D405" s="16">
        <v>8</v>
      </c>
      <c r="E405" s="17">
        <f t="shared" si="47"/>
        <v>1.2437810945273632E-3</v>
      </c>
      <c r="F405" s="17">
        <f t="shared" si="48"/>
        <v>4.7590719809637123E-3</v>
      </c>
      <c r="G405" s="17">
        <f t="shared" si="50"/>
        <v>1.6666666666666667</v>
      </c>
      <c r="H405" s="17">
        <f t="shared" si="49"/>
        <v>2.0729684908789387E-3</v>
      </c>
    </row>
    <row r="406" spans="1:8" x14ac:dyDescent="0.2">
      <c r="A406" s="14"/>
      <c r="B406" s="15" t="s">
        <v>382</v>
      </c>
      <c r="C406" s="16">
        <v>886</v>
      </c>
      <c r="D406" s="16">
        <v>604</v>
      </c>
      <c r="E406" s="17">
        <f t="shared" si="47"/>
        <v>0.36733001658374792</v>
      </c>
      <c r="F406" s="17">
        <f t="shared" si="48"/>
        <v>0.35930993456276028</v>
      </c>
      <c r="G406" s="17">
        <f t="shared" si="50"/>
        <v>-0.31828442437923249</v>
      </c>
      <c r="H406" s="17">
        <f t="shared" si="49"/>
        <v>-0.11691542288557213</v>
      </c>
    </row>
    <row r="407" spans="1:8" x14ac:dyDescent="0.2">
      <c r="A407" s="14"/>
      <c r="B407" s="15" t="s">
        <v>383</v>
      </c>
      <c r="C407" s="16">
        <v>5</v>
      </c>
      <c r="D407" s="16">
        <v>4</v>
      </c>
      <c r="E407" s="17">
        <f t="shared" si="47"/>
        <v>2.0729684908789387E-3</v>
      </c>
      <c r="F407" s="17">
        <f t="shared" si="48"/>
        <v>2.3795359904818562E-3</v>
      </c>
      <c r="G407" s="17">
        <f t="shared" si="50"/>
        <v>-0.2</v>
      </c>
      <c r="H407" s="17">
        <f t="shared" si="49"/>
        <v>-4.1459369817578779E-4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2</v>
      </c>
      <c r="E409" s="17" t="str">
        <f t="shared" si="47"/>
        <v/>
      </c>
      <c r="F409" s="17">
        <f t="shared" si="48"/>
        <v>1.1897679952409281E-3</v>
      </c>
      <c r="G409" s="17">
        <f t="shared" si="50"/>
        <v>1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1</v>
      </c>
      <c r="D410" s="16">
        <v>0</v>
      </c>
      <c r="E410" s="17">
        <f t="shared" si="47"/>
        <v>4.1459369817578774E-4</v>
      </c>
      <c r="F410" s="17" t="str">
        <f t="shared" si="48"/>
        <v/>
      </c>
      <c r="G410" s="17">
        <f t="shared" si="50"/>
        <v>-1</v>
      </c>
      <c r="H410" s="17">
        <f t="shared" si="49"/>
        <v>-4.1459369817578774E-4</v>
      </c>
    </row>
    <row r="411" spans="1:8" x14ac:dyDescent="0.2">
      <c r="A411" s="14"/>
      <c r="B411" s="15" t="s">
        <v>387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1</v>
      </c>
      <c r="E413" s="17" t="str">
        <f t="shared" si="47"/>
        <v/>
      </c>
      <c r="F413" s="17">
        <f t="shared" si="48"/>
        <v>5.9488399762046404E-4</v>
      </c>
      <c r="G413" s="17">
        <f t="shared" si="50"/>
        <v>1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2</v>
      </c>
      <c r="D416" s="16">
        <v>0</v>
      </c>
      <c r="E416" s="17">
        <f t="shared" si="47"/>
        <v>8.2918739635157548E-4</v>
      </c>
      <c r="F416" s="17" t="str">
        <f t="shared" si="48"/>
        <v/>
      </c>
      <c r="G416" s="17">
        <f t="shared" si="50"/>
        <v>-1</v>
      </c>
      <c r="H416" s="17">
        <f t="shared" si="49"/>
        <v>-8.2918739635157548E-4</v>
      </c>
    </row>
    <row r="417" spans="1:8" x14ac:dyDescent="0.2">
      <c r="A417" s="14"/>
      <c r="B417" s="15" t="s">
        <v>393</v>
      </c>
      <c r="C417" s="16">
        <v>0</v>
      </c>
      <c r="D417" s="16">
        <v>2</v>
      </c>
      <c r="E417" s="17" t="str">
        <f t="shared" si="47"/>
        <v/>
      </c>
      <c r="F417" s="17">
        <f t="shared" si="48"/>
        <v>1.1897679952409281E-3</v>
      </c>
      <c r="G417" s="17">
        <f t="shared" si="50"/>
        <v>1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2</v>
      </c>
      <c r="D418" s="16">
        <v>15</v>
      </c>
      <c r="E418" s="17">
        <f t="shared" si="47"/>
        <v>8.2918739635157548E-4</v>
      </c>
      <c r="F418" s="17">
        <f t="shared" si="48"/>
        <v>8.92325996430696E-3</v>
      </c>
      <c r="G418" s="17">
        <f t="shared" si="50"/>
        <v>6.5</v>
      </c>
      <c r="H418" s="17">
        <f t="shared" si="49"/>
        <v>5.3897180762852402E-3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1</v>
      </c>
      <c r="D420" s="16">
        <v>2</v>
      </c>
      <c r="E420" s="17">
        <f t="shared" ref="E420:E483" si="51">+IF(C420=0,"",C420/C$356)</f>
        <v>4.1459369817578774E-4</v>
      </c>
      <c r="F420" s="17">
        <f t="shared" ref="F420:F483" si="52">+IF(D420=0,"",D420/D$356)</f>
        <v>1.1897679952409281E-3</v>
      </c>
      <c r="G420" s="17">
        <f t="shared" si="50"/>
        <v>1</v>
      </c>
      <c r="H420" s="17">
        <f t="shared" ref="H420:H483" si="53">+IF(OR(AND(E420=""),(G420="")),"",E420*G420)</f>
        <v>4.1459369817578774E-4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1</v>
      </c>
      <c r="D422" s="16">
        <v>0</v>
      </c>
      <c r="E422" s="17">
        <f t="shared" si="51"/>
        <v>4.1459369817578774E-4</v>
      </c>
      <c r="F422" s="17" t="str">
        <f t="shared" si="52"/>
        <v/>
      </c>
      <c r="G422" s="17">
        <f t="shared" si="54"/>
        <v>-1</v>
      </c>
      <c r="H422" s="17">
        <f t="shared" si="53"/>
        <v>-4.1459369817578774E-4</v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2</v>
      </c>
      <c r="E424" s="17" t="str">
        <f t="shared" si="51"/>
        <v/>
      </c>
      <c r="F424" s="17">
        <f t="shared" si="52"/>
        <v>1.1897679952409281E-3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10</v>
      </c>
      <c r="D427" s="16">
        <v>3</v>
      </c>
      <c r="E427" s="17">
        <f t="shared" si="51"/>
        <v>4.1459369817578775E-3</v>
      </c>
      <c r="F427" s="17">
        <f t="shared" si="52"/>
        <v>1.784651992861392E-3</v>
      </c>
      <c r="G427" s="17">
        <f t="shared" si="54"/>
        <v>-0.7</v>
      </c>
      <c r="H427" s="17">
        <f t="shared" si="53"/>
        <v>-2.9021558872305139E-3</v>
      </c>
    </row>
    <row r="428" spans="1:8" x14ac:dyDescent="0.2">
      <c r="A428" s="14"/>
      <c r="B428" s="15" t="s">
        <v>404</v>
      </c>
      <c r="C428" s="16">
        <v>52</v>
      </c>
      <c r="D428" s="16">
        <v>52</v>
      </c>
      <c r="E428" s="17">
        <f t="shared" si="51"/>
        <v>2.1558872305140961E-2</v>
      </c>
      <c r="F428" s="17">
        <f t="shared" si="52"/>
        <v>3.0933967876264127E-2</v>
      </c>
      <c r="G428" s="17">
        <f t="shared" si="54"/>
        <v>0</v>
      </c>
      <c r="H428" s="17">
        <f t="shared" si="53"/>
        <v>0</v>
      </c>
    </row>
    <row r="429" spans="1:8" x14ac:dyDescent="0.2">
      <c r="A429" s="14"/>
      <c r="B429" s="15" t="s">
        <v>405</v>
      </c>
      <c r="C429" s="16">
        <v>1</v>
      </c>
      <c r="D429" s="16">
        <v>0</v>
      </c>
      <c r="E429" s="17">
        <f t="shared" si="51"/>
        <v>4.1459369817578774E-4</v>
      </c>
      <c r="F429" s="17" t="str">
        <f t="shared" si="52"/>
        <v/>
      </c>
      <c r="G429" s="17">
        <f t="shared" si="54"/>
        <v>-1</v>
      </c>
      <c r="H429" s="17">
        <f t="shared" si="53"/>
        <v>-4.1459369817578774E-4</v>
      </c>
    </row>
    <row r="430" spans="1:8" x14ac:dyDescent="0.2">
      <c r="A430" s="14"/>
      <c r="B430" s="15" t="s">
        <v>406</v>
      </c>
      <c r="C430" s="16">
        <v>0</v>
      </c>
      <c r="D430" s="16">
        <v>4</v>
      </c>
      <c r="E430" s="17" t="str">
        <f t="shared" si="51"/>
        <v/>
      </c>
      <c r="F430" s="17">
        <f t="shared" si="52"/>
        <v>2.3795359904818562E-3</v>
      </c>
      <c r="G430" s="17">
        <f t="shared" si="54"/>
        <v>1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1</v>
      </c>
      <c r="E432" s="17" t="str">
        <f t="shared" si="51"/>
        <v/>
      </c>
      <c r="F432" s="17">
        <f t="shared" si="52"/>
        <v>5.9488399762046404E-4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1</v>
      </c>
      <c r="D441" s="16">
        <v>0</v>
      </c>
      <c r="E441" s="17">
        <f t="shared" si="51"/>
        <v>4.1459369817578774E-4</v>
      </c>
      <c r="F441" s="17" t="str">
        <f t="shared" si="52"/>
        <v/>
      </c>
      <c r="G441" s="17">
        <f t="shared" si="54"/>
        <v>-1</v>
      </c>
      <c r="H441" s="17">
        <f t="shared" si="53"/>
        <v>-4.1459369817578774E-4</v>
      </c>
    </row>
    <row r="442" spans="1:8" ht="25.5" x14ac:dyDescent="0.2">
      <c r="A442" s="14"/>
      <c r="B442" s="15" t="s">
        <v>418</v>
      </c>
      <c r="C442" s="16">
        <v>600</v>
      </c>
      <c r="D442" s="16">
        <v>128</v>
      </c>
      <c r="E442" s="17">
        <f t="shared" si="51"/>
        <v>0.24875621890547264</v>
      </c>
      <c r="F442" s="17">
        <f t="shared" si="52"/>
        <v>7.6145151695419397E-2</v>
      </c>
      <c r="G442" s="17">
        <f t="shared" si="54"/>
        <v>-0.78666666666666663</v>
      </c>
      <c r="H442" s="17">
        <f t="shared" si="53"/>
        <v>-0.19568822553897181</v>
      </c>
    </row>
    <row r="443" spans="1:8" x14ac:dyDescent="0.2">
      <c r="A443" s="14"/>
      <c r="B443" s="15" t="s">
        <v>419</v>
      </c>
      <c r="C443" s="16">
        <v>2</v>
      </c>
      <c r="D443" s="16">
        <v>0</v>
      </c>
      <c r="E443" s="17">
        <f t="shared" si="51"/>
        <v>8.2918739635157548E-4</v>
      </c>
      <c r="F443" s="17" t="str">
        <f t="shared" si="52"/>
        <v/>
      </c>
      <c r="G443" s="17">
        <f t="shared" si="54"/>
        <v>-1</v>
      </c>
      <c r="H443" s="17">
        <f t="shared" si="53"/>
        <v>-8.2918739635157548E-4</v>
      </c>
    </row>
    <row r="444" spans="1:8" ht="25.5" x14ac:dyDescent="0.2">
      <c r="A444" s="14"/>
      <c r="B444" s="15" t="s">
        <v>420</v>
      </c>
      <c r="C444" s="16">
        <v>1</v>
      </c>
      <c r="D444" s="16">
        <v>1</v>
      </c>
      <c r="E444" s="17">
        <f t="shared" si="51"/>
        <v>4.1459369817578774E-4</v>
      </c>
      <c r="F444" s="17">
        <f t="shared" si="52"/>
        <v>5.9488399762046404E-4</v>
      </c>
      <c r="G444" s="17">
        <f t="shared" si="54"/>
        <v>0</v>
      </c>
      <c r="H444" s="17">
        <f t="shared" si="53"/>
        <v>0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1</v>
      </c>
      <c r="D446" s="16">
        <v>1</v>
      </c>
      <c r="E446" s="17">
        <f t="shared" si="51"/>
        <v>4.1459369817578774E-4</v>
      </c>
      <c r="F446" s="17">
        <f t="shared" si="52"/>
        <v>5.9488399762046404E-4</v>
      </c>
      <c r="G446" s="17">
        <f t="shared" si="54"/>
        <v>0</v>
      </c>
      <c r="H446" s="17">
        <f t="shared" si="53"/>
        <v>0</v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7</v>
      </c>
      <c r="D451" s="16">
        <v>2</v>
      </c>
      <c r="E451" s="17">
        <f t="shared" si="51"/>
        <v>2.9021558872305139E-3</v>
      </c>
      <c r="F451" s="17">
        <f t="shared" si="52"/>
        <v>1.1897679952409281E-3</v>
      </c>
      <c r="G451" s="17">
        <f t="shared" si="54"/>
        <v>-0.7142857142857143</v>
      </c>
      <c r="H451" s="17">
        <f t="shared" si="53"/>
        <v>-2.0729684908789387E-3</v>
      </c>
    </row>
    <row r="452" spans="1:8" x14ac:dyDescent="0.2">
      <c r="A452" s="14"/>
      <c r="B452" s="15" t="s">
        <v>428</v>
      </c>
      <c r="C452" s="16">
        <v>5</v>
      </c>
      <c r="D452" s="16">
        <v>0</v>
      </c>
      <c r="E452" s="17">
        <f t="shared" si="51"/>
        <v>2.0729684908789387E-3</v>
      </c>
      <c r="F452" s="17" t="str">
        <f t="shared" si="52"/>
        <v/>
      </c>
      <c r="G452" s="17">
        <f t="shared" si="54"/>
        <v>-1</v>
      </c>
      <c r="H452" s="17">
        <f t="shared" si="53"/>
        <v>-2.0729684908789387E-3</v>
      </c>
    </row>
    <row r="453" spans="1:8" x14ac:dyDescent="0.2">
      <c r="A453" s="14"/>
      <c r="B453" s="15" t="s">
        <v>429</v>
      </c>
      <c r="C453" s="16">
        <v>10</v>
      </c>
      <c r="D453" s="16">
        <v>21</v>
      </c>
      <c r="E453" s="17">
        <f t="shared" si="51"/>
        <v>4.1459369817578775E-3</v>
      </c>
      <c r="F453" s="17">
        <f t="shared" si="52"/>
        <v>1.2492563950029744E-2</v>
      </c>
      <c r="G453" s="17">
        <f t="shared" si="54"/>
        <v>1.1000000000000001</v>
      </c>
      <c r="H453" s="17">
        <f t="shared" si="53"/>
        <v>4.5605306799336659E-3</v>
      </c>
    </row>
    <row r="454" spans="1:8" x14ac:dyDescent="0.2">
      <c r="A454" s="14"/>
      <c r="B454" s="15" t="s">
        <v>430</v>
      </c>
      <c r="C454" s="16">
        <v>0</v>
      </c>
      <c r="D454" s="16">
        <v>1</v>
      </c>
      <c r="E454" s="17" t="str">
        <f t="shared" si="51"/>
        <v/>
      </c>
      <c r="F454" s="17">
        <f t="shared" si="52"/>
        <v>5.9488399762046404E-4</v>
      </c>
      <c r="G454" s="17">
        <f t="shared" si="54"/>
        <v>1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14</v>
      </c>
      <c r="D455" s="16">
        <v>1</v>
      </c>
      <c r="E455" s="17">
        <f t="shared" si="51"/>
        <v>5.8043117744610278E-3</v>
      </c>
      <c r="F455" s="17">
        <f t="shared" si="52"/>
        <v>5.9488399762046404E-4</v>
      </c>
      <c r="G455" s="17">
        <f t="shared" si="54"/>
        <v>-0.9285714285714286</v>
      </c>
      <c r="H455" s="17">
        <f t="shared" si="53"/>
        <v>-5.3897180762852402E-3</v>
      </c>
    </row>
    <row r="456" spans="1:8" x14ac:dyDescent="0.2">
      <c r="A456" s="14"/>
      <c r="B456" s="15" t="s">
        <v>432</v>
      </c>
      <c r="C456" s="16">
        <v>0</v>
      </c>
      <c r="D456" s="16">
        <v>296</v>
      </c>
      <c r="E456" s="17" t="str">
        <f t="shared" si="51"/>
        <v/>
      </c>
      <c r="F456" s="17">
        <f t="shared" si="52"/>
        <v>0.17608566329565734</v>
      </c>
      <c r="G456" s="17">
        <f t="shared" si="54"/>
        <v>1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33</v>
      </c>
      <c r="E457" s="17" t="str">
        <f t="shared" si="51"/>
        <v/>
      </c>
      <c r="F457" s="17">
        <f t="shared" si="52"/>
        <v>1.9631171921475312E-2</v>
      </c>
      <c r="G457" s="17">
        <f t="shared" si="54"/>
        <v>1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9</v>
      </c>
      <c r="E458" s="17" t="str">
        <f t="shared" si="51"/>
        <v/>
      </c>
      <c r="F458" s="17">
        <f t="shared" si="52"/>
        <v>5.353955978584176E-3</v>
      </c>
      <c r="G458" s="17">
        <f t="shared" si="54"/>
        <v>1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2</v>
      </c>
      <c r="D460" s="16">
        <v>1</v>
      </c>
      <c r="E460" s="17">
        <f t="shared" si="51"/>
        <v>8.2918739635157548E-4</v>
      </c>
      <c r="F460" s="17">
        <f t="shared" si="52"/>
        <v>5.9488399762046404E-4</v>
      </c>
      <c r="G460" s="17">
        <f t="shared" si="54"/>
        <v>-0.5</v>
      </c>
      <c r="H460" s="17">
        <f t="shared" si="53"/>
        <v>-4.1459369817578774E-4</v>
      </c>
    </row>
    <row r="461" spans="1:8" x14ac:dyDescent="0.2">
      <c r="A461" s="14"/>
      <c r="B461" s="15" t="s">
        <v>437</v>
      </c>
      <c r="C461" s="16">
        <v>1</v>
      </c>
      <c r="D461" s="16">
        <v>0</v>
      </c>
      <c r="E461" s="17">
        <f t="shared" si="51"/>
        <v>4.1459369817578774E-4</v>
      </c>
      <c r="F461" s="17" t="str">
        <f t="shared" si="52"/>
        <v/>
      </c>
      <c r="G461" s="17">
        <f t="shared" si="54"/>
        <v>-1</v>
      </c>
      <c r="H461" s="17">
        <f t="shared" si="53"/>
        <v>-4.1459369817578774E-4</v>
      </c>
    </row>
    <row r="462" spans="1:8" x14ac:dyDescent="0.2">
      <c r="A462" s="14"/>
      <c r="B462" s="15" t="s">
        <v>438</v>
      </c>
      <c r="C462" s="16">
        <v>1</v>
      </c>
      <c r="D462" s="16">
        <v>1</v>
      </c>
      <c r="E462" s="17">
        <f t="shared" si="51"/>
        <v>4.1459369817578774E-4</v>
      </c>
      <c r="F462" s="17">
        <f t="shared" si="52"/>
        <v>5.9488399762046404E-4</v>
      </c>
      <c r="G462" s="17">
        <f t="shared" si="54"/>
        <v>0</v>
      </c>
      <c r="H462" s="17">
        <f t="shared" si="53"/>
        <v>0</v>
      </c>
    </row>
    <row r="463" spans="1:8" x14ac:dyDescent="0.2">
      <c r="A463" s="14"/>
      <c r="B463" s="15" t="s">
        <v>439</v>
      </c>
      <c r="C463" s="16">
        <v>1</v>
      </c>
      <c r="D463" s="16">
        <v>1</v>
      </c>
      <c r="E463" s="17">
        <f t="shared" si="51"/>
        <v>4.1459369817578774E-4</v>
      </c>
      <c r="F463" s="17">
        <f t="shared" si="52"/>
        <v>5.9488399762046404E-4</v>
      </c>
      <c r="G463" s="17">
        <f t="shared" si="54"/>
        <v>0</v>
      </c>
      <c r="H463" s="17">
        <f t="shared" si="53"/>
        <v>0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4</v>
      </c>
      <c r="D465" s="16">
        <v>0</v>
      </c>
      <c r="E465" s="17">
        <f t="shared" si="51"/>
        <v>1.658374792703151E-3</v>
      </c>
      <c r="F465" s="17" t="str">
        <f t="shared" si="52"/>
        <v/>
      </c>
      <c r="G465" s="17">
        <f t="shared" si="54"/>
        <v>-1</v>
      </c>
      <c r="H465" s="17">
        <f t="shared" si="53"/>
        <v>-1.658374792703151E-3</v>
      </c>
    </row>
    <row r="466" spans="1:8" x14ac:dyDescent="0.2">
      <c r="A466" s="14"/>
      <c r="B466" s="15" t="s">
        <v>442</v>
      </c>
      <c r="C466" s="16">
        <v>4</v>
      </c>
      <c r="D466" s="16">
        <v>3</v>
      </c>
      <c r="E466" s="17">
        <f t="shared" si="51"/>
        <v>1.658374792703151E-3</v>
      </c>
      <c r="F466" s="17">
        <f t="shared" si="52"/>
        <v>1.784651992861392E-3</v>
      </c>
      <c r="G466" s="17">
        <f t="shared" si="54"/>
        <v>-0.25</v>
      </c>
      <c r="H466" s="17">
        <f t="shared" si="53"/>
        <v>-4.1459369817578774E-4</v>
      </c>
    </row>
    <row r="467" spans="1:8" x14ac:dyDescent="0.2">
      <c r="A467" s="14"/>
      <c r="B467" s="15" t="s">
        <v>443</v>
      </c>
      <c r="C467" s="16">
        <v>4</v>
      </c>
      <c r="D467" s="16">
        <v>0</v>
      </c>
      <c r="E467" s="17">
        <f t="shared" si="51"/>
        <v>1.658374792703151E-3</v>
      </c>
      <c r="F467" s="17" t="str">
        <f t="shared" si="52"/>
        <v/>
      </c>
      <c r="G467" s="17">
        <f t="shared" si="54"/>
        <v>-1</v>
      </c>
      <c r="H467" s="17">
        <f t="shared" si="53"/>
        <v>-1.658374792703151E-3</v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2</v>
      </c>
      <c r="D469" s="16">
        <v>0</v>
      </c>
      <c r="E469" s="17">
        <f t="shared" si="51"/>
        <v>8.2918739635157548E-4</v>
      </c>
      <c r="F469" s="17" t="str">
        <f t="shared" si="52"/>
        <v/>
      </c>
      <c r="G469" s="17">
        <f t="shared" si="54"/>
        <v>-1</v>
      </c>
      <c r="H469" s="17">
        <f t="shared" si="53"/>
        <v>-8.2918739635157548E-4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12</v>
      </c>
      <c r="E471" s="17" t="str">
        <f t="shared" si="51"/>
        <v/>
      </c>
      <c r="F471" s="17">
        <f t="shared" si="52"/>
        <v>7.138607971445568E-3</v>
      </c>
      <c r="G471" s="17">
        <f t="shared" si="54"/>
        <v>1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1</v>
      </c>
      <c r="D473" s="16">
        <v>1</v>
      </c>
      <c r="E473" s="17">
        <f t="shared" si="51"/>
        <v>4.1459369817578774E-4</v>
      </c>
      <c r="F473" s="17">
        <f t="shared" si="52"/>
        <v>5.9488399762046404E-4</v>
      </c>
      <c r="G473" s="17">
        <f t="shared" si="54"/>
        <v>0</v>
      </c>
      <c r="H473" s="17">
        <f t="shared" si="53"/>
        <v>0</v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8</v>
      </c>
      <c r="D475" s="16">
        <v>5</v>
      </c>
      <c r="E475" s="17">
        <f t="shared" si="51"/>
        <v>3.3167495854063019E-3</v>
      </c>
      <c r="F475" s="17">
        <f t="shared" si="52"/>
        <v>2.9744199881023199E-3</v>
      </c>
      <c r="G475" s="17">
        <f t="shared" si="54"/>
        <v>-0.375</v>
      </c>
      <c r="H475" s="17">
        <f t="shared" si="53"/>
        <v>-1.2437810945273632E-3</v>
      </c>
    </row>
    <row r="476" spans="1:8" x14ac:dyDescent="0.2">
      <c r="A476" s="14"/>
      <c r="B476" s="15" t="s">
        <v>452</v>
      </c>
      <c r="C476" s="16">
        <v>1</v>
      </c>
      <c r="D476" s="16">
        <v>1</v>
      </c>
      <c r="E476" s="17">
        <f t="shared" si="51"/>
        <v>4.1459369817578774E-4</v>
      </c>
      <c r="F476" s="17">
        <f t="shared" si="52"/>
        <v>5.9488399762046404E-4</v>
      </c>
      <c r="G476" s="17">
        <f t="shared" si="54"/>
        <v>0</v>
      </c>
      <c r="H476" s="17">
        <f t="shared" si="53"/>
        <v>0</v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1</v>
      </c>
      <c r="D480" s="16">
        <v>0</v>
      </c>
      <c r="E480" s="17">
        <f t="shared" si="51"/>
        <v>4.1459369817578774E-4</v>
      </c>
      <c r="F480" s="17" t="str">
        <f t="shared" si="52"/>
        <v/>
      </c>
      <c r="G480" s="17">
        <f t="shared" si="54"/>
        <v>-1</v>
      </c>
      <c r="H480" s="17">
        <f t="shared" si="53"/>
        <v>-4.1459369817578774E-4</v>
      </c>
    </row>
    <row r="481" spans="1:8" x14ac:dyDescent="0.2">
      <c r="A481" s="14"/>
      <c r="B481" s="15" t="s">
        <v>457</v>
      </c>
      <c r="C481" s="16">
        <v>27</v>
      </c>
      <c r="D481" s="16">
        <v>8</v>
      </c>
      <c r="E481" s="17">
        <f t="shared" si="51"/>
        <v>1.1194029850746268E-2</v>
      </c>
      <c r="F481" s="17">
        <f t="shared" si="52"/>
        <v>4.7590719809637123E-3</v>
      </c>
      <c r="G481" s="17">
        <f t="shared" si="54"/>
        <v>-0.70370370370370372</v>
      </c>
      <c r="H481" s="17">
        <f t="shared" si="53"/>
        <v>-7.8772802653399674E-3</v>
      </c>
    </row>
    <row r="482" spans="1:8" x14ac:dyDescent="0.2">
      <c r="A482" s="14"/>
      <c r="B482" s="15" t="s">
        <v>458</v>
      </c>
      <c r="C482" s="16">
        <v>1</v>
      </c>
      <c r="D482" s="16">
        <v>0</v>
      </c>
      <c r="E482" s="17">
        <f t="shared" si="51"/>
        <v>4.1459369817578774E-4</v>
      </c>
      <c r="F482" s="17" t="str">
        <f t="shared" si="52"/>
        <v/>
      </c>
      <c r="G482" s="17">
        <f t="shared" si="54"/>
        <v>-1</v>
      </c>
      <c r="H482" s="17">
        <f t="shared" si="53"/>
        <v>-4.1459369817578774E-4</v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1</v>
      </c>
      <c r="E486" s="17" t="str">
        <f t="shared" si="55"/>
        <v/>
      </c>
      <c r="F486" s="17">
        <f t="shared" si="56"/>
        <v>5.9488399762046404E-4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1</v>
      </c>
      <c r="E488" s="17" t="str">
        <f t="shared" si="55"/>
        <v/>
      </c>
      <c r="F488" s="17">
        <f t="shared" si="56"/>
        <v>5.9488399762046404E-4</v>
      </c>
      <c r="G488" s="17">
        <f t="shared" si="58"/>
        <v>1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8</v>
      </c>
      <c r="D489" s="16">
        <v>4</v>
      </c>
      <c r="E489" s="17">
        <f t="shared" si="55"/>
        <v>3.3167495854063019E-3</v>
      </c>
      <c r="F489" s="17">
        <f t="shared" si="56"/>
        <v>2.3795359904818562E-3</v>
      </c>
      <c r="G489" s="17">
        <f t="shared" si="58"/>
        <v>-0.5</v>
      </c>
      <c r="H489" s="17">
        <f t="shared" si="57"/>
        <v>-1.658374792703151E-3</v>
      </c>
    </row>
    <row r="490" spans="1:8" ht="25.5" x14ac:dyDescent="0.2">
      <c r="A490" s="14"/>
      <c r="B490" s="15" t="s">
        <v>466</v>
      </c>
      <c r="C490" s="16">
        <v>0</v>
      </c>
      <c r="D490" s="16">
        <v>1</v>
      </c>
      <c r="E490" s="17" t="str">
        <f t="shared" si="55"/>
        <v/>
      </c>
      <c r="F490" s="17">
        <f t="shared" si="56"/>
        <v>5.9488399762046404E-4</v>
      </c>
      <c r="G490" s="17">
        <f t="shared" si="58"/>
        <v>1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1</v>
      </c>
      <c r="D491" s="16">
        <v>5</v>
      </c>
      <c r="E491" s="17">
        <f t="shared" si="55"/>
        <v>4.1459369817578774E-4</v>
      </c>
      <c r="F491" s="17">
        <f t="shared" si="56"/>
        <v>2.9744199881023199E-3</v>
      </c>
      <c r="G491" s="17">
        <f t="shared" si="58"/>
        <v>4</v>
      </c>
      <c r="H491" s="17">
        <f t="shared" si="57"/>
        <v>1.658374792703151E-3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7</v>
      </c>
      <c r="E493" s="17" t="str">
        <f t="shared" si="55"/>
        <v/>
      </c>
      <c r="F493" s="17">
        <f t="shared" si="56"/>
        <v>4.1641879833432477E-3</v>
      </c>
      <c r="G493" s="17">
        <f t="shared" si="58"/>
        <v>1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10</v>
      </c>
      <c r="E494" s="17" t="str">
        <f t="shared" si="55"/>
        <v/>
      </c>
      <c r="F494" s="17">
        <f t="shared" si="56"/>
        <v>5.9488399762046397E-3</v>
      </c>
      <c r="G494" s="17">
        <f t="shared" si="58"/>
        <v>1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1</v>
      </c>
      <c r="D496" s="16">
        <v>1</v>
      </c>
      <c r="E496" s="17">
        <f t="shared" si="55"/>
        <v>4.1459369817578774E-4</v>
      </c>
      <c r="F496" s="17">
        <f t="shared" si="56"/>
        <v>5.9488399762046404E-4</v>
      </c>
      <c r="G496" s="17">
        <f t="shared" si="58"/>
        <v>0</v>
      </c>
      <c r="H496" s="17">
        <f t="shared" si="57"/>
        <v>0</v>
      </c>
    </row>
    <row r="497" spans="1:8" x14ac:dyDescent="0.2">
      <c r="A497" s="14"/>
      <c r="B497" s="15" t="s">
        <v>473</v>
      </c>
      <c r="C497" s="16">
        <v>0</v>
      </c>
      <c r="D497" s="16">
        <v>1</v>
      </c>
      <c r="E497" s="17" t="str">
        <f t="shared" si="55"/>
        <v/>
      </c>
      <c r="F497" s="17">
        <f t="shared" si="56"/>
        <v>5.9488399762046404E-4</v>
      </c>
      <c r="G497" s="17">
        <f t="shared" si="58"/>
        <v>1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2</v>
      </c>
      <c r="D500" s="16">
        <v>2</v>
      </c>
      <c r="E500" s="17">
        <f t="shared" si="55"/>
        <v>8.2918739635157548E-4</v>
      </c>
      <c r="F500" s="17">
        <f t="shared" si="56"/>
        <v>1.1897679952409281E-3</v>
      </c>
      <c r="G500" s="17">
        <f t="shared" si="58"/>
        <v>0</v>
      </c>
      <c r="H500" s="17">
        <f t="shared" si="57"/>
        <v>0</v>
      </c>
    </row>
    <row r="501" spans="1:8" x14ac:dyDescent="0.2">
      <c r="A501" s="14"/>
      <c r="B501" s="15" t="s">
        <v>477</v>
      </c>
      <c r="C501" s="16">
        <v>0</v>
      </c>
      <c r="D501" s="16">
        <v>1</v>
      </c>
      <c r="E501" s="17" t="str">
        <f t="shared" si="55"/>
        <v/>
      </c>
      <c r="F501" s="17">
        <f t="shared" si="56"/>
        <v>5.9488399762046404E-4</v>
      </c>
      <c r="G501" s="17">
        <f t="shared" si="58"/>
        <v>1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1</v>
      </c>
      <c r="D503" s="16">
        <v>0</v>
      </c>
      <c r="E503" s="17">
        <f t="shared" si="55"/>
        <v>4.1459369817578774E-4</v>
      </c>
      <c r="F503" s="17" t="str">
        <f t="shared" si="56"/>
        <v/>
      </c>
      <c r="G503" s="17">
        <f t="shared" si="58"/>
        <v>-1</v>
      </c>
      <c r="H503" s="17">
        <f t="shared" si="57"/>
        <v>-4.1459369817578774E-4</v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12</v>
      </c>
      <c r="E510" s="17" t="str">
        <f t="shared" si="55"/>
        <v/>
      </c>
      <c r="F510" s="17">
        <f t="shared" si="56"/>
        <v>7.138607971445568E-3</v>
      </c>
      <c r="G510" s="17">
        <f t="shared" si="58"/>
        <v>1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2</v>
      </c>
      <c r="D511" s="16">
        <v>0</v>
      </c>
      <c r="E511" s="17">
        <f t="shared" si="55"/>
        <v>8.2918739635157548E-4</v>
      </c>
      <c r="F511" s="17" t="str">
        <f t="shared" si="56"/>
        <v/>
      </c>
      <c r="G511" s="17">
        <f t="shared" si="58"/>
        <v>-1</v>
      </c>
      <c r="H511" s="17">
        <f t="shared" si="57"/>
        <v>-8.2918739635157548E-4</v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1</v>
      </c>
      <c r="E513" s="17" t="str">
        <f t="shared" si="55"/>
        <v/>
      </c>
      <c r="F513" s="17">
        <f t="shared" si="56"/>
        <v>5.9488399762046404E-4</v>
      </c>
      <c r="G513" s="17">
        <f t="shared" si="58"/>
        <v>1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4</v>
      </c>
      <c r="D520" s="16">
        <v>9</v>
      </c>
      <c r="E520" s="17">
        <f t="shared" si="55"/>
        <v>1.658374792703151E-3</v>
      </c>
      <c r="F520" s="17">
        <f t="shared" si="56"/>
        <v>5.353955978584176E-3</v>
      </c>
      <c r="G520" s="17">
        <f t="shared" si="58"/>
        <v>1.25</v>
      </c>
      <c r="H520" s="17">
        <f t="shared" si="57"/>
        <v>2.0729684908789387E-3</v>
      </c>
    </row>
    <row r="521" spans="1:8" x14ac:dyDescent="0.2">
      <c r="A521" s="14"/>
      <c r="B521" s="15" t="s">
        <v>497</v>
      </c>
      <c r="C521" s="16">
        <v>1</v>
      </c>
      <c r="D521" s="16">
        <v>4</v>
      </c>
      <c r="E521" s="17">
        <f t="shared" si="55"/>
        <v>4.1459369817578774E-4</v>
      </c>
      <c r="F521" s="17">
        <f t="shared" si="56"/>
        <v>2.3795359904818562E-3</v>
      </c>
      <c r="G521" s="17">
        <f t="shared" si="58"/>
        <v>3</v>
      </c>
      <c r="H521" s="17">
        <f t="shared" si="57"/>
        <v>1.2437810945273632E-3</v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1</v>
      </c>
      <c r="E525" s="17" t="str">
        <f t="shared" si="55"/>
        <v/>
      </c>
      <c r="F525" s="17">
        <f t="shared" si="56"/>
        <v>5.9488399762046404E-4</v>
      </c>
      <c r="G525" s="17">
        <f t="shared" si="58"/>
        <v>1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1</v>
      </c>
      <c r="D527" s="16">
        <v>0</v>
      </c>
      <c r="E527" s="17">
        <f t="shared" si="55"/>
        <v>4.1459369817578774E-4</v>
      </c>
      <c r="F527" s="17" t="str">
        <f t="shared" si="56"/>
        <v/>
      </c>
      <c r="G527" s="17">
        <f t="shared" si="58"/>
        <v>-1</v>
      </c>
      <c r="H527" s="17">
        <f t="shared" si="57"/>
        <v>-4.1459369817578774E-4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1</v>
      </c>
      <c r="D532" s="16">
        <v>0</v>
      </c>
      <c r="E532" s="17">
        <f t="shared" si="55"/>
        <v>4.1459369817578774E-4</v>
      </c>
      <c r="F532" s="17" t="str">
        <f t="shared" si="56"/>
        <v/>
      </c>
      <c r="G532" s="17">
        <f t="shared" si="58"/>
        <v>-1</v>
      </c>
      <c r="H532" s="17">
        <f t="shared" si="57"/>
        <v>-4.1459369817578774E-4</v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8</v>
      </c>
      <c r="D544" s="16">
        <v>1</v>
      </c>
      <c r="E544" s="17">
        <f t="shared" si="55"/>
        <v>3.3167495854063019E-3</v>
      </c>
      <c r="F544" s="17">
        <f t="shared" si="56"/>
        <v>5.9488399762046404E-4</v>
      </c>
      <c r="G544" s="17">
        <f t="shared" si="58"/>
        <v>-0.875</v>
      </c>
      <c r="H544" s="17">
        <f t="shared" si="57"/>
        <v>-2.9021558872305143E-3</v>
      </c>
    </row>
    <row r="545" spans="1:8" x14ac:dyDescent="0.2">
      <c r="A545" s="14"/>
      <c r="B545" s="15" t="s">
        <v>521</v>
      </c>
      <c r="C545" s="16">
        <v>11</v>
      </c>
      <c r="D545" s="16">
        <v>1</v>
      </c>
      <c r="E545" s="17">
        <f t="shared" si="55"/>
        <v>4.5605306799336651E-3</v>
      </c>
      <c r="F545" s="17">
        <f t="shared" si="56"/>
        <v>5.9488399762046404E-4</v>
      </c>
      <c r="G545" s="17">
        <f t="shared" si="58"/>
        <v>-0.90909090909090906</v>
      </c>
      <c r="H545" s="17">
        <f t="shared" si="57"/>
        <v>-4.1459369817578775E-3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23</v>
      </c>
      <c r="D548" s="16">
        <v>12</v>
      </c>
      <c r="E548" s="17">
        <f t="shared" ref="E548:E585" si="59">+IF(C548=0,"",C548/C$356)</f>
        <v>9.5356550580431177E-3</v>
      </c>
      <c r="F548" s="17">
        <f t="shared" ref="F548:F585" si="60">+IF(D548=0,"",D548/D$356)</f>
        <v>7.138607971445568E-3</v>
      </c>
      <c r="G548" s="17">
        <f t="shared" si="58"/>
        <v>-0.47826086956521741</v>
      </c>
      <c r="H548" s="17">
        <f t="shared" ref="H548:H585" si="61">+IF(OR(AND(E548=""),(G548="")),"",E548*G548)</f>
        <v>-4.5605306799336651E-3</v>
      </c>
    </row>
    <row r="549" spans="1:8" x14ac:dyDescent="0.2">
      <c r="A549" s="14"/>
      <c r="B549" s="15" t="s">
        <v>525</v>
      </c>
      <c r="C549" s="16">
        <v>3</v>
      </c>
      <c r="D549" s="16">
        <v>8</v>
      </c>
      <c r="E549" s="17">
        <f t="shared" si="59"/>
        <v>1.2437810945273632E-3</v>
      </c>
      <c r="F549" s="17">
        <f t="shared" si="60"/>
        <v>4.7590719809637123E-3</v>
      </c>
      <c r="G549" s="17">
        <f t="shared" ref="G549:G585" si="62">+IF(AND(C549=0,D549=0)," ",IF(C549=0,1,IF(D549=0,-1,(D549-C549)/C549)))</f>
        <v>1.6666666666666667</v>
      </c>
      <c r="H549" s="17">
        <f t="shared" si="61"/>
        <v>2.0729684908789387E-3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1</v>
      </c>
      <c r="D559" s="16">
        <v>0</v>
      </c>
      <c r="E559" s="17">
        <f t="shared" si="59"/>
        <v>4.1459369817578774E-4</v>
      </c>
      <c r="F559" s="17" t="str">
        <f t="shared" si="60"/>
        <v/>
      </c>
      <c r="G559" s="17">
        <f t="shared" si="62"/>
        <v>-1</v>
      </c>
      <c r="H559" s="17">
        <f t="shared" si="61"/>
        <v>-4.1459369817578774E-4</v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1</v>
      </c>
      <c r="E561" s="17" t="str">
        <f t="shared" si="59"/>
        <v/>
      </c>
      <c r="F561" s="17">
        <f t="shared" si="60"/>
        <v>5.9488399762046404E-4</v>
      </c>
      <c r="G561" s="17">
        <f t="shared" si="62"/>
        <v>1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1</v>
      </c>
      <c r="D562" s="16">
        <v>2</v>
      </c>
      <c r="E562" s="17">
        <f t="shared" si="59"/>
        <v>4.1459369817578774E-4</v>
      </c>
      <c r="F562" s="17">
        <f t="shared" si="60"/>
        <v>1.1897679952409281E-3</v>
      </c>
      <c r="G562" s="17">
        <f t="shared" si="62"/>
        <v>1</v>
      </c>
      <c r="H562" s="17">
        <f t="shared" si="61"/>
        <v>4.1459369817578774E-4</v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10</v>
      </c>
      <c r="D564" s="16">
        <v>8</v>
      </c>
      <c r="E564" s="17">
        <f t="shared" si="59"/>
        <v>4.1459369817578775E-3</v>
      </c>
      <c r="F564" s="17">
        <f t="shared" si="60"/>
        <v>4.7590719809637123E-3</v>
      </c>
      <c r="G564" s="17">
        <f t="shared" si="62"/>
        <v>-0.2</v>
      </c>
      <c r="H564" s="17">
        <f t="shared" si="61"/>
        <v>-8.2918739635157558E-4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21</v>
      </c>
      <c r="D569" s="16">
        <v>9</v>
      </c>
      <c r="E569" s="17">
        <f t="shared" si="59"/>
        <v>8.7064676616915426E-3</v>
      </c>
      <c r="F569" s="17">
        <f t="shared" si="60"/>
        <v>5.353955978584176E-3</v>
      </c>
      <c r="G569" s="17">
        <f t="shared" si="62"/>
        <v>-0.5714285714285714</v>
      </c>
      <c r="H569" s="17">
        <f t="shared" si="61"/>
        <v>-4.9751243781094526E-3</v>
      </c>
    </row>
    <row r="570" spans="1:8" ht="25.5" x14ac:dyDescent="0.2">
      <c r="A570" s="14"/>
      <c r="B570" s="15" t="s">
        <v>546</v>
      </c>
      <c r="C570" s="16">
        <v>6</v>
      </c>
      <c r="D570" s="16">
        <v>3</v>
      </c>
      <c r="E570" s="17">
        <f t="shared" si="59"/>
        <v>2.4875621890547263E-3</v>
      </c>
      <c r="F570" s="17">
        <f t="shared" si="60"/>
        <v>1.784651992861392E-3</v>
      </c>
      <c r="G570" s="17">
        <f t="shared" si="62"/>
        <v>-0.5</v>
      </c>
      <c r="H570" s="17">
        <f t="shared" si="61"/>
        <v>-1.2437810945273632E-3</v>
      </c>
    </row>
    <row r="571" spans="1:8" x14ac:dyDescent="0.2">
      <c r="A571" s="14"/>
      <c r="B571" s="15" t="s">
        <v>547</v>
      </c>
      <c r="C571" s="16">
        <v>51</v>
      </c>
      <c r="D571" s="16">
        <v>27</v>
      </c>
      <c r="E571" s="17">
        <f t="shared" si="59"/>
        <v>2.1144278606965175E-2</v>
      </c>
      <c r="F571" s="17">
        <f t="shared" si="60"/>
        <v>1.6061867935752528E-2</v>
      </c>
      <c r="G571" s="17">
        <f t="shared" si="62"/>
        <v>-0.47058823529411764</v>
      </c>
      <c r="H571" s="17">
        <f t="shared" si="61"/>
        <v>-9.9502487562189053E-3</v>
      </c>
    </row>
    <row r="572" spans="1:8" x14ac:dyDescent="0.2">
      <c r="A572" s="14"/>
      <c r="B572" s="15" t="s">
        <v>548</v>
      </c>
      <c r="C572" s="16">
        <v>1</v>
      </c>
      <c r="D572" s="16">
        <v>0</v>
      </c>
      <c r="E572" s="17">
        <f t="shared" si="59"/>
        <v>4.1459369817578774E-4</v>
      </c>
      <c r="F572" s="17" t="str">
        <f t="shared" si="60"/>
        <v/>
      </c>
      <c r="G572" s="17">
        <f t="shared" si="62"/>
        <v>-1</v>
      </c>
      <c r="H572" s="17">
        <f t="shared" si="61"/>
        <v>-4.1459369817578774E-4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1</v>
      </c>
      <c r="D576" s="16">
        <v>0</v>
      </c>
      <c r="E576" s="17">
        <f t="shared" si="59"/>
        <v>4.1459369817578774E-4</v>
      </c>
      <c r="F576" s="17" t="str">
        <f t="shared" si="60"/>
        <v/>
      </c>
      <c r="G576" s="17">
        <f t="shared" si="62"/>
        <v>-1</v>
      </c>
      <c r="H576" s="17">
        <f t="shared" si="61"/>
        <v>-4.1459369817578774E-4</v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10</v>
      </c>
      <c r="D578" s="16">
        <v>2</v>
      </c>
      <c r="E578" s="17">
        <f t="shared" si="59"/>
        <v>4.1459369817578775E-3</v>
      </c>
      <c r="F578" s="17">
        <f t="shared" si="60"/>
        <v>1.1897679952409281E-3</v>
      </c>
      <c r="G578" s="17">
        <f t="shared" si="62"/>
        <v>-0.8</v>
      </c>
      <c r="H578" s="17">
        <f t="shared" si="61"/>
        <v>-3.3167495854063023E-3</v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1</v>
      </c>
      <c r="D583" s="16">
        <v>0</v>
      </c>
      <c r="E583" s="17">
        <f t="shared" si="59"/>
        <v>4.1459369817578774E-4</v>
      </c>
      <c r="F583" s="17" t="str">
        <f t="shared" si="60"/>
        <v/>
      </c>
      <c r="G583" s="17">
        <f t="shared" si="62"/>
        <v>-1</v>
      </c>
      <c r="H583" s="17">
        <f t="shared" si="61"/>
        <v>-4.1459369817578774E-4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2594</v>
      </c>
      <c r="D591" s="20">
        <f>SUM(D592:D618)</f>
        <v>5292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1.0400925212027756</v>
      </c>
      <c r="H591" s="21">
        <f t="shared" ref="H591:H618" si="65">+IF(OR(AND(E591=""),(G591="")),"",E591*G591)</f>
        <v>1.0400925212027756</v>
      </c>
    </row>
    <row r="592" spans="1:8" x14ac:dyDescent="0.2">
      <c r="A592" s="14"/>
      <c r="B592" s="15" t="s">
        <v>562</v>
      </c>
      <c r="C592" s="16">
        <v>2</v>
      </c>
      <c r="D592" s="16">
        <v>0</v>
      </c>
      <c r="E592" s="17">
        <f t="shared" si="63"/>
        <v>7.7101002313030066E-4</v>
      </c>
      <c r="F592" s="17" t="str">
        <f t="shared" si="64"/>
        <v/>
      </c>
      <c r="G592" s="17">
        <f t="shared" ref="G592:G618" si="66">+IF(AND(C592=0,D592=0)," ",IF(C592=0,1,IF(D592=0,-1,(D592-C592)/C592)))</f>
        <v>-1</v>
      </c>
      <c r="H592" s="17">
        <f t="shared" si="65"/>
        <v>-7.7101002313030066E-4</v>
      </c>
    </row>
    <row r="593" spans="1:8" x14ac:dyDescent="0.2">
      <c r="A593" s="14"/>
      <c r="B593" s="15" t="s">
        <v>563</v>
      </c>
      <c r="C593" s="16">
        <v>1</v>
      </c>
      <c r="D593" s="16">
        <v>2</v>
      </c>
      <c r="E593" s="17">
        <f t="shared" si="63"/>
        <v>3.8550501156515033E-4</v>
      </c>
      <c r="F593" s="17">
        <f t="shared" si="64"/>
        <v>3.779289493575208E-4</v>
      </c>
      <c r="G593" s="17">
        <f t="shared" si="66"/>
        <v>1</v>
      </c>
      <c r="H593" s="17">
        <f t="shared" si="65"/>
        <v>3.8550501156515033E-4</v>
      </c>
    </row>
    <row r="594" spans="1:8" ht="25.5" x14ac:dyDescent="0.2">
      <c r="A594" s="14"/>
      <c r="B594" s="15" t="s">
        <v>564</v>
      </c>
      <c r="C594" s="16">
        <v>28</v>
      </c>
      <c r="D594" s="16">
        <v>26</v>
      </c>
      <c r="E594" s="17">
        <f t="shared" si="63"/>
        <v>1.0794140323824209E-2</v>
      </c>
      <c r="F594" s="17">
        <f t="shared" si="64"/>
        <v>4.9130763416477706E-3</v>
      </c>
      <c r="G594" s="17">
        <f t="shared" si="66"/>
        <v>-7.1428571428571425E-2</v>
      </c>
      <c r="H594" s="17">
        <f t="shared" si="65"/>
        <v>-7.7101002313030066E-4</v>
      </c>
    </row>
    <row r="595" spans="1:8" x14ac:dyDescent="0.2">
      <c r="A595" s="14"/>
      <c r="B595" s="15" t="s">
        <v>565</v>
      </c>
      <c r="C595" s="16">
        <v>85</v>
      </c>
      <c r="D595" s="16">
        <v>40</v>
      </c>
      <c r="E595" s="17">
        <f t="shared" si="63"/>
        <v>3.2767925983037779E-2</v>
      </c>
      <c r="F595" s="17">
        <f t="shared" si="64"/>
        <v>7.5585789871504159E-3</v>
      </c>
      <c r="G595" s="17">
        <f t="shared" si="66"/>
        <v>-0.52941176470588236</v>
      </c>
      <c r="H595" s="17">
        <f t="shared" si="65"/>
        <v>-1.7347725520431765E-2</v>
      </c>
    </row>
    <row r="596" spans="1:8" x14ac:dyDescent="0.2">
      <c r="A596" s="14"/>
      <c r="B596" s="15" t="s">
        <v>566</v>
      </c>
      <c r="C596" s="16">
        <v>1</v>
      </c>
      <c r="D596" s="16">
        <v>8</v>
      </c>
      <c r="E596" s="17">
        <f t="shared" si="63"/>
        <v>3.8550501156515033E-4</v>
      </c>
      <c r="F596" s="17">
        <f t="shared" si="64"/>
        <v>1.5117157974300832E-3</v>
      </c>
      <c r="G596" s="17">
        <f t="shared" si="66"/>
        <v>7</v>
      </c>
      <c r="H596" s="17">
        <f t="shared" si="65"/>
        <v>2.6985350809560524E-3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4</v>
      </c>
      <c r="D599" s="16">
        <v>0</v>
      </c>
      <c r="E599" s="17">
        <f t="shared" si="63"/>
        <v>1.5420200462606013E-3</v>
      </c>
      <c r="F599" s="17" t="str">
        <f t="shared" si="64"/>
        <v/>
      </c>
      <c r="G599" s="17">
        <f t="shared" si="66"/>
        <v>-1</v>
      </c>
      <c r="H599" s="17">
        <f t="shared" si="65"/>
        <v>-1.5420200462606013E-3</v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15</v>
      </c>
      <c r="D601" s="16">
        <v>1</v>
      </c>
      <c r="E601" s="17">
        <f t="shared" si="63"/>
        <v>5.782575173477255E-3</v>
      </c>
      <c r="F601" s="17">
        <f t="shared" si="64"/>
        <v>1.889644746787604E-4</v>
      </c>
      <c r="G601" s="17">
        <f t="shared" si="66"/>
        <v>-0.93333333333333335</v>
      </c>
      <c r="H601" s="17">
        <f t="shared" si="65"/>
        <v>-5.3970701619121047E-3</v>
      </c>
    </row>
    <row r="602" spans="1:8" x14ac:dyDescent="0.2">
      <c r="A602" s="14"/>
      <c r="B602" s="15" t="s">
        <v>572</v>
      </c>
      <c r="C602" s="16">
        <v>1</v>
      </c>
      <c r="D602" s="16">
        <v>4</v>
      </c>
      <c r="E602" s="17">
        <f t="shared" si="63"/>
        <v>3.8550501156515033E-4</v>
      </c>
      <c r="F602" s="17">
        <f t="shared" si="64"/>
        <v>7.5585789871504159E-4</v>
      </c>
      <c r="G602" s="17">
        <f t="shared" si="66"/>
        <v>3</v>
      </c>
      <c r="H602" s="17">
        <f t="shared" si="65"/>
        <v>1.156515034695451E-3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56</v>
      </c>
      <c r="D604" s="16">
        <v>14</v>
      </c>
      <c r="E604" s="17">
        <f t="shared" si="63"/>
        <v>2.1588280647648419E-2</v>
      </c>
      <c r="F604" s="17">
        <f t="shared" si="64"/>
        <v>2.6455026455026454E-3</v>
      </c>
      <c r="G604" s="17">
        <f t="shared" si="66"/>
        <v>-0.75</v>
      </c>
      <c r="H604" s="17">
        <f t="shared" si="65"/>
        <v>-1.6191210485736313E-2</v>
      </c>
    </row>
    <row r="605" spans="1:8" x14ac:dyDescent="0.2">
      <c r="A605" s="14"/>
      <c r="B605" s="15" t="s">
        <v>575</v>
      </c>
      <c r="C605" s="16">
        <v>1</v>
      </c>
      <c r="D605" s="16">
        <v>0</v>
      </c>
      <c r="E605" s="17">
        <f t="shared" si="63"/>
        <v>3.8550501156515033E-4</v>
      </c>
      <c r="F605" s="17" t="str">
        <f t="shared" si="64"/>
        <v/>
      </c>
      <c r="G605" s="17">
        <f t="shared" si="66"/>
        <v>-1</v>
      </c>
      <c r="H605" s="17">
        <f t="shared" si="65"/>
        <v>-3.8550501156515033E-4</v>
      </c>
    </row>
    <row r="606" spans="1:8" ht="25.5" x14ac:dyDescent="0.2">
      <c r="A606" s="14"/>
      <c r="B606" s="15" t="s">
        <v>576</v>
      </c>
      <c r="C606" s="16">
        <v>14</v>
      </c>
      <c r="D606" s="16">
        <v>142</v>
      </c>
      <c r="E606" s="17">
        <f t="shared" si="63"/>
        <v>5.3970701619121047E-3</v>
      </c>
      <c r="F606" s="17">
        <f t="shared" si="64"/>
        <v>2.6832955404383976E-2</v>
      </c>
      <c r="G606" s="17">
        <f t="shared" si="66"/>
        <v>9.1428571428571423</v>
      </c>
      <c r="H606" s="17">
        <f t="shared" si="65"/>
        <v>4.9344641480339242E-2</v>
      </c>
    </row>
    <row r="607" spans="1:8" x14ac:dyDescent="0.2">
      <c r="A607" s="14"/>
      <c r="B607" s="15" t="s">
        <v>577</v>
      </c>
      <c r="C607" s="16">
        <v>4</v>
      </c>
      <c r="D607" s="16">
        <v>3</v>
      </c>
      <c r="E607" s="17">
        <f t="shared" si="63"/>
        <v>1.5420200462606013E-3</v>
      </c>
      <c r="F607" s="17">
        <f t="shared" si="64"/>
        <v>5.6689342403628119E-4</v>
      </c>
      <c r="G607" s="17">
        <f t="shared" si="66"/>
        <v>-0.25</v>
      </c>
      <c r="H607" s="17">
        <f t="shared" si="65"/>
        <v>-3.8550501156515033E-4</v>
      </c>
    </row>
    <row r="608" spans="1:8" x14ac:dyDescent="0.2">
      <c r="A608" s="14"/>
      <c r="B608" s="15" t="s">
        <v>578</v>
      </c>
      <c r="C608" s="16">
        <v>1</v>
      </c>
      <c r="D608" s="16">
        <v>0</v>
      </c>
      <c r="E608" s="17">
        <f t="shared" si="63"/>
        <v>3.8550501156515033E-4</v>
      </c>
      <c r="F608" s="17" t="str">
        <f t="shared" si="64"/>
        <v/>
      </c>
      <c r="G608" s="17">
        <f t="shared" si="66"/>
        <v>-1</v>
      </c>
      <c r="H608" s="17">
        <f t="shared" si="65"/>
        <v>-3.8550501156515033E-4</v>
      </c>
    </row>
    <row r="609" spans="1:8" x14ac:dyDescent="0.2">
      <c r="A609" s="14"/>
      <c r="B609" s="15" t="s">
        <v>579</v>
      </c>
      <c r="C609" s="16">
        <v>203</v>
      </c>
      <c r="D609" s="16">
        <v>134</v>
      </c>
      <c r="E609" s="17">
        <f t="shared" si="63"/>
        <v>7.8257517347725514E-2</v>
      </c>
      <c r="F609" s="17">
        <f t="shared" si="64"/>
        <v>2.5321239606953892E-2</v>
      </c>
      <c r="G609" s="17">
        <f t="shared" si="66"/>
        <v>-0.33990147783251229</v>
      </c>
      <c r="H609" s="17">
        <f t="shared" si="65"/>
        <v>-2.6599845797995368E-2</v>
      </c>
    </row>
    <row r="610" spans="1:8" x14ac:dyDescent="0.2">
      <c r="A610" s="14"/>
      <c r="B610" s="15" t="s">
        <v>580</v>
      </c>
      <c r="C610" s="16">
        <v>2165</v>
      </c>
      <c r="D610" s="16">
        <v>4893</v>
      </c>
      <c r="E610" s="17">
        <f t="shared" si="63"/>
        <v>0.83461835003855045</v>
      </c>
      <c r="F610" s="17">
        <f t="shared" si="64"/>
        <v>0.92460317460317465</v>
      </c>
      <c r="G610" s="17">
        <f t="shared" si="66"/>
        <v>1.2600461893764434</v>
      </c>
      <c r="H610" s="17">
        <f t="shared" si="65"/>
        <v>1.0516576715497301</v>
      </c>
    </row>
    <row r="611" spans="1:8" x14ac:dyDescent="0.2">
      <c r="A611" s="14"/>
      <c r="B611" s="15" t="s">
        <v>581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2</v>
      </c>
      <c r="D612" s="16">
        <v>0</v>
      </c>
      <c r="E612" s="17">
        <f t="shared" si="63"/>
        <v>7.7101002313030066E-4</v>
      </c>
      <c r="F612" s="17" t="str">
        <f t="shared" si="64"/>
        <v/>
      </c>
      <c r="G612" s="17">
        <f t="shared" si="66"/>
        <v>-1</v>
      </c>
      <c r="H612" s="17">
        <f t="shared" si="65"/>
        <v>-7.7101002313030066E-4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3</v>
      </c>
      <c r="D614" s="16">
        <v>0</v>
      </c>
      <c r="E614" s="17">
        <f t="shared" si="63"/>
        <v>1.156515034695451E-3</v>
      </c>
      <c r="F614" s="17" t="str">
        <f t="shared" si="64"/>
        <v/>
      </c>
      <c r="G614" s="17">
        <f t="shared" si="66"/>
        <v>-1</v>
      </c>
      <c r="H614" s="17">
        <f t="shared" si="65"/>
        <v>-1.156515034695451E-3</v>
      </c>
    </row>
    <row r="615" spans="1:8" x14ac:dyDescent="0.2">
      <c r="A615" s="14"/>
      <c r="B615" s="15" t="s">
        <v>585</v>
      </c>
      <c r="C615" s="16">
        <v>0</v>
      </c>
      <c r="D615" s="16">
        <v>1</v>
      </c>
      <c r="E615" s="17" t="str">
        <f t="shared" si="63"/>
        <v/>
      </c>
      <c r="F615" s="17">
        <f t="shared" si="64"/>
        <v>1.889644746787604E-4</v>
      </c>
      <c r="G615" s="17">
        <f t="shared" si="66"/>
        <v>1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1</v>
      </c>
      <c r="E616" s="17" t="str">
        <f t="shared" si="63"/>
        <v/>
      </c>
      <c r="F616" s="17">
        <f t="shared" si="64"/>
        <v>1.889644746787604E-4</v>
      </c>
      <c r="G616" s="17">
        <f t="shared" si="66"/>
        <v>1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1</v>
      </c>
      <c r="D617" s="16">
        <v>3</v>
      </c>
      <c r="E617" s="17">
        <f t="shared" si="63"/>
        <v>3.8550501156515033E-4</v>
      </c>
      <c r="F617" s="17">
        <f t="shared" si="64"/>
        <v>5.6689342403628119E-4</v>
      </c>
      <c r="G617" s="17">
        <f t="shared" si="66"/>
        <v>2</v>
      </c>
      <c r="H617" s="17">
        <f t="shared" si="65"/>
        <v>7.7101002313030066E-4</v>
      </c>
    </row>
    <row r="618" spans="1:8" ht="25.5" x14ac:dyDescent="0.2">
      <c r="A618" s="14"/>
      <c r="B618" s="15" t="s">
        <v>588</v>
      </c>
      <c r="C618" s="16">
        <v>7</v>
      </c>
      <c r="D618" s="16">
        <v>20</v>
      </c>
      <c r="E618" s="17">
        <f t="shared" si="63"/>
        <v>2.6985350809560524E-3</v>
      </c>
      <c r="F618" s="17">
        <f t="shared" si="64"/>
        <v>3.779289493575208E-3</v>
      </c>
      <c r="G618" s="17">
        <f t="shared" si="66"/>
        <v>1.8571428571428572</v>
      </c>
      <c r="H618" s="17">
        <f t="shared" si="65"/>
        <v>5.0115651503469544E-3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619"/>
  <sheetViews>
    <sheetView showGridLines="0" workbookViewId="0">
      <selection activeCell="G591" sqref="G59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617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618</v>
      </c>
      <c r="C8" s="12">
        <f>+C19+C76+C177+C356+C591</f>
        <v>8758</v>
      </c>
      <c r="D8" s="13">
        <f>+D19+D76+D177+D356+D591</f>
        <v>9825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0.12183146837177437</v>
      </c>
      <c r="H8" s="10">
        <f t="shared" ref="H8:H13" si="1">+IF(OR(AND(E8=""),(G8="")),"",E8*G8)</f>
        <v>0.12183146837177437</v>
      </c>
    </row>
    <row r="9" spans="1:8" x14ac:dyDescent="0.2">
      <c r="A9" s="14"/>
      <c r="B9" s="15" t="s">
        <v>6</v>
      </c>
      <c r="C9" s="16">
        <f>+C19</f>
        <v>140</v>
      </c>
      <c r="D9" s="16">
        <f>+D19</f>
        <v>59</v>
      </c>
      <c r="E9" s="17">
        <f t="shared" ref="E9:F13" si="2">+C9/C$8</f>
        <v>1.5985384791048184E-2</v>
      </c>
      <c r="F9" s="17">
        <f t="shared" si="2"/>
        <v>6.0050890585241733E-3</v>
      </c>
      <c r="G9" s="17">
        <f t="shared" si="0"/>
        <v>-0.57857142857142863</v>
      </c>
      <c r="H9" s="17">
        <f t="shared" si="1"/>
        <v>-9.2486869148207355E-3</v>
      </c>
    </row>
    <row r="10" spans="1:8" x14ac:dyDescent="0.2">
      <c r="A10" s="14"/>
      <c r="B10" s="15" t="s">
        <v>7</v>
      </c>
      <c r="C10" s="16">
        <f>+C76</f>
        <v>884</v>
      </c>
      <c r="D10" s="16">
        <f>+D76</f>
        <v>574</v>
      </c>
      <c r="E10" s="17">
        <f t="shared" si="2"/>
        <v>0.10093628682347568</v>
      </c>
      <c r="F10" s="17">
        <f t="shared" si="2"/>
        <v>5.8422391857506362E-2</v>
      </c>
      <c r="G10" s="17">
        <f t="shared" si="0"/>
        <v>-0.35067873303167418</v>
      </c>
      <c r="H10" s="17">
        <f t="shared" si="1"/>
        <v>-3.539620918017812E-2</v>
      </c>
    </row>
    <row r="11" spans="1:8" ht="25.5" x14ac:dyDescent="0.2">
      <c r="A11" s="14"/>
      <c r="B11" s="15" t="s">
        <v>8</v>
      </c>
      <c r="C11" s="16">
        <f>+C177</f>
        <v>1967</v>
      </c>
      <c r="D11" s="16">
        <f>+D177</f>
        <v>1587</v>
      </c>
      <c r="E11" s="17">
        <f t="shared" si="2"/>
        <v>0.22459465631422698</v>
      </c>
      <c r="F11" s="17">
        <f t="shared" si="2"/>
        <v>0.1615267175572519</v>
      </c>
      <c r="G11" s="17">
        <f t="shared" si="0"/>
        <v>-0.19318759532282664</v>
      </c>
      <c r="H11" s="17">
        <f t="shared" si="1"/>
        <v>-4.3388901575702216E-2</v>
      </c>
    </row>
    <row r="12" spans="1:8" x14ac:dyDescent="0.2">
      <c r="A12" s="14"/>
      <c r="B12" s="15" t="s">
        <v>9</v>
      </c>
      <c r="C12" s="16">
        <f>+C356</f>
        <v>4921</v>
      </c>
      <c r="D12" s="16">
        <f>+D356</f>
        <v>6009</v>
      </c>
      <c r="E12" s="17">
        <f t="shared" si="2"/>
        <v>0.56188627540534364</v>
      </c>
      <c r="F12" s="17">
        <f t="shared" si="2"/>
        <v>0.61160305343511445</v>
      </c>
      <c r="G12" s="17">
        <f t="shared" si="0"/>
        <v>0.22109327372485268</v>
      </c>
      <c r="H12" s="17">
        <f t="shared" si="1"/>
        <v>0.12422927609043161</v>
      </c>
    </row>
    <row r="13" spans="1:8" x14ac:dyDescent="0.2">
      <c r="A13" s="14"/>
      <c r="B13" s="15" t="s">
        <v>10</v>
      </c>
      <c r="C13" s="16">
        <f>+C591</f>
        <v>846</v>
      </c>
      <c r="D13" s="16">
        <f>+D591</f>
        <v>1596</v>
      </c>
      <c r="E13" s="17">
        <f t="shared" si="2"/>
        <v>9.6597396665905458E-2</v>
      </c>
      <c r="F13" s="17">
        <f t="shared" si="2"/>
        <v>0.16244274809160306</v>
      </c>
      <c r="G13" s="17">
        <f t="shared" si="0"/>
        <v>0.88652482269503541</v>
      </c>
      <c r="H13" s="17">
        <f t="shared" si="1"/>
        <v>8.5635989952043842E-2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140</v>
      </c>
      <c r="D19" s="20">
        <f>SUM(D20:D70)</f>
        <v>59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-0.57857142857142863</v>
      </c>
      <c r="H19" s="21">
        <f t="shared" ref="H19:H50" si="5">+IF(OR(AND(E19=""),(G19="")),"",E19*G19)</f>
        <v>-0.57857142857142863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2</v>
      </c>
      <c r="D21" s="16">
        <v>0</v>
      </c>
      <c r="E21" s="17">
        <f t="shared" si="3"/>
        <v>1.4285714285714285E-2</v>
      </c>
      <c r="F21" s="17" t="str">
        <f t="shared" si="4"/>
        <v/>
      </c>
      <c r="G21" s="17">
        <f t="shared" si="6"/>
        <v>-1</v>
      </c>
      <c r="H21" s="17">
        <f t="shared" si="5"/>
        <v>-1.4285714285714285E-2</v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1</v>
      </c>
      <c r="E23" s="17" t="str">
        <f t="shared" si="3"/>
        <v/>
      </c>
      <c r="F23" s="17">
        <f t="shared" si="4"/>
        <v>1.6949152542372881E-2</v>
      </c>
      <c r="G23" s="17">
        <f t="shared" si="6"/>
        <v>1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2</v>
      </c>
      <c r="D24" s="16">
        <v>0</v>
      </c>
      <c r="E24" s="17">
        <f t="shared" si="3"/>
        <v>1.4285714285714285E-2</v>
      </c>
      <c r="F24" s="17" t="str">
        <f t="shared" si="4"/>
        <v/>
      </c>
      <c r="G24" s="17">
        <f t="shared" si="6"/>
        <v>-1</v>
      </c>
      <c r="H24" s="17">
        <f t="shared" si="5"/>
        <v>-1.4285714285714285E-2</v>
      </c>
    </row>
    <row r="25" spans="1:8" ht="38.25" x14ac:dyDescent="0.2">
      <c r="A25" s="14"/>
      <c r="B25" s="15" t="s">
        <v>18</v>
      </c>
      <c r="C25" s="16">
        <v>0</v>
      </c>
      <c r="D25" s="16">
        <v>5</v>
      </c>
      <c r="E25" s="17" t="str">
        <f t="shared" si="3"/>
        <v/>
      </c>
      <c r="F25" s="17">
        <f t="shared" si="4"/>
        <v>8.4745762711864403E-2</v>
      </c>
      <c r="G25" s="17">
        <f t="shared" si="6"/>
        <v>1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3</v>
      </c>
      <c r="D27" s="16">
        <v>0</v>
      </c>
      <c r="E27" s="17">
        <f t="shared" si="3"/>
        <v>2.1428571428571429E-2</v>
      </c>
      <c r="F27" s="17" t="str">
        <f t="shared" si="4"/>
        <v/>
      </c>
      <c r="G27" s="17">
        <f t="shared" si="6"/>
        <v>-1</v>
      </c>
      <c r="H27" s="17">
        <f t="shared" si="5"/>
        <v>-2.1428571428571429E-2</v>
      </c>
    </row>
    <row r="28" spans="1:8" x14ac:dyDescent="0.2">
      <c r="A28" s="14"/>
      <c r="B28" s="15" t="s">
        <v>21</v>
      </c>
      <c r="C28" s="16">
        <v>2</v>
      </c>
      <c r="D28" s="16">
        <v>0</v>
      </c>
      <c r="E28" s="17">
        <f t="shared" si="3"/>
        <v>1.4285714285714285E-2</v>
      </c>
      <c r="F28" s="17" t="str">
        <f t="shared" si="4"/>
        <v/>
      </c>
      <c r="G28" s="17">
        <f t="shared" si="6"/>
        <v>-1</v>
      </c>
      <c r="H28" s="17">
        <f t="shared" si="5"/>
        <v>-1.4285714285714285E-2</v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5</v>
      </c>
      <c r="D30" s="16">
        <v>5</v>
      </c>
      <c r="E30" s="17">
        <f t="shared" si="3"/>
        <v>3.5714285714285712E-2</v>
      </c>
      <c r="F30" s="17">
        <f t="shared" si="4"/>
        <v>8.4745762711864403E-2</v>
      </c>
      <c r="G30" s="17">
        <f t="shared" si="6"/>
        <v>0</v>
      </c>
      <c r="H30" s="17">
        <f t="shared" si="5"/>
        <v>0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1</v>
      </c>
      <c r="E33" s="17" t="str">
        <f t="shared" si="3"/>
        <v/>
      </c>
      <c r="F33" s="17">
        <f t="shared" si="4"/>
        <v>1.6949152542372881E-2</v>
      </c>
      <c r="G33" s="17">
        <f t="shared" si="6"/>
        <v>1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6</v>
      </c>
      <c r="D36" s="16">
        <v>2</v>
      </c>
      <c r="E36" s="17">
        <f t="shared" si="3"/>
        <v>4.2857142857142858E-2</v>
      </c>
      <c r="F36" s="17">
        <f t="shared" si="4"/>
        <v>3.3898305084745763E-2</v>
      </c>
      <c r="G36" s="17">
        <f t="shared" si="6"/>
        <v>-0.66666666666666663</v>
      </c>
      <c r="H36" s="17">
        <f t="shared" si="5"/>
        <v>-2.8571428571428571E-2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2</v>
      </c>
      <c r="D38" s="16">
        <v>1</v>
      </c>
      <c r="E38" s="17">
        <f t="shared" si="3"/>
        <v>1.4285714285714285E-2</v>
      </c>
      <c r="F38" s="17">
        <f t="shared" si="4"/>
        <v>1.6949152542372881E-2</v>
      </c>
      <c r="G38" s="17">
        <f t="shared" si="6"/>
        <v>-0.5</v>
      </c>
      <c r="H38" s="17">
        <f t="shared" si="5"/>
        <v>-7.1428571428571426E-3</v>
      </c>
    </row>
    <row r="39" spans="1:8" x14ac:dyDescent="0.2">
      <c r="A39" s="14"/>
      <c r="B39" s="15" t="s">
        <v>32</v>
      </c>
      <c r="C39" s="16">
        <v>1</v>
      </c>
      <c r="D39" s="16">
        <v>0</v>
      </c>
      <c r="E39" s="17">
        <f t="shared" si="3"/>
        <v>7.1428571428571426E-3</v>
      </c>
      <c r="F39" s="17" t="str">
        <f t="shared" si="4"/>
        <v/>
      </c>
      <c r="G39" s="17">
        <f t="shared" si="6"/>
        <v>-1</v>
      </c>
      <c r="H39" s="17">
        <f t="shared" si="5"/>
        <v>-7.1428571428571426E-3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1</v>
      </c>
      <c r="D44" s="16">
        <v>0</v>
      </c>
      <c r="E44" s="17">
        <f t="shared" si="3"/>
        <v>7.1428571428571426E-3</v>
      </c>
      <c r="F44" s="17" t="str">
        <f t="shared" si="4"/>
        <v/>
      </c>
      <c r="G44" s="17">
        <f t="shared" si="6"/>
        <v>-1</v>
      </c>
      <c r="H44" s="17">
        <f t="shared" si="5"/>
        <v>-7.1428571428571426E-3</v>
      </c>
    </row>
    <row r="45" spans="1:8" ht="25.5" x14ac:dyDescent="0.2">
      <c r="A45" s="14"/>
      <c r="B45" s="15" t="s">
        <v>38</v>
      </c>
      <c r="C45" s="16">
        <v>1</v>
      </c>
      <c r="D45" s="16">
        <v>1</v>
      </c>
      <c r="E45" s="17">
        <f t="shared" si="3"/>
        <v>7.1428571428571426E-3</v>
      </c>
      <c r="F45" s="17">
        <f t="shared" si="4"/>
        <v>1.6949152542372881E-2</v>
      </c>
      <c r="G45" s="17">
        <f t="shared" si="6"/>
        <v>0</v>
      </c>
      <c r="H45" s="17">
        <f t="shared" si="5"/>
        <v>0</v>
      </c>
    </row>
    <row r="46" spans="1:8" ht="25.5" x14ac:dyDescent="0.2">
      <c r="A46" s="14"/>
      <c r="B46" s="15" t="s">
        <v>39</v>
      </c>
      <c r="C46" s="16">
        <v>10</v>
      </c>
      <c r="D46" s="16">
        <v>0</v>
      </c>
      <c r="E46" s="17">
        <f t="shared" si="3"/>
        <v>7.1428571428571425E-2</v>
      </c>
      <c r="F46" s="17" t="str">
        <f t="shared" si="4"/>
        <v/>
      </c>
      <c r="G46" s="17">
        <f t="shared" si="6"/>
        <v>-1</v>
      </c>
      <c r="H46" s="17">
        <f t="shared" si="5"/>
        <v>-7.1428571428571425E-2</v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2</v>
      </c>
      <c r="D49" s="16">
        <v>4</v>
      </c>
      <c r="E49" s="17">
        <f t="shared" si="3"/>
        <v>1.4285714285714285E-2</v>
      </c>
      <c r="F49" s="17">
        <f t="shared" si="4"/>
        <v>6.7796610169491525E-2</v>
      </c>
      <c r="G49" s="17">
        <f t="shared" si="6"/>
        <v>1</v>
      </c>
      <c r="H49" s="17">
        <f t="shared" si="5"/>
        <v>1.4285714285714285E-2</v>
      </c>
    </row>
    <row r="50" spans="1:8" x14ac:dyDescent="0.2">
      <c r="A50" s="14"/>
      <c r="B50" s="15" t="s">
        <v>43</v>
      </c>
      <c r="C50" s="16">
        <v>3</v>
      </c>
      <c r="D50" s="16">
        <v>2</v>
      </c>
      <c r="E50" s="17">
        <f t="shared" si="3"/>
        <v>2.1428571428571429E-2</v>
      </c>
      <c r="F50" s="17">
        <f t="shared" si="4"/>
        <v>3.3898305084745763E-2</v>
      </c>
      <c r="G50" s="17">
        <f t="shared" si="6"/>
        <v>-0.33333333333333331</v>
      </c>
      <c r="H50" s="17">
        <f t="shared" si="5"/>
        <v>-7.1428571428571426E-3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1</v>
      </c>
      <c r="D52" s="16">
        <v>0</v>
      </c>
      <c r="E52" s="17">
        <f t="shared" si="7"/>
        <v>7.1428571428571426E-3</v>
      </c>
      <c r="F52" s="17" t="str">
        <f t="shared" si="8"/>
        <v/>
      </c>
      <c r="G52" s="17">
        <f t="shared" ref="G52:G70" si="10">+IF(AND(C52=0,D52=0)," ",IF(C52=0,1,IF(D52=0,-1,(D52-C52)/C52)))</f>
        <v>-1</v>
      </c>
      <c r="H52" s="17">
        <f t="shared" si="9"/>
        <v>-7.1428571428571426E-3</v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1</v>
      </c>
      <c r="D54" s="16">
        <v>1</v>
      </c>
      <c r="E54" s="17">
        <f t="shared" si="7"/>
        <v>7.1428571428571426E-3</v>
      </c>
      <c r="F54" s="17">
        <f t="shared" si="8"/>
        <v>1.6949152542372881E-2</v>
      </c>
      <c r="G54" s="17">
        <f t="shared" si="10"/>
        <v>0</v>
      </c>
      <c r="H54" s="17">
        <f t="shared" si="9"/>
        <v>0</v>
      </c>
    </row>
    <row r="55" spans="1:8" x14ac:dyDescent="0.2">
      <c r="A55" s="14"/>
      <c r="B55" s="15" t="s">
        <v>48</v>
      </c>
      <c r="C55" s="16">
        <v>1</v>
      </c>
      <c r="D55" s="16">
        <v>0</v>
      </c>
      <c r="E55" s="17">
        <f t="shared" si="7"/>
        <v>7.1428571428571426E-3</v>
      </c>
      <c r="F55" s="17" t="str">
        <f t="shared" si="8"/>
        <v/>
      </c>
      <c r="G55" s="17">
        <f t="shared" si="10"/>
        <v>-1</v>
      </c>
      <c r="H55" s="17">
        <f t="shared" si="9"/>
        <v>-7.1428571428571426E-3</v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2</v>
      </c>
      <c r="E58" s="17" t="str">
        <f t="shared" si="7"/>
        <v/>
      </c>
      <c r="F58" s="17">
        <f t="shared" si="8"/>
        <v>3.3898305084745763E-2</v>
      </c>
      <c r="G58" s="17">
        <f t="shared" si="10"/>
        <v>1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1</v>
      </c>
      <c r="D59" s="16">
        <v>2</v>
      </c>
      <c r="E59" s="17">
        <f t="shared" si="7"/>
        <v>7.1428571428571426E-3</v>
      </c>
      <c r="F59" s="17">
        <f t="shared" si="8"/>
        <v>3.3898305084745763E-2</v>
      </c>
      <c r="G59" s="17">
        <f t="shared" si="10"/>
        <v>1</v>
      </c>
      <c r="H59" s="17">
        <f t="shared" si="9"/>
        <v>7.1428571428571426E-3</v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33</v>
      </c>
      <c r="D61" s="16">
        <v>1</v>
      </c>
      <c r="E61" s="17">
        <f t="shared" si="7"/>
        <v>0.23571428571428571</v>
      </c>
      <c r="F61" s="17">
        <f t="shared" si="8"/>
        <v>1.6949152542372881E-2</v>
      </c>
      <c r="G61" s="17">
        <f t="shared" si="10"/>
        <v>-0.96969696969696972</v>
      </c>
      <c r="H61" s="17">
        <f t="shared" si="9"/>
        <v>-0.22857142857142856</v>
      </c>
    </row>
    <row r="62" spans="1:8" x14ac:dyDescent="0.2">
      <c r="A62" s="14"/>
      <c r="B62" s="15" t="s">
        <v>55</v>
      </c>
      <c r="C62" s="16">
        <v>14</v>
      </c>
      <c r="D62" s="16">
        <v>1</v>
      </c>
      <c r="E62" s="17">
        <f t="shared" si="7"/>
        <v>0.1</v>
      </c>
      <c r="F62" s="17">
        <f t="shared" si="8"/>
        <v>1.6949152542372881E-2</v>
      </c>
      <c r="G62" s="17">
        <f t="shared" si="10"/>
        <v>-0.9285714285714286</v>
      </c>
      <c r="H62" s="17">
        <f t="shared" si="9"/>
        <v>-9.285714285714286E-2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45</v>
      </c>
      <c r="D64" s="16">
        <v>20</v>
      </c>
      <c r="E64" s="17">
        <f t="shared" si="7"/>
        <v>0.32142857142857145</v>
      </c>
      <c r="F64" s="17">
        <f t="shared" si="8"/>
        <v>0.33898305084745761</v>
      </c>
      <c r="G64" s="17">
        <f t="shared" si="10"/>
        <v>-0.55555555555555558</v>
      </c>
      <c r="H64" s="17">
        <f t="shared" si="9"/>
        <v>-0.1785714285714286</v>
      </c>
    </row>
    <row r="65" spans="1:8" x14ac:dyDescent="0.2">
      <c r="A65" s="14"/>
      <c r="B65" s="15" t="s">
        <v>58</v>
      </c>
      <c r="C65" s="16">
        <v>0</v>
      </c>
      <c r="D65" s="16">
        <v>1</v>
      </c>
      <c r="E65" s="17" t="str">
        <f t="shared" si="7"/>
        <v/>
      </c>
      <c r="F65" s="17">
        <f t="shared" si="8"/>
        <v>1.6949152542372881E-2</v>
      </c>
      <c r="G65" s="17">
        <f t="shared" si="10"/>
        <v>1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1</v>
      </c>
      <c r="D67" s="16">
        <v>2</v>
      </c>
      <c r="E67" s="17">
        <f t="shared" si="7"/>
        <v>7.1428571428571426E-3</v>
      </c>
      <c r="F67" s="17">
        <f t="shared" si="8"/>
        <v>3.3898305084745763E-2</v>
      </c>
      <c r="G67" s="17">
        <f t="shared" si="10"/>
        <v>1</v>
      </c>
      <c r="H67" s="17">
        <f t="shared" si="9"/>
        <v>7.1428571428571426E-3</v>
      </c>
    </row>
    <row r="68" spans="1:8" x14ac:dyDescent="0.2">
      <c r="A68" s="14"/>
      <c r="B68" s="15" t="s">
        <v>62</v>
      </c>
      <c r="C68" s="16">
        <v>3</v>
      </c>
      <c r="D68" s="16">
        <v>4</v>
      </c>
      <c r="E68" s="17">
        <f t="shared" si="7"/>
        <v>2.1428571428571429E-2</v>
      </c>
      <c r="F68" s="17">
        <f t="shared" si="8"/>
        <v>6.7796610169491525E-2</v>
      </c>
      <c r="G68" s="17">
        <f t="shared" si="10"/>
        <v>0.33333333333333331</v>
      </c>
      <c r="H68" s="17">
        <f t="shared" si="9"/>
        <v>7.1428571428571426E-3</v>
      </c>
    </row>
    <row r="69" spans="1:8" x14ac:dyDescent="0.2">
      <c r="A69" s="14"/>
      <c r="B69" s="15" t="s">
        <v>63</v>
      </c>
      <c r="C69" s="16">
        <v>0</v>
      </c>
      <c r="D69" s="16">
        <v>2</v>
      </c>
      <c r="E69" s="17" t="str">
        <f t="shared" si="7"/>
        <v/>
      </c>
      <c r="F69" s="17">
        <f t="shared" si="8"/>
        <v>3.3898305084745763E-2</v>
      </c>
      <c r="G69" s="17">
        <f t="shared" si="10"/>
        <v>1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1</v>
      </c>
      <c r="E70" s="17" t="str">
        <f t="shared" si="7"/>
        <v/>
      </c>
      <c r="F70" s="17">
        <f t="shared" si="8"/>
        <v>1.6949152542372881E-2</v>
      </c>
      <c r="G70" s="17">
        <f t="shared" si="10"/>
        <v>1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884</v>
      </c>
      <c r="D76" s="20">
        <f>SUM(D77:D171)</f>
        <v>574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-0.35067873303167418</v>
      </c>
      <c r="H76" s="21">
        <f t="shared" ref="H76:H107" si="13">+IF(OR(AND(E76=""),(G76="")),"",E76*G76)</f>
        <v>-0.35067873303167418</v>
      </c>
    </row>
    <row r="77" spans="1:8" x14ac:dyDescent="0.2">
      <c r="A77" s="14"/>
      <c r="B77" s="15" t="s">
        <v>65</v>
      </c>
      <c r="C77" s="16">
        <v>7</v>
      </c>
      <c r="D77" s="16">
        <v>6</v>
      </c>
      <c r="E77" s="17">
        <f t="shared" si="11"/>
        <v>7.9185520361990946E-3</v>
      </c>
      <c r="F77" s="17">
        <f t="shared" si="12"/>
        <v>1.0452961672473868E-2</v>
      </c>
      <c r="G77" s="17">
        <f t="shared" ref="G77:G108" si="14">+IF(AND(C77=0,D77=0)," ",IF(C77=0,1,IF(D77=0,-1,(D77-C77)/C77)))</f>
        <v>-0.14285714285714285</v>
      </c>
      <c r="H77" s="17">
        <f t="shared" si="13"/>
        <v>-1.1312217194570135E-3</v>
      </c>
    </row>
    <row r="78" spans="1:8" ht="25.5" x14ac:dyDescent="0.2">
      <c r="A78" s="14"/>
      <c r="B78" s="15" t="s">
        <v>66</v>
      </c>
      <c r="C78" s="16">
        <v>5</v>
      </c>
      <c r="D78" s="16">
        <v>7</v>
      </c>
      <c r="E78" s="17">
        <f t="shared" si="11"/>
        <v>5.6561085972850677E-3</v>
      </c>
      <c r="F78" s="17">
        <f t="shared" si="12"/>
        <v>1.2195121951219513E-2</v>
      </c>
      <c r="G78" s="17">
        <f t="shared" si="14"/>
        <v>0.4</v>
      </c>
      <c r="H78" s="17">
        <f t="shared" si="13"/>
        <v>2.2624434389140274E-3</v>
      </c>
    </row>
    <row r="79" spans="1:8" x14ac:dyDescent="0.2">
      <c r="A79" s="14"/>
      <c r="B79" s="15" t="s">
        <v>67</v>
      </c>
      <c r="C79" s="16">
        <v>10</v>
      </c>
      <c r="D79" s="16">
        <v>1</v>
      </c>
      <c r="E79" s="17">
        <f t="shared" si="11"/>
        <v>1.1312217194570135E-2</v>
      </c>
      <c r="F79" s="17">
        <f t="shared" si="12"/>
        <v>1.7421602787456446E-3</v>
      </c>
      <c r="G79" s="17">
        <f t="shared" si="14"/>
        <v>-0.9</v>
      </c>
      <c r="H79" s="17">
        <f t="shared" si="13"/>
        <v>-1.0180995475113122E-2</v>
      </c>
    </row>
    <row r="80" spans="1:8" x14ac:dyDescent="0.2">
      <c r="A80" s="14"/>
      <c r="B80" s="15" t="s">
        <v>68</v>
      </c>
      <c r="C80" s="16">
        <v>12</v>
      </c>
      <c r="D80" s="16">
        <v>6</v>
      </c>
      <c r="E80" s="17">
        <f t="shared" si="11"/>
        <v>1.3574660633484163E-2</v>
      </c>
      <c r="F80" s="17">
        <f t="shared" si="12"/>
        <v>1.0452961672473868E-2</v>
      </c>
      <c r="G80" s="17">
        <f t="shared" si="14"/>
        <v>-0.5</v>
      </c>
      <c r="H80" s="17">
        <f t="shared" si="13"/>
        <v>-6.7873303167420816E-3</v>
      </c>
    </row>
    <row r="81" spans="1:8" ht="25.5" x14ac:dyDescent="0.2">
      <c r="A81" s="14"/>
      <c r="B81" s="15" t="s">
        <v>69</v>
      </c>
      <c r="C81" s="16">
        <v>20</v>
      </c>
      <c r="D81" s="16">
        <v>28</v>
      </c>
      <c r="E81" s="17">
        <f t="shared" si="11"/>
        <v>2.2624434389140271E-2</v>
      </c>
      <c r="F81" s="17">
        <f t="shared" si="12"/>
        <v>4.878048780487805E-2</v>
      </c>
      <c r="G81" s="17">
        <f t="shared" si="14"/>
        <v>0.4</v>
      </c>
      <c r="H81" s="17">
        <f t="shared" si="13"/>
        <v>9.0497737556561094E-3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1</v>
      </c>
      <c r="D83" s="16">
        <v>4</v>
      </c>
      <c r="E83" s="17">
        <f t="shared" si="11"/>
        <v>1.1312217194570137E-3</v>
      </c>
      <c r="F83" s="17">
        <f t="shared" si="12"/>
        <v>6.9686411149825784E-3</v>
      </c>
      <c r="G83" s="17">
        <f t="shared" si="14"/>
        <v>3</v>
      </c>
      <c r="H83" s="17">
        <f t="shared" si="13"/>
        <v>3.3936651583710408E-3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1</v>
      </c>
      <c r="D86" s="16">
        <v>2</v>
      </c>
      <c r="E86" s="17">
        <f t="shared" si="11"/>
        <v>1.1312217194570137E-3</v>
      </c>
      <c r="F86" s="17">
        <f t="shared" si="12"/>
        <v>3.4843205574912892E-3</v>
      </c>
      <c r="G86" s="17">
        <f t="shared" si="14"/>
        <v>1</v>
      </c>
      <c r="H86" s="17">
        <f t="shared" si="13"/>
        <v>1.1312217194570137E-3</v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28</v>
      </c>
      <c r="D89" s="16">
        <v>1</v>
      </c>
      <c r="E89" s="17">
        <f t="shared" si="11"/>
        <v>3.1674208144796379E-2</v>
      </c>
      <c r="F89" s="17">
        <f t="shared" si="12"/>
        <v>1.7421602787456446E-3</v>
      </c>
      <c r="G89" s="17">
        <f t="shared" si="14"/>
        <v>-0.9642857142857143</v>
      </c>
      <c r="H89" s="17">
        <f t="shared" si="13"/>
        <v>-3.0542986425339366E-2</v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58</v>
      </c>
      <c r="D91" s="16">
        <v>12</v>
      </c>
      <c r="E91" s="17">
        <f t="shared" si="11"/>
        <v>6.561085972850679E-2</v>
      </c>
      <c r="F91" s="17">
        <f t="shared" si="12"/>
        <v>2.0905923344947737E-2</v>
      </c>
      <c r="G91" s="17">
        <f t="shared" si="14"/>
        <v>-0.7931034482758621</v>
      </c>
      <c r="H91" s="17">
        <f t="shared" si="13"/>
        <v>-5.2036199095022627E-2</v>
      </c>
    </row>
    <row r="92" spans="1:8" x14ac:dyDescent="0.2">
      <c r="A92" s="14"/>
      <c r="B92" s="15" t="s">
        <v>80</v>
      </c>
      <c r="C92" s="16">
        <v>61</v>
      </c>
      <c r="D92" s="16">
        <v>179</v>
      </c>
      <c r="E92" s="17">
        <f t="shared" si="11"/>
        <v>6.9004524886877833E-2</v>
      </c>
      <c r="F92" s="17">
        <f t="shared" si="12"/>
        <v>0.31184668989547037</v>
      </c>
      <c r="G92" s="17">
        <f t="shared" si="14"/>
        <v>1.9344262295081966</v>
      </c>
      <c r="H92" s="17">
        <f t="shared" si="13"/>
        <v>0.1334841628959276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12</v>
      </c>
      <c r="D94" s="16">
        <v>8</v>
      </c>
      <c r="E94" s="17">
        <f t="shared" si="11"/>
        <v>1.3574660633484163E-2</v>
      </c>
      <c r="F94" s="17">
        <f t="shared" si="12"/>
        <v>1.3937282229965157E-2</v>
      </c>
      <c r="G94" s="17">
        <f t="shared" si="14"/>
        <v>-0.33333333333333331</v>
      </c>
      <c r="H94" s="17">
        <f t="shared" si="13"/>
        <v>-4.5248868778280538E-3</v>
      </c>
    </row>
    <row r="95" spans="1:8" x14ac:dyDescent="0.2">
      <c r="A95" s="14"/>
      <c r="B95" s="15" t="s">
        <v>83</v>
      </c>
      <c r="C95" s="16">
        <v>7</v>
      </c>
      <c r="D95" s="16">
        <v>13</v>
      </c>
      <c r="E95" s="17">
        <f t="shared" si="11"/>
        <v>7.9185520361990946E-3</v>
      </c>
      <c r="F95" s="17">
        <f t="shared" si="12"/>
        <v>2.2648083623693381E-2</v>
      </c>
      <c r="G95" s="17">
        <f t="shared" si="14"/>
        <v>0.8571428571428571</v>
      </c>
      <c r="H95" s="17">
        <f t="shared" si="13"/>
        <v>6.7873303167420808E-3</v>
      </c>
    </row>
    <row r="96" spans="1:8" x14ac:dyDescent="0.2">
      <c r="A96" s="14"/>
      <c r="B96" s="15" t="s">
        <v>84</v>
      </c>
      <c r="C96" s="16">
        <v>5</v>
      </c>
      <c r="D96" s="16">
        <v>10</v>
      </c>
      <c r="E96" s="17">
        <f t="shared" si="11"/>
        <v>5.6561085972850677E-3</v>
      </c>
      <c r="F96" s="17">
        <f t="shared" si="12"/>
        <v>1.7421602787456445E-2</v>
      </c>
      <c r="G96" s="17">
        <f t="shared" si="14"/>
        <v>1</v>
      </c>
      <c r="H96" s="17">
        <f t="shared" si="13"/>
        <v>5.6561085972850677E-3</v>
      </c>
    </row>
    <row r="97" spans="1:8" x14ac:dyDescent="0.2">
      <c r="A97" s="14"/>
      <c r="B97" s="15" t="s">
        <v>85</v>
      </c>
      <c r="C97" s="16">
        <v>1</v>
      </c>
      <c r="D97" s="16">
        <v>2</v>
      </c>
      <c r="E97" s="17">
        <f t="shared" si="11"/>
        <v>1.1312217194570137E-3</v>
      </c>
      <c r="F97" s="17">
        <f t="shared" si="12"/>
        <v>3.4843205574912892E-3</v>
      </c>
      <c r="G97" s="17">
        <f t="shared" si="14"/>
        <v>1</v>
      </c>
      <c r="H97" s="17">
        <f t="shared" si="13"/>
        <v>1.1312217194570137E-3</v>
      </c>
    </row>
    <row r="98" spans="1:8" x14ac:dyDescent="0.2">
      <c r="A98" s="14"/>
      <c r="B98" s="15" t="s">
        <v>86</v>
      </c>
      <c r="C98" s="16">
        <v>3</v>
      </c>
      <c r="D98" s="16">
        <v>1</v>
      </c>
      <c r="E98" s="17">
        <f t="shared" si="11"/>
        <v>3.3936651583710408E-3</v>
      </c>
      <c r="F98" s="17">
        <f t="shared" si="12"/>
        <v>1.7421602787456446E-3</v>
      </c>
      <c r="G98" s="17">
        <f t="shared" si="14"/>
        <v>-0.66666666666666663</v>
      </c>
      <c r="H98" s="17">
        <f t="shared" si="13"/>
        <v>-2.2624434389140269E-3</v>
      </c>
    </row>
    <row r="99" spans="1:8" x14ac:dyDescent="0.2">
      <c r="A99" s="14"/>
      <c r="B99" s="15" t="s">
        <v>87</v>
      </c>
      <c r="C99" s="16">
        <v>1</v>
      </c>
      <c r="D99" s="16">
        <v>1</v>
      </c>
      <c r="E99" s="17">
        <f t="shared" si="11"/>
        <v>1.1312217194570137E-3</v>
      </c>
      <c r="F99" s="17">
        <f t="shared" si="12"/>
        <v>1.7421602787456446E-3</v>
      </c>
      <c r="G99" s="17">
        <f t="shared" si="14"/>
        <v>0</v>
      </c>
      <c r="H99" s="17">
        <f t="shared" si="13"/>
        <v>0</v>
      </c>
    </row>
    <row r="100" spans="1:8" x14ac:dyDescent="0.2">
      <c r="A100" s="14"/>
      <c r="B100" s="15" t="s">
        <v>88</v>
      </c>
      <c r="C100" s="16">
        <v>1</v>
      </c>
      <c r="D100" s="16">
        <v>0</v>
      </c>
      <c r="E100" s="17">
        <f t="shared" si="11"/>
        <v>1.1312217194570137E-3</v>
      </c>
      <c r="F100" s="17" t="str">
        <f t="shared" si="12"/>
        <v/>
      </c>
      <c r="G100" s="17">
        <f t="shared" si="14"/>
        <v>-1</v>
      </c>
      <c r="H100" s="17">
        <f t="shared" si="13"/>
        <v>-1.1312217194570137E-3</v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13</v>
      </c>
      <c r="D102" s="16">
        <v>8</v>
      </c>
      <c r="E102" s="17">
        <f t="shared" si="11"/>
        <v>1.4705882352941176E-2</v>
      </c>
      <c r="F102" s="17">
        <f t="shared" si="12"/>
        <v>1.3937282229965157E-2</v>
      </c>
      <c r="G102" s="17">
        <f t="shared" si="14"/>
        <v>-0.38461538461538464</v>
      </c>
      <c r="H102" s="17">
        <f t="shared" si="13"/>
        <v>-5.6561085972850677E-3</v>
      </c>
    </row>
    <row r="103" spans="1:8" x14ac:dyDescent="0.2">
      <c r="A103" s="14"/>
      <c r="B103" s="15" t="s">
        <v>91</v>
      </c>
      <c r="C103" s="16">
        <v>0</v>
      </c>
      <c r="D103" s="16">
        <v>1</v>
      </c>
      <c r="E103" s="17" t="str">
        <f t="shared" si="11"/>
        <v/>
      </c>
      <c r="F103" s="17">
        <f t="shared" si="12"/>
        <v>1.7421602787456446E-3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1</v>
      </c>
      <c r="D105" s="16">
        <v>1</v>
      </c>
      <c r="E105" s="17">
        <f t="shared" si="11"/>
        <v>1.1312217194570137E-3</v>
      </c>
      <c r="F105" s="17">
        <f t="shared" si="12"/>
        <v>1.7421602787456446E-3</v>
      </c>
      <c r="G105" s="17">
        <f t="shared" si="14"/>
        <v>0</v>
      </c>
      <c r="H105" s="17">
        <f t="shared" si="13"/>
        <v>0</v>
      </c>
    </row>
    <row r="106" spans="1:8" x14ac:dyDescent="0.2">
      <c r="A106" s="14"/>
      <c r="B106" s="15" t="s">
        <v>94</v>
      </c>
      <c r="C106" s="16">
        <v>5</v>
      </c>
      <c r="D106" s="16">
        <v>9</v>
      </c>
      <c r="E106" s="17">
        <f t="shared" si="11"/>
        <v>5.6561085972850677E-3</v>
      </c>
      <c r="F106" s="17">
        <f t="shared" si="12"/>
        <v>1.5679442508710801E-2</v>
      </c>
      <c r="G106" s="17">
        <f t="shared" si="14"/>
        <v>0.8</v>
      </c>
      <c r="H106" s="17">
        <f t="shared" si="13"/>
        <v>4.5248868778280547E-3</v>
      </c>
    </row>
    <row r="107" spans="1:8" x14ac:dyDescent="0.2">
      <c r="A107" s="14"/>
      <c r="B107" s="15" t="s">
        <v>95</v>
      </c>
      <c r="C107" s="16">
        <v>5</v>
      </c>
      <c r="D107" s="16">
        <v>10</v>
      </c>
      <c r="E107" s="17">
        <f t="shared" si="11"/>
        <v>5.6561085972850677E-3</v>
      </c>
      <c r="F107" s="17">
        <f t="shared" si="12"/>
        <v>1.7421602787456445E-2</v>
      </c>
      <c r="G107" s="17">
        <f t="shared" si="14"/>
        <v>1</v>
      </c>
      <c r="H107" s="17">
        <f t="shared" si="13"/>
        <v>5.6561085972850677E-3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5</v>
      </c>
      <c r="D109" s="16">
        <v>2</v>
      </c>
      <c r="E109" s="17">
        <f t="shared" si="15"/>
        <v>5.6561085972850677E-3</v>
      </c>
      <c r="F109" s="17">
        <f t="shared" si="16"/>
        <v>3.4843205574912892E-3</v>
      </c>
      <c r="G109" s="17">
        <f t="shared" ref="G109:G140" si="18">+IF(AND(C109=0,D109=0)," ",IF(C109=0,1,IF(D109=0,-1,(D109-C109)/C109)))</f>
        <v>-0.6</v>
      </c>
      <c r="H109" s="17">
        <f t="shared" si="17"/>
        <v>-3.3936651583710404E-3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2</v>
      </c>
      <c r="D111" s="16">
        <v>1</v>
      </c>
      <c r="E111" s="17">
        <f t="shared" si="15"/>
        <v>2.2624434389140274E-3</v>
      </c>
      <c r="F111" s="17">
        <f t="shared" si="16"/>
        <v>1.7421602787456446E-3</v>
      </c>
      <c r="G111" s="17">
        <f t="shared" si="18"/>
        <v>-0.5</v>
      </c>
      <c r="H111" s="17">
        <f t="shared" si="17"/>
        <v>-1.1312217194570137E-3</v>
      </c>
    </row>
    <row r="112" spans="1:8" x14ac:dyDescent="0.2">
      <c r="A112" s="14"/>
      <c r="B112" s="15" t="s">
        <v>100</v>
      </c>
      <c r="C112" s="16">
        <v>2</v>
      </c>
      <c r="D112" s="16">
        <v>0</v>
      </c>
      <c r="E112" s="17">
        <f t="shared" si="15"/>
        <v>2.2624434389140274E-3</v>
      </c>
      <c r="F112" s="17" t="str">
        <f t="shared" si="16"/>
        <v/>
      </c>
      <c r="G112" s="17">
        <f t="shared" si="18"/>
        <v>-1</v>
      </c>
      <c r="H112" s="17">
        <f t="shared" si="17"/>
        <v>-2.2624434389140274E-3</v>
      </c>
    </row>
    <row r="113" spans="1:8" x14ac:dyDescent="0.2">
      <c r="A113" s="14"/>
      <c r="B113" s="15" t="s">
        <v>101</v>
      </c>
      <c r="C113" s="16">
        <v>5</v>
      </c>
      <c r="D113" s="16">
        <v>0</v>
      </c>
      <c r="E113" s="17">
        <f t="shared" si="15"/>
        <v>5.6561085972850677E-3</v>
      </c>
      <c r="F113" s="17" t="str">
        <f t="shared" si="16"/>
        <v/>
      </c>
      <c r="G113" s="17">
        <f t="shared" si="18"/>
        <v>-1</v>
      </c>
      <c r="H113" s="17">
        <f t="shared" si="17"/>
        <v>-5.6561085972850677E-3</v>
      </c>
    </row>
    <row r="114" spans="1:8" x14ac:dyDescent="0.2">
      <c r="A114" s="14"/>
      <c r="B114" s="15" t="s">
        <v>102</v>
      </c>
      <c r="C114" s="16">
        <v>14</v>
      </c>
      <c r="D114" s="16">
        <v>10</v>
      </c>
      <c r="E114" s="17">
        <f t="shared" si="15"/>
        <v>1.5837104072398189E-2</v>
      </c>
      <c r="F114" s="17">
        <f t="shared" si="16"/>
        <v>1.7421602787456445E-2</v>
      </c>
      <c r="G114" s="17">
        <f t="shared" si="18"/>
        <v>-0.2857142857142857</v>
      </c>
      <c r="H114" s="17">
        <f t="shared" si="17"/>
        <v>-4.5248868778280538E-3</v>
      </c>
    </row>
    <row r="115" spans="1:8" ht="25.5" x14ac:dyDescent="0.2">
      <c r="A115" s="14"/>
      <c r="B115" s="15" t="s">
        <v>103</v>
      </c>
      <c r="C115" s="16">
        <v>17</v>
      </c>
      <c r="D115" s="16">
        <v>28</v>
      </c>
      <c r="E115" s="17">
        <f t="shared" si="15"/>
        <v>1.9230769230769232E-2</v>
      </c>
      <c r="F115" s="17">
        <f t="shared" si="16"/>
        <v>4.878048780487805E-2</v>
      </c>
      <c r="G115" s="17">
        <f t="shared" si="18"/>
        <v>0.6470588235294118</v>
      </c>
      <c r="H115" s="17">
        <f t="shared" si="17"/>
        <v>1.244343891402715E-2</v>
      </c>
    </row>
    <row r="116" spans="1:8" ht="25.5" x14ac:dyDescent="0.2">
      <c r="A116" s="14"/>
      <c r="B116" s="15" t="s">
        <v>104</v>
      </c>
      <c r="C116" s="16">
        <v>111</v>
      </c>
      <c r="D116" s="16">
        <v>6</v>
      </c>
      <c r="E116" s="17">
        <f t="shared" si="15"/>
        <v>0.1255656108597285</v>
      </c>
      <c r="F116" s="17">
        <f t="shared" si="16"/>
        <v>1.0452961672473868E-2</v>
      </c>
      <c r="G116" s="17">
        <f t="shared" si="18"/>
        <v>-0.94594594594594594</v>
      </c>
      <c r="H116" s="17">
        <f t="shared" si="17"/>
        <v>-0.11877828054298642</v>
      </c>
    </row>
    <row r="117" spans="1:8" x14ac:dyDescent="0.2">
      <c r="A117" s="14"/>
      <c r="B117" s="15" t="s">
        <v>105</v>
      </c>
      <c r="C117" s="16">
        <v>0</v>
      </c>
      <c r="D117" s="16">
        <v>1</v>
      </c>
      <c r="E117" s="17" t="str">
        <f t="shared" si="15"/>
        <v/>
      </c>
      <c r="F117" s="17">
        <f t="shared" si="16"/>
        <v>1.7421602787456446E-3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4</v>
      </c>
      <c r="D118" s="16">
        <v>13</v>
      </c>
      <c r="E118" s="17">
        <f t="shared" si="15"/>
        <v>4.5248868778280547E-3</v>
      </c>
      <c r="F118" s="17">
        <f t="shared" si="16"/>
        <v>2.2648083623693381E-2</v>
      </c>
      <c r="G118" s="17">
        <f t="shared" si="18"/>
        <v>2.25</v>
      </c>
      <c r="H118" s="17">
        <f t="shared" si="17"/>
        <v>1.0180995475113122E-2</v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1</v>
      </c>
      <c r="D120" s="16">
        <v>3</v>
      </c>
      <c r="E120" s="17">
        <f t="shared" si="15"/>
        <v>1.1312217194570137E-3</v>
      </c>
      <c r="F120" s="17">
        <f t="shared" si="16"/>
        <v>5.2264808362369342E-3</v>
      </c>
      <c r="G120" s="17">
        <f t="shared" si="18"/>
        <v>2</v>
      </c>
      <c r="H120" s="17">
        <f t="shared" si="17"/>
        <v>2.2624434389140274E-3</v>
      </c>
    </row>
    <row r="121" spans="1:8" x14ac:dyDescent="0.2">
      <c r="A121" s="14"/>
      <c r="B121" s="15" t="s">
        <v>109</v>
      </c>
      <c r="C121" s="16">
        <v>1</v>
      </c>
      <c r="D121" s="16">
        <v>1</v>
      </c>
      <c r="E121" s="17">
        <f t="shared" si="15"/>
        <v>1.1312217194570137E-3</v>
      </c>
      <c r="F121" s="17">
        <f t="shared" si="16"/>
        <v>1.7421602787456446E-3</v>
      </c>
      <c r="G121" s="17">
        <f t="shared" si="18"/>
        <v>0</v>
      </c>
      <c r="H121" s="17">
        <f t="shared" si="17"/>
        <v>0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1</v>
      </c>
      <c r="D123" s="16">
        <v>0</v>
      </c>
      <c r="E123" s="17">
        <f t="shared" si="15"/>
        <v>1.1312217194570137E-3</v>
      </c>
      <c r="F123" s="17" t="str">
        <f t="shared" si="16"/>
        <v/>
      </c>
      <c r="G123" s="17">
        <f t="shared" si="18"/>
        <v>-1</v>
      </c>
      <c r="H123" s="17">
        <f t="shared" si="17"/>
        <v>-1.1312217194570137E-3</v>
      </c>
    </row>
    <row r="124" spans="1:8" x14ac:dyDescent="0.2">
      <c r="A124" s="14"/>
      <c r="B124" s="15" t="s">
        <v>112</v>
      </c>
      <c r="C124" s="16">
        <v>0</v>
      </c>
      <c r="D124" s="16">
        <v>1</v>
      </c>
      <c r="E124" s="17" t="str">
        <f t="shared" si="15"/>
        <v/>
      </c>
      <c r="F124" s="17">
        <f t="shared" si="16"/>
        <v>1.7421602787456446E-3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6</v>
      </c>
      <c r="D126" s="16">
        <v>1</v>
      </c>
      <c r="E126" s="17">
        <f t="shared" si="15"/>
        <v>6.7873303167420816E-3</v>
      </c>
      <c r="F126" s="17">
        <f t="shared" si="16"/>
        <v>1.7421602787456446E-3</v>
      </c>
      <c r="G126" s="17">
        <f t="shared" si="18"/>
        <v>-0.83333333333333337</v>
      </c>
      <c r="H126" s="17">
        <f t="shared" si="17"/>
        <v>-5.6561085972850686E-3</v>
      </c>
    </row>
    <row r="127" spans="1:8" x14ac:dyDescent="0.2">
      <c r="A127" s="14"/>
      <c r="B127" s="15" t="s">
        <v>115</v>
      </c>
      <c r="C127" s="16">
        <v>1</v>
      </c>
      <c r="D127" s="16">
        <v>3</v>
      </c>
      <c r="E127" s="17">
        <f t="shared" si="15"/>
        <v>1.1312217194570137E-3</v>
      </c>
      <c r="F127" s="17">
        <f t="shared" si="16"/>
        <v>5.2264808362369342E-3</v>
      </c>
      <c r="G127" s="17">
        <f t="shared" si="18"/>
        <v>2</v>
      </c>
      <c r="H127" s="17">
        <f t="shared" si="17"/>
        <v>2.2624434389140274E-3</v>
      </c>
    </row>
    <row r="128" spans="1:8" x14ac:dyDescent="0.2">
      <c r="A128" s="14"/>
      <c r="B128" s="15" t="s">
        <v>116</v>
      </c>
      <c r="C128" s="16">
        <v>50</v>
      </c>
      <c r="D128" s="16">
        <v>8</v>
      </c>
      <c r="E128" s="17">
        <f t="shared" si="15"/>
        <v>5.6561085972850679E-2</v>
      </c>
      <c r="F128" s="17">
        <f t="shared" si="16"/>
        <v>1.3937282229965157E-2</v>
      </c>
      <c r="G128" s="17">
        <f t="shared" si="18"/>
        <v>-0.84</v>
      </c>
      <c r="H128" s="17">
        <f t="shared" si="17"/>
        <v>-4.7511312217194568E-2</v>
      </c>
    </row>
    <row r="129" spans="1:8" x14ac:dyDescent="0.2">
      <c r="A129" s="14" t="s">
        <v>59</v>
      </c>
      <c r="B129" s="15" t="s">
        <v>117</v>
      </c>
      <c r="C129" s="16">
        <v>2</v>
      </c>
      <c r="D129" s="16">
        <v>0</v>
      </c>
      <c r="E129" s="17">
        <f t="shared" si="15"/>
        <v>2.2624434389140274E-3</v>
      </c>
      <c r="F129" s="17" t="str">
        <f t="shared" si="16"/>
        <v/>
      </c>
      <c r="G129" s="17">
        <f t="shared" si="18"/>
        <v>-1</v>
      </c>
      <c r="H129" s="17">
        <f t="shared" si="17"/>
        <v>-2.2624434389140274E-3</v>
      </c>
    </row>
    <row r="130" spans="1:8" x14ac:dyDescent="0.2">
      <c r="A130" s="14"/>
      <c r="B130" s="15" t="s">
        <v>118</v>
      </c>
      <c r="C130" s="16">
        <v>15</v>
      </c>
      <c r="D130" s="16">
        <v>5</v>
      </c>
      <c r="E130" s="17">
        <f t="shared" si="15"/>
        <v>1.6968325791855202E-2</v>
      </c>
      <c r="F130" s="17">
        <f t="shared" si="16"/>
        <v>8.7108013937282226E-3</v>
      </c>
      <c r="G130" s="17">
        <f t="shared" si="18"/>
        <v>-0.66666666666666663</v>
      </c>
      <c r="H130" s="17">
        <f t="shared" si="17"/>
        <v>-1.1312217194570134E-2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20</v>
      </c>
      <c r="D132" s="16">
        <v>8</v>
      </c>
      <c r="E132" s="17">
        <f t="shared" si="15"/>
        <v>2.2624434389140271E-2</v>
      </c>
      <c r="F132" s="17">
        <f t="shared" si="16"/>
        <v>1.3937282229965157E-2</v>
      </c>
      <c r="G132" s="17">
        <f t="shared" si="18"/>
        <v>-0.6</v>
      </c>
      <c r="H132" s="17">
        <f t="shared" si="17"/>
        <v>-1.3574660633484162E-2</v>
      </c>
    </row>
    <row r="133" spans="1:8" x14ac:dyDescent="0.2">
      <c r="A133" s="14"/>
      <c r="B133" s="15" t="s">
        <v>121</v>
      </c>
      <c r="C133" s="16">
        <v>10</v>
      </c>
      <c r="D133" s="16">
        <v>6</v>
      </c>
      <c r="E133" s="17">
        <f t="shared" si="15"/>
        <v>1.1312217194570135E-2</v>
      </c>
      <c r="F133" s="17">
        <f t="shared" si="16"/>
        <v>1.0452961672473868E-2</v>
      </c>
      <c r="G133" s="17">
        <f t="shared" si="18"/>
        <v>-0.4</v>
      </c>
      <c r="H133" s="17">
        <f t="shared" si="17"/>
        <v>-4.5248868778280547E-3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140</v>
      </c>
      <c r="D135" s="16">
        <v>25</v>
      </c>
      <c r="E135" s="17">
        <f t="shared" si="15"/>
        <v>0.15837104072398189</v>
      </c>
      <c r="F135" s="17">
        <f t="shared" si="16"/>
        <v>4.3554006968641118E-2</v>
      </c>
      <c r="G135" s="17">
        <f t="shared" si="18"/>
        <v>-0.8214285714285714</v>
      </c>
      <c r="H135" s="17">
        <f t="shared" si="17"/>
        <v>-0.13009049773755654</v>
      </c>
    </row>
    <row r="136" spans="1:8" ht="25.5" x14ac:dyDescent="0.2">
      <c r="A136" s="14"/>
      <c r="B136" s="15" t="s">
        <v>124</v>
      </c>
      <c r="C136" s="16">
        <v>9</v>
      </c>
      <c r="D136" s="16">
        <v>13</v>
      </c>
      <c r="E136" s="17">
        <f t="shared" si="15"/>
        <v>1.0180995475113122E-2</v>
      </c>
      <c r="F136" s="17">
        <f t="shared" si="16"/>
        <v>2.2648083623693381E-2</v>
      </c>
      <c r="G136" s="17">
        <f t="shared" si="18"/>
        <v>0.44444444444444442</v>
      </c>
      <c r="H136" s="17">
        <f t="shared" si="17"/>
        <v>4.5248868778280538E-3</v>
      </c>
    </row>
    <row r="137" spans="1:8" x14ac:dyDescent="0.2">
      <c r="A137" s="14"/>
      <c r="B137" s="15" t="s">
        <v>125</v>
      </c>
      <c r="C137" s="16">
        <v>10</v>
      </c>
      <c r="D137" s="16">
        <v>4</v>
      </c>
      <c r="E137" s="17">
        <f t="shared" si="15"/>
        <v>1.1312217194570135E-2</v>
      </c>
      <c r="F137" s="17">
        <f t="shared" si="16"/>
        <v>6.9686411149825784E-3</v>
      </c>
      <c r="G137" s="17">
        <f t="shared" si="18"/>
        <v>-0.6</v>
      </c>
      <c r="H137" s="17">
        <f t="shared" si="17"/>
        <v>-6.7873303167420808E-3</v>
      </c>
    </row>
    <row r="138" spans="1:8" x14ac:dyDescent="0.2">
      <c r="A138" s="14"/>
      <c r="B138" s="15" t="s">
        <v>126</v>
      </c>
      <c r="C138" s="16">
        <v>4</v>
      </c>
      <c r="D138" s="16">
        <v>10</v>
      </c>
      <c r="E138" s="17">
        <f t="shared" si="15"/>
        <v>4.5248868778280547E-3</v>
      </c>
      <c r="F138" s="17">
        <f t="shared" si="16"/>
        <v>1.7421602787456445E-2</v>
      </c>
      <c r="G138" s="17">
        <f t="shared" si="18"/>
        <v>1.5</v>
      </c>
      <c r="H138" s="17">
        <f t="shared" si="17"/>
        <v>6.7873303167420816E-3</v>
      </c>
    </row>
    <row r="139" spans="1:8" x14ac:dyDescent="0.2">
      <c r="A139" s="14"/>
      <c r="B139" s="15" t="s">
        <v>127</v>
      </c>
      <c r="C139" s="16">
        <v>3</v>
      </c>
      <c r="D139" s="16">
        <v>1</v>
      </c>
      <c r="E139" s="17">
        <f t="shared" si="15"/>
        <v>3.3936651583710408E-3</v>
      </c>
      <c r="F139" s="17">
        <f t="shared" si="16"/>
        <v>1.7421602787456446E-3</v>
      </c>
      <c r="G139" s="17">
        <f t="shared" si="18"/>
        <v>-0.66666666666666663</v>
      </c>
      <c r="H139" s="17">
        <f t="shared" si="17"/>
        <v>-2.2624434389140269E-3</v>
      </c>
    </row>
    <row r="140" spans="1:8" x14ac:dyDescent="0.2">
      <c r="A140" s="14"/>
      <c r="B140" s="15" t="s">
        <v>128</v>
      </c>
      <c r="C140" s="16">
        <v>10</v>
      </c>
      <c r="D140" s="16">
        <v>2</v>
      </c>
      <c r="E140" s="17">
        <f t="shared" ref="E140:E171" si="19">+IF(C140=0,"",C140/C$76)</f>
        <v>1.1312217194570135E-2</v>
      </c>
      <c r="F140" s="17">
        <f t="shared" ref="F140:F171" si="20">+IF(D140=0,"",D140/D$76)</f>
        <v>3.4843205574912892E-3</v>
      </c>
      <c r="G140" s="17">
        <f t="shared" si="18"/>
        <v>-0.8</v>
      </c>
      <c r="H140" s="17">
        <f t="shared" ref="H140:H171" si="21">+IF(OR(AND(E140=""),(G140="")),"",E140*G140)</f>
        <v>-9.0497737556561094E-3</v>
      </c>
    </row>
    <row r="141" spans="1:8" x14ac:dyDescent="0.2">
      <c r="A141" s="14"/>
      <c r="B141" s="15" t="s">
        <v>129</v>
      </c>
      <c r="C141" s="16">
        <v>1</v>
      </c>
      <c r="D141" s="16">
        <v>3</v>
      </c>
      <c r="E141" s="17">
        <f t="shared" si="19"/>
        <v>1.1312217194570137E-3</v>
      </c>
      <c r="F141" s="17">
        <f t="shared" si="20"/>
        <v>5.2264808362369342E-3</v>
      </c>
      <c r="G141" s="17">
        <f t="shared" ref="G141:G171" si="22">+IF(AND(C141=0,D141=0)," ",IF(C141=0,1,IF(D141=0,-1,(D141-C141)/C141)))</f>
        <v>2</v>
      </c>
      <c r="H141" s="17">
        <f t="shared" si="21"/>
        <v>2.2624434389140274E-3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1</v>
      </c>
      <c r="D144" s="16">
        <v>0</v>
      </c>
      <c r="E144" s="17">
        <f t="shared" si="19"/>
        <v>1.1312217194570137E-3</v>
      </c>
      <c r="F144" s="17" t="str">
        <f t="shared" si="20"/>
        <v/>
      </c>
      <c r="G144" s="17">
        <f t="shared" si="22"/>
        <v>-1</v>
      </c>
      <c r="H144" s="17">
        <f t="shared" si="21"/>
        <v>-1.1312217194570137E-3</v>
      </c>
    </row>
    <row r="145" spans="1:8" ht="25.5" x14ac:dyDescent="0.2">
      <c r="A145" s="14"/>
      <c r="B145" s="15" t="s">
        <v>133</v>
      </c>
      <c r="C145" s="16">
        <v>28</v>
      </c>
      <c r="D145" s="16">
        <v>2</v>
      </c>
      <c r="E145" s="17">
        <f t="shared" si="19"/>
        <v>3.1674208144796379E-2</v>
      </c>
      <c r="F145" s="17">
        <f t="shared" si="20"/>
        <v>3.4843205574912892E-3</v>
      </c>
      <c r="G145" s="17">
        <f t="shared" si="22"/>
        <v>-0.9285714285714286</v>
      </c>
      <c r="H145" s="17">
        <f t="shared" si="21"/>
        <v>-2.9411764705882353E-2</v>
      </c>
    </row>
    <row r="146" spans="1:8" ht="25.5" x14ac:dyDescent="0.2">
      <c r="A146" s="14"/>
      <c r="B146" s="15" t="s">
        <v>134</v>
      </c>
      <c r="C146" s="16">
        <v>6</v>
      </c>
      <c r="D146" s="16">
        <v>0</v>
      </c>
      <c r="E146" s="17">
        <f t="shared" si="19"/>
        <v>6.7873303167420816E-3</v>
      </c>
      <c r="F146" s="17" t="str">
        <f t="shared" si="20"/>
        <v/>
      </c>
      <c r="G146" s="17">
        <f t="shared" si="22"/>
        <v>-1</v>
      </c>
      <c r="H146" s="17">
        <f t="shared" si="21"/>
        <v>-6.7873303167420816E-3</v>
      </c>
    </row>
    <row r="147" spans="1:8" ht="25.5" x14ac:dyDescent="0.2">
      <c r="A147" s="14"/>
      <c r="B147" s="15" t="s">
        <v>135</v>
      </c>
      <c r="C147" s="16">
        <v>0</v>
      </c>
      <c r="D147" s="16">
        <v>1</v>
      </c>
      <c r="E147" s="17" t="str">
        <f t="shared" si="19"/>
        <v/>
      </c>
      <c r="F147" s="17">
        <f t="shared" si="20"/>
        <v>1.7421602787456446E-3</v>
      </c>
      <c r="G147" s="17">
        <f t="shared" si="22"/>
        <v>1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1</v>
      </c>
      <c r="D148" s="16">
        <v>31</v>
      </c>
      <c r="E148" s="17">
        <f t="shared" si="19"/>
        <v>1.1312217194570137E-3</v>
      </c>
      <c r="F148" s="17">
        <f t="shared" si="20"/>
        <v>5.4006968641114983E-2</v>
      </c>
      <c r="G148" s="17">
        <f t="shared" si="22"/>
        <v>30</v>
      </c>
      <c r="H148" s="17">
        <f t="shared" si="21"/>
        <v>3.3936651583710412E-2</v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1</v>
      </c>
      <c r="E150" s="17" t="str">
        <f t="shared" si="19"/>
        <v/>
      </c>
      <c r="F150" s="17">
        <f t="shared" si="20"/>
        <v>1.7421602787456446E-3</v>
      </c>
      <c r="G150" s="17">
        <f t="shared" si="22"/>
        <v>1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1</v>
      </c>
      <c r="D152" s="16">
        <v>3</v>
      </c>
      <c r="E152" s="17">
        <f t="shared" si="19"/>
        <v>1.1312217194570137E-3</v>
      </c>
      <c r="F152" s="17">
        <f t="shared" si="20"/>
        <v>5.2264808362369342E-3</v>
      </c>
      <c r="G152" s="17">
        <f t="shared" si="22"/>
        <v>2</v>
      </c>
      <c r="H152" s="17">
        <f t="shared" si="21"/>
        <v>2.2624434389140274E-3</v>
      </c>
    </row>
    <row r="153" spans="1:8" x14ac:dyDescent="0.2">
      <c r="A153" s="14"/>
      <c r="B153" s="15" t="s">
        <v>141</v>
      </c>
      <c r="C153" s="16">
        <v>0</v>
      </c>
      <c r="D153" s="16">
        <v>1</v>
      </c>
      <c r="E153" s="17" t="str">
        <f t="shared" si="19"/>
        <v/>
      </c>
      <c r="F153" s="17">
        <f t="shared" si="20"/>
        <v>1.7421602787456446E-3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5</v>
      </c>
      <c r="D156" s="16">
        <v>2</v>
      </c>
      <c r="E156" s="17">
        <f t="shared" si="19"/>
        <v>5.6561085972850677E-3</v>
      </c>
      <c r="F156" s="17">
        <f t="shared" si="20"/>
        <v>3.4843205574912892E-3</v>
      </c>
      <c r="G156" s="17">
        <f t="shared" si="22"/>
        <v>-0.6</v>
      </c>
      <c r="H156" s="17">
        <f t="shared" si="21"/>
        <v>-3.3936651583710404E-3</v>
      </c>
    </row>
    <row r="157" spans="1:8" x14ac:dyDescent="0.2">
      <c r="A157" s="14"/>
      <c r="B157" s="15" t="s">
        <v>145</v>
      </c>
      <c r="C157" s="16">
        <v>4</v>
      </c>
      <c r="D157" s="16">
        <v>3</v>
      </c>
      <c r="E157" s="17">
        <f t="shared" si="19"/>
        <v>4.5248868778280547E-3</v>
      </c>
      <c r="F157" s="17">
        <f t="shared" si="20"/>
        <v>5.2264808362369342E-3</v>
      </c>
      <c r="G157" s="17">
        <f t="shared" si="22"/>
        <v>-0.25</v>
      </c>
      <c r="H157" s="17">
        <f t="shared" si="21"/>
        <v>-1.1312217194570137E-3</v>
      </c>
    </row>
    <row r="158" spans="1:8" x14ac:dyDescent="0.2">
      <c r="A158" s="14"/>
      <c r="B158" s="15" t="s">
        <v>146</v>
      </c>
      <c r="C158" s="16">
        <v>1</v>
      </c>
      <c r="D158" s="16">
        <v>0</v>
      </c>
      <c r="E158" s="17">
        <f t="shared" si="19"/>
        <v>1.1312217194570137E-3</v>
      </c>
      <c r="F158" s="17" t="str">
        <f t="shared" si="20"/>
        <v/>
      </c>
      <c r="G158" s="17">
        <f t="shared" si="22"/>
        <v>-1</v>
      </c>
      <c r="H158" s="17">
        <f t="shared" si="21"/>
        <v>-1.1312217194570137E-3</v>
      </c>
    </row>
    <row r="159" spans="1:8" ht="25.5" x14ac:dyDescent="0.2">
      <c r="A159" s="14"/>
      <c r="B159" s="15" t="s">
        <v>147</v>
      </c>
      <c r="C159" s="16">
        <v>2</v>
      </c>
      <c r="D159" s="16">
        <v>3</v>
      </c>
      <c r="E159" s="17">
        <f t="shared" si="19"/>
        <v>2.2624434389140274E-3</v>
      </c>
      <c r="F159" s="17">
        <f t="shared" si="20"/>
        <v>5.2264808362369342E-3</v>
      </c>
      <c r="G159" s="17">
        <f t="shared" si="22"/>
        <v>0.5</v>
      </c>
      <c r="H159" s="17">
        <f t="shared" si="21"/>
        <v>1.1312217194570137E-3</v>
      </c>
    </row>
    <row r="160" spans="1:8" x14ac:dyDescent="0.2">
      <c r="A160" s="14"/>
      <c r="B160" s="15" t="s">
        <v>148</v>
      </c>
      <c r="C160" s="16">
        <v>4</v>
      </c>
      <c r="D160" s="16">
        <v>1</v>
      </c>
      <c r="E160" s="17">
        <f t="shared" si="19"/>
        <v>4.5248868778280547E-3</v>
      </c>
      <c r="F160" s="17">
        <f t="shared" si="20"/>
        <v>1.7421602787456446E-3</v>
      </c>
      <c r="G160" s="17">
        <f t="shared" si="22"/>
        <v>-0.75</v>
      </c>
      <c r="H160" s="17">
        <f t="shared" si="21"/>
        <v>-3.3936651583710408E-3</v>
      </c>
    </row>
    <row r="161" spans="1:8" ht="25.5" x14ac:dyDescent="0.2">
      <c r="A161" s="14"/>
      <c r="B161" s="15" t="s">
        <v>149</v>
      </c>
      <c r="C161" s="16">
        <v>2</v>
      </c>
      <c r="D161" s="16">
        <v>1</v>
      </c>
      <c r="E161" s="17">
        <f t="shared" si="19"/>
        <v>2.2624434389140274E-3</v>
      </c>
      <c r="F161" s="17">
        <f t="shared" si="20"/>
        <v>1.7421602787456446E-3</v>
      </c>
      <c r="G161" s="17">
        <f t="shared" si="22"/>
        <v>-0.5</v>
      </c>
      <c r="H161" s="17">
        <f t="shared" si="21"/>
        <v>-1.1312217194570137E-3</v>
      </c>
    </row>
    <row r="162" spans="1:8" x14ac:dyDescent="0.2">
      <c r="A162" s="14"/>
      <c r="B162" s="15" t="s">
        <v>150</v>
      </c>
      <c r="C162" s="16">
        <v>2</v>
      </c>
      <c r="D162" s="16">
        <v>3</v>
      </c>
      <c r="E162" s="17">
        <f t="shared" si="19"/>
        <v>2.2624434389140274E-3</v>
      </c>
      <c r="F162" s="17">
        <f t="shared" si="20"/>
        <v>5.2264808362369342E-3</v>
      </c>
      <c r="G162" s="17">
        <f t="shared" si="22"/>
        <v>0.5</v>
      </c>
      <c r="H162" s="17">
        <f t="shared" si="21"/>
        <v>1.1312217194570137E-3</v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1</v>
      </c>
      <c r="D164" s="16">
        <v>0</v>
      </c>
      <c r="E164" s="17">
        <f t="shared" si="19"/>
        <v>1.1312217194570137E-3</v>
      </c>
      <c r="F164" s="17" t="str">
        <f t="shared" si="20"/>
        <v/>
      </c>
      <c r="G164" s="17">
        <f t="shared" si="22"/>
        <v>-1</v>
      </c>
      <c r="H164" s="17">
        <f t="shared" si="21"/>
        <v>-1.1312217194570137E-3</v>
      </c>
    </row>
    <row r="165" spans="1:8" x14ac:dyDescent="0.2">
      <c r="A165" s="14"/>
      <c r="B165" s="15" t="s">
        <v>153</v>
      </c>
      <c r="C165" s="16">
        <v>1</v>
      </c>
      <c r="D165" s="16">
        <v>2</v>
      </c>
      <c r="E165" s="17">
        <f t="shared" si="19"/>
        <v>1.1312217194570137E-3</v>
      </c>
      <c r="F165" s="17">
        <f t="shared" si="20"/>
        <v>3.4843205574912892E-3</v>
      </c>
      <c r="G165" s="17">
        <f t="shared" si="22"/>
        <v>1</v>
      </c>
      <c r="H165" s="17">
        <f t="shared" si="21"/>
        <v>1.1312217194570137E-3</v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124</v>
      </c>
      <c r="D168" s="16">
        <v>54</v>
      </c>
      <c r="E168" s="17">
        <f t="shared" si="19"/>
        <v>0.14027149321266968</v>
      </c>
      <c r="F168" s="17">
        <f t="shared" si="20"/>
        <v>9.4076655052264813E-2</v>
      </c>
      <c r="G168" s="17">
        <f t="shared" si="22"/>
        <v>-0.56451612903225812</v>
      </c>
      <c r="H168" s="17">
        <f t="shared" si="21"/>
        <v>-7.918552036199096E-2</v>
      </c>
    </row>
    <row r="169" spans="1:8" ht="25.5" x14ac:dyDescent="0.2">
      <c r="A169" s="14"/>
      <c r="B169" s="15" t="s">
        <v>157</v>
      </c>
      <c r="C169" s="16">
        <v>0</v>
      </c>
      <c r="D169" s="16">
        <v>1</v>
      </c>
      <c r="E169" s="17" t="str">
        <f t="shared" si="19"/>
        <v/>
      </c>
      <c r="F169" s="17">
        <f t="shared" si="20"/>
        <v>1.7421602787456446E-3</v>
      </c>
      <c r="G169" s="17">
        <f t="shared" si="22"/>
        <v>1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1967</v>
      </c>
      <c r="D177" s="20">
        <f>SUM(D178:D350)</f>
        <v>1587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-0.19318759532282664</v>
      </c>
      <c r="H177" s="21">
        <f t="shared" ref="H177:H208" si="25">+IF(OR(AND(E177=""),(G177="")),"",E177*G177)</f>
        <v>-0.19318759532282664</v>
      </c>
    </row>
    <row r="178" spans="1:8" x14ac:dyDescent="0.2">
      <c r="A178" s="14"/>
      <c r="B178" s="15" t="s">
        <v>160</v>
      </c>
      <c r="C178" s="16">
        <v>6</v>
      </c>
      <c r="D178" s="16">
        <v>3</v>
      </c>
      <c r="E178" s="17">
        <f t="shared" si="23"/>
        <v>3.0503304524656838E-3</v>
      </c>
      <c r="F178" s="17">
        <f t="shared" si="24"/>
        <v>1.890359168241966E-3</v>
      </c>
      <c r="G178" s="17">
        <f t="shared" ref="G178:G209" si="26">+IF(AND(C178=0,D178=0)," ",IF(C178=0,1,IF(D178=0,-1,(D178-C178)/C178)))</f>
        <v>-0.5</v>
      </c>
      <c r="H178" s="17">
        <f t="shared" si="25"/>
        <v>-1.5251652262328419E-3</v>
      </c>
    </row>
    <row r="179" spans="1:8" x14ac:dyDescent="0.2">
      <c r="A179" s="14"/>
      <c r="B179" s="15" t="s">
        <v>161</v>
      </c>
      <c r="C179" s="16">
        <v>11</v>
      </c>
      <c r="D179" s="16">
        <v>1</v>
      </c>
      <c r="E179" s="17">
        <f t="shared" si="23"/>
        <v>5.5922724961870868E-3</v>
      </c>
      <c r="F179" s="17">
        <f t="shared" si="24"/>
        <v>6.3011972274732201E-4</v>
      </c>
      <c r="G179" s="17">
        <f t="shared" si="26"/>
        <v>-0.90909090909090906</v>
      </c>
      <c r="H179" s="17">
        <f t="shared" si="25"/>
        <v>-5.0838840874428059E-3</v>
      </c>
    </row>
    <row r="180" spans="1:8" ht="38.25" x14ac:dyDescent="0.2">
      <c r="A180" s="14"/>
      <c r="B180" s="15" t="s">
        <v>162</v>
      </c>
      <c r="C180" s="16">
        <v>0</v>
      </c>
      <c r="D180" s="16">
        <v>2</v>
      </c>
      <c r="E180" s="17" t="str">
        <f t="shared" si="23"/>
        <v/>
      </c>
      <c r="F180" s="17">
        <f t="shared" si="24"/>
        <v>1.260239445494644E-3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14</v>
      </c>
      <c r="D182" s="16">
        <v>16</v>
      </c>
      <c r="E182" s="17">
        <f t="shared" si="23"/>
        <v>7.1174377224199285E-3</v>
      </c>
      <c r="F182" s="17">
        <f t="shared" si="24"/>
        <v>1.0081915563957152E-2</v>
      </c>
      <c r="G182" s="17">
        <f t="shared" si="26"/>
        <v>0.14285714285714285</v>
      </c>
      <c r="H182" s="17">
        <f t="shared" si="25"/>
        <v>1.0167768174885611E-3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289</v>
      </c>
      <c r="D184" s="16">
        <v>650</v>
      </c>
      <c r="E184" s="17">
        <f t="shared" si="23"/>
        <v>0.14692425012709709</v>
      </c>
      <c r="F184" s="17">
        <f t="shared" si="24"/>
        <v>0.4095778197857593</v>
      </c>
      <c r="G184" s="17">
        <f t="shared" si="26"/>
        <v>1.2491349480968859</v>
      </c>
      <c r="H184" s="17">
        <f t="shared" si="25"/>
        <v>0.1835282155566853</v>
      </c>
    </row>
    <row r="185" spans="1:8" x14ac:dyDescent="0.2">
      <c r="A185" s="14"/>
      <c r="B185" s="15" t="s">
        <v>167</v>
      </c>
      <c r="C185" s="16">
        <v>1</v>
      </c>
      <c r="D185" s="16">
        <v>2</v>
      </c>
      <c r="E185" s="17">
        <f t="shared" si="23"/>
        <v>5.0838840874428064E-4</v>
      </c>
      <c r="F185" s="17">
        <f t="shared" si="24"/>
        <v>1.260239445494644E-3</v>
      </c>
      <c r="G185" s="17">
        <f t="shared" si="26"/>
        <v>1</v>
      </c>
      <c r="H185" s="17">
        <f t="shared" si="25"/>
        <v>5.0838840874428064E-4</v>
      </c>
    </row>
    <row r="186" spans="1:8" x14ac:dyDescent="0.2">
      <c r="A186" s="14"/>
      <c r="B186" s="15" t="s">
        <v>168</v>
      </c>
      <c r="C186" s="16">
        <v>243</v>
      </c>
      <c r="D186" s="16">
        <v>53</v>
      </c>
      <c r="E186" s="17">
        <f t="shared" si="23"/>
        <v>0.1235383833248602</v>
      </c>
      <c r="F186" s="17">
        <f t="shared" si="24"/>
        <v>3.3396345305608068E-2</v>
      </c>
      <c r="G186" s="17">
        <f t="shared" si="26"/>
        <v>-0.78189300411522633</v>
      </c>
      <c r="H186" s="17">
        <f t="shared" si="25"/>
        <v>-9.6593797661413322E-2</v>
      </c>
    </row>
    <row r="187" spans="1:8" x14ac:dyDescent="0.2">
      <c r="A187" s="14"/>
      <c r="B187" s="15" t="s">
        <v>169</v>
      </c>
      <c r="C187" s="16">
        <v>3</v>
      </c>
      <c r="D187" s="16">
        <v>1</v>
      </c>
      <c r="E187" s="17">
        <f t="shared" si="23"/>
        <v>1.5251652262328419E-3</v>
      </c>
      <c r="F187" s="17">
        <f t="shared" si="24"/>
        <v>6.3011972274732201E-4</v>
      </c>
      <c r="G187" s="17">
        <f t="shared" si="26"/>
        <v>-0.66666666666666663</v>
      </c>
      <c r="H187" s="17">
        <f t="shared" si="25"/>
        <v>-1.0167768174885613E-3</v>
      </c>
    </row>
    <row r="188" spans="1:8" x14ac:dyDescent="0.2">
      <c r="A188" s="14"/>
      <c r="B188" s="15" t="s">
        <v>170</v>
      </c>
      <c r="C188" s="16">
        <v>0</v>
      </c>
      <c r="D188" s="16">
        <v>1</v>
      </c>
      <c r="E188" s="17" t="str">
        <f t="shared" si="23"/>
        <v/>
      </c>
      <c r="F188" s="17">
        <f t="shared" si="24"/>
        <v>6.3011972274732201E-4</v>
      </c>
      <c r="G188" s="17">
        <f t="shared" si="26"/>
        <v>1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1</v>
      </c>
      <c r="E190" s="17" t="str">
        <f t="shared" si="23"/>
        <v/>
      </c>
      <c r="F190" s="17">
        <f t="shared" si="24"/>
        <v>6.3011972274732201E-4</v>
      </c>
      <c r="G190" s="17">
        <f t="shared" si="26"/>
        <v>1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27</v>
      </c>
      <c r="D191" s="16">
        <v>5</v>
      </c>
      <c r="E191" s="17">
        <f t="shared" si="23"/>
        <v>1.3726487036095577E-2</v>
      </c>
      <c r="F191" s="17">
        <f t="shared" si="24"/>
        <v>3.1505986137366098E-3</v>
      </c>
      <c r="G191" s="17">
        <f t="shared" si="26"/>
        <v>-0.81481481481481477</v>
      </c>
      <c r="H191" s="17">
        <f t="shared" si="25"/>
        <v>-1.1184544992374174E-2</v>
      </c>
    </row>
    <row r="192" spans="1:8" x14ac:dyDescent="0.2">
      <c r="A192" s="14"/>
      <c r="B192" s="15" t="s">
        <v>174</v>
      </c>
      <c r="C192" s="16">
        <v>166</v>
      </c>
      <c r="D192" s="16">
        <v>22</v>
      </c>
      <c r="E192" s="17">
        <f t="shared" si="23"/>
        <v>8.4392475851550589E-2</v>
      </c>
      <c r="F192" s="17">
        <f t="shared" si="24"/>
        <v>1.3862633900441084E-2</v>
      </c>
      <c r="G192" s="17">
        <f t="shared" si="26"/>
        <v>-0.86746987951807231</v>
      </c>
      <c r="H192" s="17">
        <f t="shared" si="25"/>
        <v>-7.3207930859176415E-2</v>
      </c>
    </row>
    <row r="193" spans="1:8" ht="25.5" x14ac:dyDescent="0.2">
      <c r="A193" s="14"/>
      <c r="B193" s="15" t="s">
        <v>175</v>
      </c>
      <c r="C193" s="16">
        <v>9</v>
      </c>
      <c r="D193" s="16">
        <v>9</v>
      </c>
      <c r="E193" s="17">
        <f t="shared" si="23"/>
        <v>4.5754956786985259E-3</v>
      </c>
      <c r="F193" s="17">
        <f t="shared" si="24"/>
        <v>5.6710775047258983E-3</v>
      </c>
      <c r="G193" s="17">
        <f t="shared" si="26"/>
        <v>0</v>
      </c>
      <c r="H193" s="17">
        <f t="shared" si="25"/>
        <v>0</v>
      </c>
    </row>
    <row r="194" spans="1:8" ht="25.5" x14ac:dyDescent="0.2">
      <c r="A194" s="14"/>
      <c r="B194" s="15" t="s">
        <v>176</v>
      </c>
      <c r="C194" s="16">
        <v>0</v>
      </c>
      <c r="D194" s="16">
        <v>2</v>
      </c>
      <c r="E194" s="17" t="str">
        <f t="shared" si="23"/>
        <v/>
      </c>
      <c r="F194" s="17">
        <f t="shared" si="24"/>
        <v>1.260239445494644E-3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1</v>
      </c>
      <c r="D196" s="16">
        <v>1</v>
      </c>
      <c r="E196" s="17">
        <f t="shared" si="23"/>
        <v>5.0838840874428064E-4</v>
      </c>
      <c r="F196" s="17">
        <f t="shared" si="24"/>
        <v>6.3011972274732201E-4</v>
      </c>
      <c r="G196" s="17">
        <f t="shared" si="26"/>
        <v>0</v>
      </c>
      <c r="H196" s="17">
        <f t="shared" si="25"/>
        <v>0</v>
      </c>
    </row>
    <row r="197" spans="1:8" x14ac:dyDescent="0.2">
      <c r="A197" s="14"/>
      <c r="B197" s="15" t="s">
        <v>179</v>
      </c>
      <c r="C197" s="16">
        <v>1</v>
      </c>
      <c r="D197" s="16">
        <v>0</v>
      </c>
      <c r="E197" s="17">
        <f t="shared" si="23"/>
        <v>5.0838840874428064E-4</v>
      </c>
      <c r="F197" s="17" t="str">
        <f t="shared" si="24"/>
        <v/>
      </c>
      <c r="G197" s="17">
        <f t="shared" si="26"/>
        <v>-1</v>
      </c>
      <c r="H197" s="17">
        <f t="shared" si="25"/>
        <v>-5.0838840874428064E-4</v>
      </c>
    </row>
    <row r="198" spans="1:8" ht="25.5" x14ac:dyDescent="0.2">
      <c r="A198" s="14"/>
      <c r="B198" s="15" t="s">
        <v>180</v>
      </c>
      <c r="C198" s="16">
        <v>175</v>
      </c>
      <c r="D198" s="16">
        <v>27</v>
      </c>
      <c r="E198" s="17">
        <f t="shared" si="23"/>
        <v>8.8967971530249115E-2</v>
      </c>
      <c r="F198" s="17">
        <f t="shared" si="24"/>
        <v>1.7013232514177693E-2</v>
      </c>
      <c r="G198" s="17">
        <f t="shared" si="26"/>
        <v>-0.84571428571428575</v>
      </c>
      <c r="H198" s="17">
        <f t="shared" si="25"/>
        <v>-7.5241484494153535E-2</v>
      </c>
    </row>
    <row r="199" spans="1:8" x14ac:dyDescent="0.2">
      <c r="A199" s="14"/>
      <c r="B199" s="15" t="s">
        <v>181</v>
      </c>
      <c r="C199" s="16">
        <v>14</v>
      </c>
      <c r="D199" s="16">
        <v>4</v>
      </c>
      <c r="E199" s="17">
        <f t="shared" si="23"/>
        <v>7.1174377224199285E-3</v>
      </c>
      <c r="F199" s="17">
        <f t="shared" si="24"/>
        <v>2.520478890989288E-3</v>
      </c>
      <c r="G199" s="17">
        <f t="shared" si="26"/>
        <v>-0.7142857142857143</v>
      </c>
      <c r="H199" s="17">
        <f t="shared" si="25"/>
        <v>-5.0838840874428059E-3</v>
      </c>
    </row>
    <row r="200" spans="1:8" x14ac:dyDescent="0.2">
      <c r="A200" s="14"/>
      <c r="B200" s="15" t="s">
        <v>182</v>
      </c>
      <c r="C200" s="16">
        <v>1</v>
      </c>
      <c r="D200" s="16">
        <v>0</v>
      </c>
      <c r="E200" s="17">
        <f t="shared" si="23"/>
        <v>5.0838840874428064E-4</v>
      </c>
      <c r="F200" s="17" t="str">
        <f t="shared" si="24"/>
        <v/>
      </c>
      <c r="G200" s="17">
        <f t="shared" si="26"/>
        <v>-1</v>
      </c>
      <c r="H200" s="17">
        <f t="shared" si="25"/>
        <v>-5.0838840874428064E-4</v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1</v>
      </c>
      <c r="D202" s="16">
        <v>0</v>
      </c>
      <c r="E202" s="17">
        <f t="shared" si="23"/>
        <v>5.0838840874428064E-4</v>
      </c>
      <c r="F202" s="17" t="str">
        <f t="shared" si="24"/>
        <v/>
      </c>
      <c r="G202" s="17">
        <f t="shared" si="26"/>
        <v>-1</v>
      </c>
      <c r="H202" s="17">
        <f t="shared" si="25"/>
        <v>-5.0838840874428064E-4</v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52</v>
      </c>
      <c r="D204" s="16">
        <v>45</v>
      </c>
      <c r="E204" s="17">
        <f t="shared" si="23"/>
        <v>2.6436197254702594E-2</v>
      </c>
      <c r="F204" s="17">
        <f t="shared" si="24"/>
        <v>2.835538752362949E-2</v>
      </c>
      <c r="G204" s="17">
        <f t="shared" si="26"/>
        <v>-0.13461538461538461</v>
      </c>
      <c r="H204" s="17">
        <f t="shared" si="25"/>
        <v>-3.5587188612099642E-3</v>
      </c>
    </row>
    <row r="205" spans="1:8" ht="25.5" x14ac:dyDescent="0.2">
      <c r="A205" s="14"/>
      <c r="B205" s="15" t="s">
        <v>187</v>
      </c>
      <c r="C205" s="16">
        <v>57</v>
      </c>
      <c r="D205" s="16">
        <v>47</v>
      </c>
      <c r="E205" s="17">
        <f t="shared" si="23"/>
        <v>2.8978139298423997E-2</v>
      </c>
      <c r="F205" s="17">
        <f t="shared" si="24"/>
        <v>2.9615626969124134E-2</v>
      </c>
      <c r="G205" s="17">
        <f t="shared" si="26"/>
        <v>-0.17543859649122806</v>
      </c>
      <c r="H205" s="17">
        <f t="shared" si="25"/>
        <v>-5.0838840874428059E-3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68</v>
      </c>
      <c r="D207" s="16">
        <v>31</v>
      </c>
      <c r="E207" s="17">
        <f t="shared" si="23"/>
        <v>3.4570411794611081E-2</v>
      </c>
      <c r="F207" s="17">
        <f t="shared" si="24"/>
        <v>1.9533711405166982E-2</v>
      </c>
      <c r="G207" s="17">
        <f t="shared" si="26"/>
        <v>-0.54411764705882348</v>
      </c>
      <c r="H207" s="17">
        <f t="shared" si="25"/>
        <v>-1.881037112353838E-2</v>
      </c>
    </row>
    <row r="208" spans="1:8" x14ac:dyDescent="0.2">
      <c r="A208" s="14"/>
      <c r="B208" s="15" t="s">
        <v>190</v>
      </c>
      <c r="C208" s="16">
        <v>8</v>
      </c>
      <c r="D208" s="16">
        <v>4</v>
      </c>
      <c r="E208" s="17">
        <f t="shared" si="23"/>
        <v>4.0671072699542451E-3</v>
      </c>
      <c r="F208" s="17">
        <f t="shared" si="24"/>
        <v>2.520478890989288E-3</v>
      </c>
      <c r="G208" s="17">
        <f t="shared" si="26"/>
        <v>-0.5</v>
      </c>
      <c r="H208" s="17">
        <f t="shared" si="25"/>
        <v>-2.0335536349771225E-3</v>
      </c>
    </row>
    <row r="209" spans="1:8" x14ac:dyDescent="0.2">
      <c r="A209" s="14"/>
      <c r="B209" s="15" t="s">
        <v>191</v>
      </c>
      <c r="C209" s="16">
        <v>43</v>
      </c>
      <c r="D209" s="16">
        <v>14</v>
      </c>
      <c r="E209" s="17">
        <f t="shared" ref="E209:E240" si="27">+IF(C209=0,"",C209/C$177)</f>
        <v>2.1860701576004067E-2</v>
      </c>
      <c r="F209" s="17">
        <f t="shared" ref="F209:F240" si="28">+IF(D209=0,"",D209/D$177)</f>
        <v>8.8216761184625077E-3</v>
      </c>
      <c r="G209" s="17">
        <f t="shared" si="26"/>
        <v>-0.67441860465116277</v>
      </c>
      <c r="H209" s="17">
        <f t="shared" ref="H209:H240" si="29">+IF(OR(AND(E209=""),(G209="")),"",E209*G209)</f>
        <v>-1.4743263853584137E-2</v>
      </c>
    </row>
    <row r="210" spans="1:8" x14ac:dyDescent="0.2">
      <c r="A210" s="14"/>
      <c r="B210" s="15" t="s">
        <v>192</v>
      </c>
      <c r="C210" s="16">
        <v>6</v>
      </c>
      <c r="D210" s="16">
        <v>25</v>
      </c>
      <c r="E210" s="17">
        <f t="shared" si="27"/>
        <v>3.0503304524656838E-3</v>
      </c>
      <c r="F210" s="17">
        <f t="shared" si="28"/>
        <v>1.5752993068683049E-2</v>
      </c>
      <c r="G210" s="17">
        <f t="shared" ref="G210:G241" si="30">+IF(AND(C210=0,D210=0)," ",IF(C210=0,1,IF(D210=0,-1,(D210-C210)/C210)))</f>
        <v>3.1666666666666665</v>
      </c>
      <c r="H210" s="17">
        <f t="shared" si="29"/>
        <v>9.6593797661413319E-3</v>
      </c>
    </row>
    <row r="211" spans="1:8" x14ac:dyDescent="0.2">
      <c r="A211" s="14"/>
      <c r="B211" s="15" t="s">
        <v>193</v>
      </c>
      <c r="C211" s="16">
        <v>1</v>
      </c>
      <c r="D211" s="16">
        <v>2</v>
      </c>
      <c r="E211" s="17">
        <f t="shared" si="27"/>
        <v>5.0838840874428064E-4</v>
      </c>
      <c r="F211" s="17">
        <f t="shared" si="28"/>
        <v>1.260239445494644E-3</v>
      </c>
      <c r="G211" s="17">
        <f t="shared" si="30"/>
        <v>1</v>
      </c>
      <c r="H211" s="17">
        <f t="shared" si="29"/>
        <v>5.0838840874428064E-4</v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1</v>
      </c>
      <c r="D213" s="16">
        <v>0</v>
      </c>
      <c r="E213" s="17">
        <f t="shared" si="27"/>
        <v>5.0838840874428064E-4</v>
      </c>
      <c r="F213" s="17" t="str">
        <f t="shared" si="28"/>
        <v/>
      </c>
      <c r="G213" s="17">
        <f t="shared" si="30"/>
        <v>-1</v>
      </c>
      <c r="H213" s="17">
        <f t="shared" si="29"/>
        <v>-5.0838840874428064E-4</v>
      </c>
    </row>
    <row r="214" spans="1:8" x14ac:dyDescent="0.2">
      <c r="A214" s="14"/>
      <c r="B214" s="15" t="s">
        <v>196</v>
      </c>
      <c r="C214" s="16">
        <v>1</v>
      </c>
      <c r="D214" s="16">
        <v>2</v>
      </c>
      <c r="E214" s="17">
        <f t="shared" si="27"/>
        <v>5.0838840874428064E-4</v>
      </c>
      <c r="F214" s="17">
        <f t="shared" si="28"/>
        <v>1.260239445494644E-3</v>
      </c>
      <c r="G214" s="17">
        <f t="shared" si="30"/>
        <v>1</v>
      </c>
      <c r="H214" s="17">
        <f t="shared" si="29"/>
        <v>5.0838840874428064E-4</v>
      </c>
    </row>
    <row r="215" spans="1:8" x14ac:dyDescent="0.2">
      <c r="A215" s="14"/>
      <c r="B215" s="15" t="s">
        <v>197</v>
      </c>
      <c r="C215" s="16">
        <v>75</v>
      </c>
      <c r="D215" s="16">
        <v>14</v>
      </c>
      <c r="E215" s="17">
        <f t="shared" si="27"/>
        <v>3.8129130655821047E-2</v>
      </c>
      <c r="F215" s="17">
        <f t="shared" si="28"/>
        <v>8.8216761184625077E-3</v>
      </c>
      <c r="G215" s="17">
        <f t="shared" si="30"/>
        <v>-0.81333333333333335</v>
      </c>
      <c r="H215" s="17">
        <f t="shared" si="29"/>
        <v>-3.1011692933401121E-2</v>
      </c>
    </row>
    <row r="216" spans="1:8" x14ac:dyDescent="0.2">
      <c r="A216" s="14"/>
      <c r="B216" s="15" t="s">
        <v>198</v>
      </c>
      <c r="C216" s="16">
        <v>4</v>
      </c>
      <c r="D216" s="16">
        <v>2</v>
      </c>
      <c r="E216" s="17">
        <f t="shared" si="27"/>
        <v>2.0335536349771225E-3</v>
      </c>
      <c r="F216" s="17">
        <f t="shared" si="28"/>
        <v>1.260239445494644E-3</v>
      </c>
      <c r="G216" s="17">
        <f t="shared" si="30"/>
        <v>-0.5</v>
      </c>
      <c r="H216" s="17">
        <f t="shared" si="29"/>
        <v>-1.0167768174885613E-3</v>
      </c>
    </row>
    <row r="217" spans="1:8" x14ac:dyDescent="0.2">
      <c r="A217" s="14"/>
      <c r="B217" s="15" t="s">
        <v>199</v>
      </c>
      <c r="C217" s="16">
        <v>1</v>
      </c>
      <c r="D217" s="16">
        <v>0</v>
      </c>
      <c r="E217" s="17">
        <f t="shared" si="27"/>
        <v>5.0838840874428064E-4</v>
      </c>
      <c r="F217" s="17" t="str">
        <f t="shared" si="28"/>
        <v/>
      </c>
      <c r="G217" s="17">
        <f t="shared" si="30"/>
        <v>-1</v>
      </c>
      <c r="H217" s="17">
        <f t="shared" si="29"/>
        <v>-5.0838840874428064E-4</v>
      </c>
    </row>
    <row r="218" spans="1:8" x14ac:dyDescent="0.2">
      <c r="A218" s="14"/>
      <c r="B218" s="15" t="s">
        <v>200</v>
      </c>
      <c r="C218" s="16">
        <v>0</v>
      </c>
      <c r="D218" s="16">
        <v>1</v>
      </c>
      <c r="E218" s="17" t="str">
        <f t="shared" si="27"/>
        <v/>
      </c>
      <c r="F218" s="17">
        <f t="shared" si="28"/>
        <v>6.3011972274732201E-4</v>
      </c>
      <c r="G218" s="17">
        <f t="shared" si="30"/>
        <v>1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38</v>
      </c>
      <c r="D219" s="16">
        <v>4</v>
      </c>
      <c r="E219" s="17">
        <f t="shared" si="27"/>
        <v>1.9318759532282664E-2</v>
      </c>
      <c r="F219" s="17">
        <f t="shared" si="28"/>
        <v>2.520478890989288E-3</v>
      </c>
      <c r="G219" s="17">
        <f t="shared" si="30"/>
        <v>-0.89473684210526316</v>
      </c>
      <c r="H219" s="17">
        <f t="shared" si="29"/>
        <v>-1.728520589730554E-2</v>
      </c>
    </row>
    <row r="220" spans="1:8" x14ac:dyDescent="0.2">
      <c r="A220" s="14"/>
      <c r="B220" s="15" t="s">
        <v>202</v>
      </c>
      <c r="C220" s="16">
        <v>1</v>
      </c>
      <c r="D220" s="16">
        <v>2</v>
      </c>
      <c r="E220" s="17">
        <f t="shared" si="27"/>
        <v>5.0838840874428064E-4</v>
      </c>
      <c r="F220" s="17">
        <f t="shared" si="28"/>
        <v>1.260239445494644E-3</v>
      </c>
      <c r="G220" s="17">
        <f t="shared" si="30"/>
        <v>1</v>
      </c>
      <c r="H220" s="17">
        <f t="shared" si="29"/>
        <v>5.0838840874428064E-4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1</v>
      </c>
      <c r="E222" s="17" t="str">
        <f t="shared" si="27"/>
        <v/>
      </c>
      <c r="F222" s="17">
        <f t="shared" si="28"/>
        <v>6.3011972274732201E-4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5</v>
      </c>
      <c r="D224" s="16">
        <v>2</v>
      </c>
      <c r="E224" s="17">
        <f t="shared" si="27"/>
        <v>2.541942043721403E-3</v>
      </c>
      <c r="F224" s="17">
        <f t="shared" si="28"/>
        <v>1.260239445494644E-3</v>
      </c>
      <c r="G224" s="17">
        <f t="shared" si="30"/>
        <v>-0.6</v>
      </c>
      <c r="H224" s="17">
        <f t="shared" si="29"/>
        <v>-1.5251652262328417E-3</v>
      </c>
    </row>
    <row r="225" spans="1:8" x14ac:dyDescent="0.2">
      <c r="A225" s="14"/>
      <c r="B225" s="15" t="s">
        <v>207</v>
      </c>
      <c r="C225" s="16">
        <v>0</v>
      </c>
      <c r="D225" s="16">
        <v>1</v>
      </c>
      <c r="E225" s="17" t="str">
        <f t="shared" si="27"/>
        <v/>
      </c>
      <c r="F225" s="17">
        <f t="shared" si="28"/>
        <v>6.3011972274732201E-4</v>
      </c>
      <c r="G225" s="17">
        <f t="shared" si="30"/>
        <v>1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122</v>
      </c>
      <c r="D231" s="16">
        <v>239</v>
      </c>
      <c r="E231" s="17">
        <f t="shared" si="27"/>
        <v>6.2023385866802234E-2</v>
      </c>
      <c r="F231" s="17">
        <f t="shared" si="28"/>
        <v>0.15059861373660996</v>
      </c>
      <c r="G231" s="17">
        <f t="shared" si="30"/>
        <v>0.95901639344262291</v>
      </c>
      <c r="H231" s="17">
        <f t="shared" si="29"/>
        <v>5.9481443823080828E-2</v>
      </c>
    </row>
    <row r="232" spans="1:8" x14ac:dyDescent="0.2">
      <c r="A232" s="14"/>
      <c r="B232" s="15" t="s">
        <v>214</v>
      </c>
      <c r="C232" s="16">
        <v>2</v>
      </c>
      <c r="D232" s="16">
        <v>1</v>
      </c>
      <c r="E232" s="17">
        <f t="shared" si="27"/>
        <v>1.0167768174885613E-3</v>
      </c>
      <c r="F232" s="17">
        <f t="shared" si="28"/>
        <v>6.3011972274732201E-4</v>
      </c>
      <c r="G232" s="17">
        <f t="shared" si="30"/>
        <v>-0.5</v>
      </c>
      <c r="H232" s="17">
        <f t="shared" si="29"/>
        <v>-5.0838840874428064E-4</v>
      </c>
    </row>
    <row r="233" spans="1:8" x14ac:dyDescent="0.2">
      <c r="A233" s="14"/>
      <c r="B233" s="15" t="s">
        <v>215</v>
      </c>
      <c r="C233" s="16">
        <v>3</v>
      </c>
      <c r="D233" s="16">
        <v>1</v>
      </c>
      <c r="E233" s="17">
        <f t="shared" si="27"/>
        <v>1.5251652262328419E-3</v>
      </c>
      <c r="F233" s="17">
        <f t="shared" si="28"/>
        <v>6.3011972274732201E-4</v>
      </c>
      <c r="G233" s="17">
        <f t="shared" si="30"/>
        <v>-0.66666666666666663</v>
      </c>
      <c r="H233" s="17">
        <f t="shared" si="29"/>
        <v>-1.0167768174885613E-3</v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1</v>
      </c>
      <c r="D239" s="16">
        <v>1</v>
      </c>
      <c r="E239" s="17">
        <f t="shared" si="27"/>
        <v>5.0838840874428064E-4</v>
      </c>
      <c r="F239" s="17">
        <f t="shared" si="28"/>
        <v>6.3011972274732201E-4</v>
      </c>
      <c r="G239" s="17">
        <f t="shared" si="30"/>
        <v>0</v>
      </c>
      <c r="H239" s="17">
        <f t="shared" si="29"/>
        <v>0</v>
      </c>
    </row>
    <row r="240" spans="1:8" x14ac:dyDescent="0.2">
      <c r="A240" s="14"/>
      <c r="B240" s="15" t="s">
        <v>222</v>
      </c>
      <c r="C240" s="16">
        <v>2</v>
      </c>
      <c r="D240" s="16">
        <v>0</v>
      </c>
      <c r="E240" s="17">
        <f t="shared" si="27"/>
        <v>1.0167768174885613E-3</v>
      </c>
      <c r="F240" s="17" t="str">
        <f t="shared" si="28"/>
        <v/>
      </c>
      <c r="G240" s="17">
        <f t="shared" si="30"/>
        <v>-1</v>
      </c>
      <c r="H240" s="17">
        <f t="shared" si="29"/>
        <v>-1.0167768174885613E-3</v>
      </c>
    </row>
    <row r="241" spans="1:8" ht="25.5" x14ac:dyDescent="0.2">
      <c r="A241" s="14"/>
      <c r="B241" s="15" t="s">
        <v>223</v>
      </c>
      <c r="C241" s="16">
        <v>0</v>
      </c>
      <c r="D241" s="16">
        <v>1</v>
      </c>
      <c r="E241" s="17" t="str">
        <f t="shared" ref="E241:E272" si="31">+IF(C241=0,"",C241/C$177)</f>
        <v/>
      </c>
      <c r="F241" s="17">
        <f t="shared" ref="F241:F272" si="32">+IF(D241=0,"",D241/D$177)</f>
        <v>6.3011972274732201E-4</v>
      </c>
      <c r="G241" s="17">
        <f t="shared" si="30"/>
        <v>1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12</v>
      </c>
      <c r="D244" s="16">
        <v>4</v>
      </c>
      <c r="E244" s="17">
        <f t="shared" si="31"/>
        <v>6.1006609049313676E-3</v>
      </c>
      <c r="F244" s="17">
        <f t="shared" si="32"/>
        <v>2.520478890989288E-3</v>
      </c>
      <c r="G244" s="17">
        <f t="shared" si="34"/>
        <v>-0.66666666666666663</v>
      </c>
      <c r="H244" s="17">
        <f t="shared" si="33"/>
        <v>-4.0671072699542451E-3</v>
      </c>
    </row>
    <row r="245" spans="1:8" x14ac:dyDescent="0.2">
      <c r="A245" s="14"/>
      <c r="B245" s="15" t="s">
        <v>227</v>
      </c>
      <c r="C245" s="16">
        <v>0</v>
      </c>
      <c r="D245" s="16">
        <v>1</v>
      </c>
      <c r="E245" s="17" t="str">
        <f t="shared" si="31"/>
        <v/>
      </c>
      <c r="F245" s="17">
        <f t="shared" si="32"/>
        <v>6.3011972274732201E-4</v>
      </c>
      <c r="G245" s="17">
        <f t="shared" si="34"/>
        <v>1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3</v>
      </c>
      <c r="D247" s="16">
        <v>3</v>
      </c>
      <c r="E247" s="17">
        <f t="shared" si="31"/>
        <v>1.5251652262328419E-3</v>
      </c>
      <c r="F247" s="17">
        <f t="shared" si="32"/>
        <v>1.890359168241966E-3</v>
      </c>
      <c r="G247" s="17">
        <f t="shared" si="34"/>
        <v>0</v>
      </c>
      <c r="H247" s="17">
        <f t="shared" si="33"/>
        <v>0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3</v>
      </c>
      <c r="D250" s="16">
        <v>3</v>
      </c>
      <c r="E250" s="17">
        <f t="shared" si="31"/>
        <v>1.5251652262328419E-3</v>
      </c>
      <c r="F250" s="17">
        <f t="shared" si="32"/>
        <v>1.890359168241966E-3</v>
      </c>
      <c r="G250" s="17">
        <f t="shared" si="34"/>
        <v>0</v>
      </c>
      <c r="H250" s="17">
        <f t="shared" si="33"/>
        <v>0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1</v>
      </c>
      <c r="E253" s="17" t="str">
        <f t="shared" si="31"/>
        <v/>
      </c>
      <c r="F253" s="17">
        <f t="shared" si="32"/>
        <v>6.3011972274732201E-4</v>
      </c>
      <c r="G253" s="17">
        <f t="shared" si="34"/>
        <v>1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1</v>
      </c>
      <c r="D254" s="16">
        <v>2</v>
      </c>
      <c r="E254" s="17">
        <f t="shared" si="31"/>
        <v>5.0838840874428064E-4</v>
      </c>
      <c r="F254" s="17">
        <f t="shared" si="32"/>
        <v>1.260239445494644E-3</v>
      </c>
      <c r="G254" s="17">
        <f t="shared" si="34"/>
        <v>1</v>
      </c>
      <c r="H254" s="17">
        <f t="shared" si="33"/>
        <v>5.0838840874428064E-4</v>
      </c>
    </row>
    <row r="255" spans="1:8" x14ac:dyDescent="0.2">
      <c r="A255" s="14"/>
      <c r="B255" s="15" t="s">
        <v>237</v>
      </c>
      <c r="C255" s="16">
        <v>3</v>
      </c>
      <c r="D255" s="16">
        <v>0</v>
      </c>
      <c r="E255" s="17">
        <f t="shared" si="31"/>
        <v>1.5251652262328419E-3</v>
      </c>
      <c r="F255" s="17" t="str">
        <f t="shared" si="32"/>
        <v/>
      </c>
      <c r="G255" s="17">
        <f t="shared" si="34"/>
        <v>-1</v>
      </c>
      <c r="H255" s="17">
        <f t="shared" si="33"/>
        <v>-1.5251652262328419E-3</v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1</v>
      </c>
      <c r="E257" s="17" t="str">
        <f t="shared" si="31"/>
        <v/>
      </c>
      <c r="F257" s="17">
        <f t="shared" si="32"/>
        <v>6.3011972274732201E-4</v>
      </c>
      <c r="G257" s="17">
        <f t="shared" si="34"/>
        <v>1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1</v>
      </c>
      <c r="E260" s="17" t="str">
        <f t="shared" si="31"/>
        <v/>
      </c>
      <c r="F260" s="17">
        <f t="shared" si="32"/>
        <v>6.3011972274732201E-4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1</v>
      </c>
      <c r="E264" s="17" t="str">
        <f t="shared" si="31"/>
        <v/>
      </c>
      <c r="F264" s="17">
        <f t="shared" si="32"/>
        <v>6.3011972274732201E-4</v>
      </c>
      <c r="G264" s="17">
        <f t="shared" si="34"/>
        <v>1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1</v>
      </c>
      <c r="D266" s="16">
        <v>2</v>
      </c>
      <c r="E266" s="17">
        <f t="shared" si="31"/>
        <v>5.0838840874428064E-4</v>
      </c>
      <c r="F266" s="17">
        <f t="shared" si="32"/>
        <v>1.260239445494644E-3</v>
      </c>
      <c r="G266" s="17">
        <f t="shared" si="34"/>
        <v>1</v>
      </c>
      <c r="H266" s="17">
        <f t="shared" si="33"/>
        <v>5.0838840874428064E-4</v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1</v>
      </c>
      <c r="D268" s="16">
        <v>0</v>
      </c>
      <c r="E268" s="17">
        <f t="shared" si="31"/>
        <v>5.0838840874428064E-4</v>
      </c>
      <c r="F268" s="17" t="str">
        <f t="shared" si="32"/>
        <v/>
      </c>
      <c r="G268" s="17">
        <f t="shared" si="34"/>
        <v>-1</v>
      </c>
      <c r="H268" s="17">
        <f t="shared" si="33"/>
        <v>-5.0838840874428064E-4</v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33</v>
      </c>
      <c r="D270" s="16">
        <v>4</v>
      </c>
      <c r="E270" s="17">
        <f t="shared" si="31"/>
        <v>1.677681748856126E-2</v>
      </c>
      <c r="F270" s="17">
        <f t="shared" si="32"/>
        <v>2.520478890989288E-3</v>
      </c>
      <c r="G270" s="17">
        <f t="shared" si="34"/>
        <v>-0.87878787878787878</v>
      </c>
      <c r="H270" s="17">
        <f t="shared" si="33"/>
        <v>-1.4743263853584139E-2</v>
      </c>
    </row>
    <row r="271" spans="1:8" x14ac:dyDescent="0.2">
      <c r="A271" s="14"/>
      <c r="B271" s="15" t="s">
        <v>253</v>
      </c>
      <c r="C271" s="16">
        <v>2</v>
      </c>
      <c r="D271" s="16">
        <v>0</v>
      </c>
      <c r="E271" s="17">
        <f t="shared" si="31"/>
        <v>1.0167768174885613E-3</v>
      </c>
      <c r="F271" s="17" t="str">
        <f t="shared" si="32"/>
        <v/>
      </c>
      <c r="G271" s="17">
        <f t="shared" si="34"/>
        <v>-1</v>
      </c>
      <c r="H271" s="17">
        <f t="shared" si="33"/>
        <v>-1.0167768174885613E-3</v>
      </c>
    </row>
    <row r="272" spans="1:8" x14ac:dyDescent="0.2">
      <c r="A272" s="14"/>
      <c r="B272" s="15" t="s">
        <v>254</v>
      </c>
      <c r="C272" s="16">
        <v>0</v>
      </c>
      <c r="D272" s="16">
        <v>1</v>
      </c>
      <c r="E272" s="17" t="str">
        <f t="shared" si="31"/>
        <v/>
      </c>
      <c r="F272" s="17">
        <f t="shared" si="32"/>
        <v>6.3011972274732201E-4</v>
      </c>
      <c r="G272" s="17">
        <f t="shared" si="34"/>
        <v>1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4</v>
      </c>
      <c r="E274" s="17" t="str">
        <f t="shared" si="35"/>
        <v/>
      </c>
      <c r="F274" s="17">
        <f t="shared" si="36"/>
        <v>2.520478890989288E-3</v>
      </c>
      <c r="G274" s="17">
        <f t="shared" ref="G274:G305" si="38">+IF(AND(C274=0,D274=0)," ",IF(C274=0,1,IF(D274=0,-1,(D274-C274)/C274)))</f>
        <v>1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1</v>
      </c>
      <c r="E275" s="17" t="str">
        <f t="shared" si="35"/>
        <v/>
      </c>
      <c r="F275" s="17">
        <f t="shared" si="36"/>
        <v>6.3011972274732201E-4</v>
      </c>
      <c r="G275" s="17">
        <f t="shared" si="38"/>
        <v>1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2</v>
      </c>
      <c r="D276" s="16">
        <v>2</v>
      </c>
      <c r="E276" s="17">
        <f t="shared" si="35"/>
        <v>1.0167768174885613E-3</v>
      </c>
      <c r="F276" s="17">
        <f t="shared" si="36"/>
        <v>1.260239445494644E-3</v>
      </c>
      <c r="G276" s="17">
        <f t="shared" si="38"/>
        <v>0</v>
      </c>
      <c r="H276" s="17">
        <f t="shared" si="37"/>
        <v>0</v>
      </c>
    </row>
    <row r="277" spans="1:8" x14ac:dyDescent="0.2">
      <c r="A277" s="14"/>
      <c r="B277" s="15" t="s">
        <v>259</v>
      </c>
      <c r="C277" s="16">
        <v>12</v>
      </c>
      <c r="D277" s="16">
        <v>0</v>
      </c>
      <c r="E277" s="17">
        <f t="shared" si="35"/>
        <v>6.1006609049313676E-3</v>
      </c>
      <c r="F277" s="17" t="str">
        <f t="shared" si="36"/>
        <v/>
      </c>
      <c r="G277" s="17">
        <f t="shared" si="38"/>
        <v>-1</v>
      </c>
      <c r="H277" s="17">
        <f t="shared" si="37"/>
        <v>-6.1006609049313676E-3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1</v>
      </c>
      <c r="E280" s="17" t="str">
        <f t="shared" si="35"/>
        <v/>
      </c>
      <c r="F280" s="17">
        <f t="shared" si="36"/>
        <v>6.3011972274732201E-4</v>
      </c>
      <c r="G280" s="17">
        <f t="shared" si="38"/>
        <v>1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22</v>
      </c>
      <c r="D281" s="16">
        <v>0</v>
      </c>
      <c r="E281" s="17">
        <f t="shared" si="35"/>
        <v>1.1184544992374174E-2</v>
      </c>
      <c r="F281" s="17" t="str">
        <f t="shared" si="36"/>
        <v/>
      </c>
      <c r="G281" s="17">
        <f t="shared" si="38"/>
        <v>-1</v>
      </c>
      <c r="H281" s="17">
        <f t="shared" si="37"/>
        <v>-1.1184544992374174E-2</v>
      </c>
    </row>
    <row r="282" spans="1:8" ht="25.5" x14ac:dyDescent="0.2">
      <c r="A282" s="14"/>
      <c r="B282" s="15" t="s">
        <v>264</v>
      </c>
      <c r="C282" s="16">
        <v>24</v>
      </c>
      <c r="D282" s="16">
        <v>18</v>
      </c>
      <c r="E282" s="17">
        <f t="shared" si="35"/>
        <v>1.2201321809862735E-2</v>
      </c>
      <c r="F282" s="17">
        <f t="shared" si="36"/>
        <v>1.1342155009451797E-2</v>
      </c>
      <c r="G282" s="17">
        <f t="shared" si="38"/>
        <v>-0.25</v>
      </c>
      <c r="H282" s="17">
        <f t="shared" si="37"/>
        <v>-3.0503304524656838E-3</v>
      </c>
    </row>
    <row r="283" spans="1:8" x14ac:dyDescent="0.2">
      <c r="A283" s="14"/>
      <c r="B283" s="15" t="s">
        <v>265</v>
      </c>
      <c r="C283" s="16">
        <v>2</v>
      </c>
      <c r="D283" s="16">
        <v>1</v>
      </c>
      <c r="E283" s="17">
        <f t="shared" si="35"/>
        <v>1.0167768174885613E-3</v>
      </c>
      <c r="F283" s="17">
        <f t="shared" si="36"/>
        <v>6.3011972274732201E-4</v>
      </c>
      <c r="G283" s="17">
        <f t="shared" si="38"/>
        <v>-0.5</v>
      </c>
      <c r="H283" s="17">
        <f t="shared" si="37"/>
        <v>-5.0838840874428064E-4</v>
      </c>
    </row>
    <row r="284" spans="1:8" x14ac:dyDescent="0.2">
      <c r="A284" s="14"/>
      <c r="B284" s="15" t="s">
        <v>266</v>
      </c>
      <c r="C284" s="16">
        <v>5</v>
      </c>
      <c r="D284" s="16">
        <v>4</v>
      </c>
      <c r="E284" s="17">
        <f t="shared" si="35"/>
        <v>2.541942043721403E-3</v>
      </c>
      <c r="F284" s="17">
        <f t="shared" si="36"/>
        <v>2.520478890989288E-3</v>
      </c>
      <c r="G284" s="17">
        <f t="shared" si="38"/>
        <v>-0.2</v>
      </c>
      <c r="H284" s="17">
        <f t="shared" si="37"/>
        <v>-5.0838840874428064E-4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1</v>
      </c>
      <c r="E286" s="17" t="str">
        <f t="shared" si="35"/>
        <v/>
      </c>
      <c r="F286" s="17">
        <f t="shared" si="36"/>
        <v>6.3011972274732201E-4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5</v>
      </c>
      <c r="D288" s="16">
        <v>1</v>
      </c>
      <c r="E288" s="17">
        <f t="shared" si="35"/>
        <v>2.541942043721403E-3</v>
      </c>
      <c r="F288" s="17">
        <f t="shared" si="36"/>
        <v>6.3011972274732201E-4</v>
      </c>
      <c r="G288" s="17">
        <f t="shared" si="38"/>
        <v>-0.8</v>
      </c>
      <c r="H288" s="17">
        <f t="shared" si="37"/>
        <v>-2.0335536349771225E-3</v>
      </c>
    </row>
    <row r="289" spans="1:8" x14ac:dyDescent="0.2">
      <c r="A289" s="14"/>
      <c r="B289" s="15" t="s">
        <v>271</v>
      </c>
      <c r="C289" s="16">
        <v>1</v>
      </c>
      <c r="D289" s="16">
        <v>0</v>
      </c>
      <c r="E289" s="17">
        <f t="shared" si="35"/>
        <v>5.0838840874428064E-4</v>
      </c>
      <c r="F289" s="17" t="str">
        <f t="shared" si="36"/>
        <v/>
      </c>
      <c r="G289" s="17">
        <f t="shared" si="38"/>
        <v>-1</v>
      </c>
      <c r="H289" s="17">
        <f t="shared" si="37"/>
        <v>-5.0838840874428064E-4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5</v>
      </c>
      <c r="E292" s="17" t="str">
        <f t="shared" si="35"/>
        <v/>
      </c>
      <c r="F292" s="17">
        <f t="shared" si="36"/>
        <v>3.1505986137366098E-3</v>
      </c>
      <c r="G292" s="17">
        <f t="shared" si="38"/>
        <v>1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4</v>
      </c>
      <c r="D293" s="16">
        <v>0</v>
      </c>
      <c r="E293" s="17">
        <f t="shared" si="35"/>
        <v>2.0335536349771225E-3</v>
      </c>
      <c r="F293" s="17" t="str">
        <f t="shared" si="36"/>
        <v/>
      </c>
      <c r="G293" s="17">
        <f t="shared" si="38"/>
        <v>-1</v>
      </c>
      <c r="H293" s="17">
        <f t="shared" si="37"/>
        <v>-2.0335536349771225E-3</v>
      </c>
    </row>
    <row r="294" spans="1:8" x14ac:dyDescent="0.2">
      <c r="A294" s="14"/>
      <c r="B294" s="15" t="s">
        <v>276</v>
      </c>
      <c r="C294" s="16">
        <v>7</v>
      </c>
      <c r="D294" s="16">
        <v>34</v>
      </c>
      <c r="E294" s="17">
        <f t="shared" si="35"/>
        <v>3.5587188612099642E-3</v>
      </c>
      <c r="F294" s="17">
        <f t="shared" si="36"/>
        <v>2.1424070573408949E-2</v>
      </c>
      <c r="G294" s="17">
        <f t="shared" si="38"/>
        <v>3.8571428571428572</v>
      </c>
      <c r="H294" s="17">
        <f t="shared" si="37"/>
        <v>1.3726487036095577E-2</v>
      </c>
    </row>
    <row r="295" spans="1:8" x14ac:dyDescent="0.2">
      <c r="A295" s="14"/>
      <c r="B295" s="15" t="s">
        <v>277</v>
      </c>
      <c r="C295" s="16">
        <v>30</v>
      </c>
      <c r="D295" s="16">
        <v>12</v>
      </c>
      <c r="E295" s="17">
        <f t="shared" si="35"/>
        <v>1.5251652262328419E-2</v>
      </c>
      <c r="F295" s="17">
        <f t="shared" si="36"/>
        <v>7.5614366729678641E-3</v>
      </c>
      <c r="G295" s="17">
        <f t="shared" si="38"/>
        <v>-0.6</v>
      </c>
      <c r="H295" s="17">
        <f t="shared" si="37"/>
        <v>-9.1509913573970501E-3</v>
      </c>
    </row>
    <row r="296" spans="1:8" x14ac:dyDescent="0.2">
      <c r="A296" s="14"/>
      <c r="B296" s="15" t="s">
        <v>278</v>
      </c>
      <c r="C296" s="16">
        <v>3</v>
      </c>
      <c r="D296" s="16">
        <v>1</v>
      </c>
      <c r="E296" s="17">
        <f t="shared" si="35"/>
        <v>1.5251652262328419E-3</v>
      </c>
      <c r="F296" s="17">
        <f t="shared" si="36"/>
        <v>6.3011972274732201E-4</v>
      </c>
      <c r="G296" s="17">
        <f t="shared" si="38"/>
        <v>-0.66666666666666663</v>
      </c>
      <c r="H296" s="17">
        <f t="shared" si="37"/>
        <v>-1.0167768174885613E-3</v>
      </c>
    </row>
    <row r="297" spans="1:8" x14ac:dyDescent="0.2">
      <c r="A297" s="14"/>
      <c r="B297" s="15" t="s">
        <v>279</v>
      </c>
      <c r="C297" s="16">
        <v>3</v>
      </c>
      <c r="D297" s="16">
        <v>0</v>
      </c>
      <c r="E297" s="17">
        <f t="shared" si="35"/>
        <v>1.5251652262328419E-3</v>
      </c>
      <c r="F297" s="17" t="str">
        <f t="shared" si="36"/>
        <v/>
      </c>
      <c r="G297" s="17">
        <f t="shared" si="38"/>
        <v>-1</v>
      </c>
      <c r="H297" s="17">
        <f t="shared" si="37"/>
        <v>-1.5251652262328419E-3</v>
      </c>
    </row>
    <row r="298" spans="1:8" x14ac:dyDescent="0.2">
      <c r="A298" s="14"/>
      <c r="B298" s="15" t="s">
        <v>280</v>
      </c>
      <c r="C298" s="16">
        <v>0</v>
      </c>
      <c r="D298" s="16">
        <v>2</v>
      </c>
      <c r="E298" s="17" t="str">
        <f t="shared" si="35"/>
        <v/>
      </c>
      <c r="F298" s="17">
        <f t="shared" si="36"/>
        <v>1.260239445494644E-3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3</v>
      </c>
      <c r="D299" s="16">
        <v>22</v>
      </c>
      <c r="E299" s="17">
        <f t="shared" si="35"/>
        <v>1.5251652262328419E-3</v>
      </c>
      <c r="F299" s="17">
        <f t="shared" si="36"/>
        <v>1.3862633900441084E-2</v>
      </c>
      <c r="G299" s="17">
        <f t="shared" si="38"/>
        <v>6.333333333333333</v>
      </c>
      <c r="H299" s="17">
        <f t="shared" si="37"/>
        <v>9.6593797661413319E-3</v>
      </c>
    </row>
    <row r="300" spans="1:8" x14ac:dyDescent="0.2">
      <c r="A300" s="14"/>
      <c r="B300" s="15" t="s">
        <v>282</v>
      </c>
      <c r="C300" s="16">
        <v>3</v>
      </c>
      <c r="D300" s="16">
        <v>4</v>
      </c>
      <c r="E300" s="17">
        <f t="shared" si="35"/>
        <v>1.5251652262328419E-3</v>
      </c>
      <c r="F300" s="17">
        <f t="shared" si="36"/>
        <v>2.520478890989288E-3</v>
      </c>
      <c r="G300" s="17">
        <f t="shared" si="38"/>
        <v>0.33333333333333331</v>
      </c>
      <c r="H300" s="17">
        <f t="shared" si="37"/>
        <v>5.0838840874428064E-4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3</v>
      </c>
      <c r="E303" s="17" t="str">
        <f t="shared" si="35"/>
        <v/>
      </c>
      <c r="F303" s="17">
        <f t="shared" si="36"/>
        <v>1.890359168241966E-3</v>
      </c>
      <c r="G303" s="17">
        <f t="shared" si="38"/>
        <v>1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12</v>
      </c>
      <c r="D306" s="16">
        <v>21</v>
      </c>
      <c r="E306" s="17">
        <f t="shared" si="39"/>
        <v>6.1006609049313676E-3</v>
      </c>
      <c r="F306" s="17">
        <f t="shared" si="40"/>
        <v>1.3232514177693762E-2</v>
      </c>
      <c r="G306" s="17">
        <f t="shared" ref="G306:G337" si="42">+IF(AND(C306=0,D306=0)," ",IF(C306=0,1,IF(D306=0,-1,(D306-C306)/C306)))</f>
        <v>0.75</v>
      </c>
      <c r="H306" s="17">
        <f t="shared" si="41"/>
        <v>4.5754956786985259E-3</v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2</v>
      </c>
      <c r="D308" s="16">
        <v>3</v>
      </c>
      <c r="E308" s="17">
        <f t="shared" si="39"/>
        <v>1.0167768174885613E-3</v>
      </c>
      <c r="F308" s="17">
        <f t="shared" si="40"/>
        <v>1.890359168241966E-3</v>
      </c>
      <c r="G308" s="17">
        <f t="shared" si="42"/>
        <v>0.5</v>
      </c>
      <c r="H308" s="17">
        <f t="shared" si="41"/>
        <v>5.0838840874428064E-4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57</v>
      </c>
      <c r="D311" s="16">
        <v>73</v>
      </c>
      <c r="E311" s="17">
        <f t="shared" si="39"/>
        <v>2.8978139298423997E-2</v>
      </c>
      <c r="F311" s="17">
        <f t="shared" si="40"/>
        <v>4.5998739760554505E-2</v>
      </c>
      <c r="G311" s="17">
        <f t="shared" si="42"/>
        <v>0.2807017543859649</v>
      </c>
      <c r="H311" s="17">
        <f t="shared" si="41"/>
        <v>8.1342145399084902E-3</v>
      </c>
    </row>
    <row r="312" spans="1:8" x14ac:dyDescent="0.2">
      <c r="A312" s="14"/>
      <c r="B312" s="15" t="s">
        <v>294</v>
      </c>
      <c r="C312" s="16">
        <v>20</v>
      </c>
      <c r="D312" s="16">
        <v>1</v>
      </c>
      <c r="E312" s="17">
        <f t="shared" si="39"/>
        <v>1.0167768174885612E-2</v>
      </c>
      <c r="F312" s="17">
        <f t="shared" si="40"/>
        <v>6.3011972274732201E-4</v>
      </c>
      <c r="G312" s="17">
        <f t="shared" si="42"/>
        <v>-0.95</v>
      </c>
      <c r="H312" s="17">
        <f t="shared" si="41"/>
        <v>-9.6593797661413301E-3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120</v>
      </c>
      <c r="D314" s="16">
        <v>82</v>
      </c>
      <c r="E314" s="17">
        <f t="shared" si="39"/>
        <v>6.1006609049313675E-2</v>
      </c>
      <c r="F314" s="17">
        <f t="shared" si="40"/>
        <v>5.1669817265280402E-2</v>
      </c>
      <c r="G314" s="17">
        <f t="shared" si="42"/>
        <v>-0.31666666666666665</v>
      </c>
      <c r="H314" s="17">
        <f t="shared" si="41"/>
        <v>-1.9318759532282664E-2</v>
      </c>
    </row>
    <row r="315" spans="1:8" x14ac:dyDescent="0.2">
      <c r="A315" s="14"/>
      <c r="B315" s="15" t="s">
        <v>297</v>
      </c>
      <c r="C315" s="16">
        <v>0</v>
      </c>
      <c r="D315" s="16">
        <v>1</v>
      </c>
      <c r="E315" s="17" t="str">
        <f t="shared" si="39"/>
        <v/>
      </c>
      <c r="F315" s="17">
        <f t="shared" si="40"/>
        <v>6.3011972274732201E-4</v>
      </c>
      <c r="G315" s="17">
        <f t="shared" si="42"/>
        <v>1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1</v>
      </c>
      <c r="E316" s="17" t="str">
        <f t="shared" si="39"/>
        <v/>
      </c>
      <c r="F316" s="17">
        <f t="shared" si="40"/>
        <v>6.3011972274732201E-4</v>
      </c>
      <c r="G316" s="17">
        <f t="shared" si="42"/>
        <v>1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1</v>
      </c>
      <c r="D319" s="16">
        <v>0</v>
      </c>
      <c r="E319" s="17">
        <f t="shared" si="39"/>
        <v>5.0838840874428064E-4</v>
      </c>
      <c r="F319" s="17" t="str">
        <f t="shared" si="40"/>
        <v/>
      </c>
      <c r="G319" s="17">
        <f t="shared" si="42"/>
        <v>-1</v>
      </c>
      <c r="H319" s="17">
        <f t="shared" si="41"/>
        <v>-5.0838840874428064E-4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2</v>
      </c>
      <c r="D323" s="16">
        <v>1</v>
      </c>
      <c r="E323" s="17">
        <f t="shared" si="39"/>
        <v>1.0167768174885613E-3</v>
      </c>
      <c r="F323" s="17">
        <f t="shared" si="40"/>
        <v>6.3011972274732201E-4</v>
      </c>
      <c r="G323" s="17">
        <f t="shared" si="42"/>
        <v>-0.5</v>
      </c>
      <c r="H323" s="17">
        <f t="shared" si="41"/>
        <v>-5.0838840874428064E-4</v>
      </c>
    </row>
    <row r="324" spans="1:8" ht="25.5" x14ac:dyDescent="0.2">
      <c r="A324" s="14"/>
      <c r="B324" s="15" t="s">
        <v>306</v>
      </c>
      <c r="C324" s="16">
        <v>1</v>
      </c>
      <c r="D324" s="16">
        <v>0</v>
      </c>
      <c r="E324" s="17">
        <f t="shared" si="39"/>
        <v>5.0838840874428064E-4</v>
      </c>
      <c r="F324" s="17" t="str">
        <f t="shared" si="40"/>
        <v/>
      </c>
      <c r="G324" s="17">
        <f t="shared" si="42"/>
        <v>-1</v>
      </c>
      <c r="H324" s="17">
        <f t="shared" si="41"/>
        <v>-5.0838840874428064E-4</v>
      </c>
    </row>
    <row r="325" spans="1:8" ht="25.5" x14ac:dyDescent="0.2">
      <c r="A325" s="14"/>
      <c r="B325" s="15" t="s">
        <v>307</v>
      </c>
      <c r="C325" s="16">
        <v>7</v>
      </c>
      <c r="D325" s="16">
        <v>8</v>
      </c>
      <c r="E325" s="17">
        <f t="shared" si="39"/>
        <v>3.5587188612099642E-3</v>
      </c>
      <c r="F325" s="17">
        <f t="shared" si="40"/>
        <v>5.0409577819785761E-3</v>
      </c>
      <c r="G325" s="17">
        <f t="shared" si="42"/>
        <v>0.14285714285714285</v>
      </c>
      <c r="H325" s="17">
        <f t="shared" si="41"/>
        <v>5.0838840874428053E-4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17</v>
      </c>
      <c r="D329" s="16">
        <v>1</v>
      </c>
      <c r="E329" s="17">
        <f t="shared" si="39"/>
        <v>8.6426029486527702E-3</v>
      </c>
      <c r="F329" s="17">
        <f t="shared" si="40"/>
        <v>6.3011972274732201E-4</v>
      </c>
      <c r="G329" s="17">
        <f t="shared" si="42"/>
        <v>-0.94117647058823528</v>
      </c>
      <c r="H329" s="17">
        <f t="shared" si="41"/>
        <v>-8.1342145399084902E-3</v>
      </c>
    </row>
    <row r="330" spans="1:8" ht="25.5" x14ac:dyDescent="0.2">
      <c r="A330" s="14"/>
      <c r="B330" s="15" t="s">
        <v>312</v>
      </c>
      <c r="C330" s="16">
        <v>11</v>
      </c>
      <c r="D330" s="16">
        <v>7</v>
      </c>
      <c r="E330" s="17">
        <f t="shared" si="39"/>
        <v>5.5922724961870868E-3</v>
      </c>
      <c r="F330" s="17">
        <f t="shared" si="40"/>
        <v>4.4108380592312538E-3</v>
      </c>
      <c r="G330" s="17">
        <f t="shared" si="42"/>
        <v>-0.36363636363636365</v>
      </c>
      <c r="H330" s="17">
        <f t="shared" si="41"/>
        <v>-2.0335536349771225E-3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69</v>
      </c>
      <c r="D334" s="16">
        <v>2</v>
      </c>
      <c r="E334" s="17">
        <f t="shared" si="39"/>
        <v>3.5078800203355361E-2</v>
      </c>
      <c r="F334" s="17">
        <f t="shared" si="40"/>
        <v>1.260239445494644E-3</v>
      </c>
      <c r="G334" s="17">
        <f t="shared" si="42"/>
        <v>-0.97101449275362317</v>
      </c>
      <c r="H334" s="17">
        <f t="shared" si="41"/>
        <v>-3.4062023385866801E-2</v>
      </c>
    </row>
    <row r="335" spans="1:8" x14ac:dyDescent="0.2">
      <c r="A335" s="14"/>
      <c r="B335" s="15" t="s">
        <v>317</v>
      </c>
      <c r="C335" s="16">
        <v>1</v>
      </c>
      <c r="D335" s="16">
        <v>0</v>
      </c>
      <c r="E335" s="17">
        <f t="shared" si="39"/>
        <v>5.0838840874428064E-4</v>
      </c>
      <c r="F335" s="17" t="str">
        <f t="shared" si="40"/>
        <v/>
      </c>
      <c r="G335" s="17">
        <f t="shared" si="42"/>
        <v>-1</v>
      </c>
      <c r="H335" s="17">
        <f t="shared" si="41"/>
        <v>-5.0838840874428064E-4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1</v>
      </c>
      <c r="D338" s="16">
        <v>0</v>
      </c>
      <c r="E338" s="17">
        <f t="shared" si="43"/>
        <v>5.0838840874428064E-4</v>
      </c>
      <c r="F338" s="17" t="str">
        <f t="shared" si="44"/>
        <v/>
      </c>
      <c r="G338" s="17">
        <f t="shared" ref="G338:G350" si="46">+IF(AND(C338=0,D338=0)," ",IF(C338=0,1,IF(D338=0,-1,(D338-C338)/C338)))</f>
        <v>-1</v>
      </c>
      <c r="H338" s="17">
        <f t="shared" si="45"/>
        <v>-5.0838840874428064E-4</v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4</v>
      </c>
      <c r="D340" s="16">
        <v>0</v>
      </c>
      <c r="E340" s="17">
        <f t="shared" si="43"/>
        <v>2.0335536349771225E-3</v>
      </c>
      <c r="F340" s="17" t="str">
        <f t="shared" si="44"/>
        <v/>
      </c>
      <c r="G340" s="17">
        <f t="shared" si="46"/>
        <v>-1</v>
      </c>
      <c r="H340" s="17">
        <f t="shared" si="45"/>
        <v>-2.0335536349771225E-3</v>
      </c>
    </row>
    <row r="341" spans="1:8" ht="25.5" x14ac:dyDescent="0.2">
      <c r="A341" s="14"/>
      <c r="B341" s="15" t="s">
        <v>323</v>
      </c>
      <c r="C341" s="16">
        <v>1</v>
      </c>
      <c r="D341" s="16">
        <v>1</v>
      </c>
      <c r="E341" s="17">
        <f t="shared" si="43"/>
        <v>5.0838840874428064E-4</v>
      </c>
      <c r="F341" s="17">
        <f t="shared" si="44"/>
        <v>6.3011972274732201E-4</v>
      </c>
      <c r="G341" s="17">
        <f t="shared" si="46"/>
        <v>0</v>
      </c>
      <c r="H341" s="17">
        <f t="shared" si="45"/>
        <v>0</v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1</v>
      </c>
      <c r="D345" s="16">
        <v>0</v>
      </c>
      <c r="E345" s="17">
        <f t="shared" si="43"/>
        <v>5.0838840874428064E-4</v>
      </c>
      <c r="F345" s="17" t="str">
        <f t="shared" si="44"/>
        <v/>
      </c>
      <c r="G345" s="17">
        <f t="shared" si="46"/>
        <v>-1</v>
      </c>
      <c r="H345" s="17">
        <f t="shared" si="45"/>
        <v>-5.0838840874428064E-4</v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2</v>
      </c>
      <c r="D348" s="16">
        <v>4</v>
      </c>
      <c r="E348" s="17">
        <f t="shared" si="43"/>
        <v>1.0167768174885613E-3</v>
      </c>
      <c r="F348" s="17">
        <f t="shared" si="44"/>
        <v>2.520478890989288E-3</v>
      </c>
      <c r="G348" s="17">
        <f t="shared" si="46"/>
        <v>1</v>
      </c>
      <c r="H348" s="17">
        <f t="shared" si="45"/>
        <v>1.0167768174885613E-3</v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1</v>
      </c>
      <c r="E350" s="17" t="str">
        <f t="shared" si="43"/>
        <v/>
      </c>
      <c r="F350" s="17">
        <f t="shared" si="44"/>
        <v>6.3011972274732201E-4</v>
      </c>
      <c r="G350" s="17">
        <f t="shared" si="46"/>
        <v>1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4921</v>
      </c>
      <c r="D356" s="20">
        <f>SUM(D357:D585)</f>
        <v>6009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0.22109327372485268</v>
      </c>
      <c r="H356" s="21">
        <f t="shared" ref="H356:H419" si="49">+IF(OR(AND(E356=""),(G356="")),"",E356*G356)</f>
        <v>0.22109327372485268</v>
      </c>
    </row>
    <row r="357" spans="1:8" x14ac:dyDescent="0.2">
      <c r="A357" s="14"/>
      <c r="B357" s="15" t="s">
        <v>333</v>
      </c>
      <c r="C357" s="16">
        <v>13</v>
      </c>
      <c r="D357" s="16">
        <v>6</v>
      </c>
      <c r="E357" s="17">
        <f t="shared" si="47"/>
        <v>2.641739483844747E-3</v>
      </c>
      <c r="F357" s="17">
        <f t="shared" si="48"/>
        <v>9.9850224663005499E-4</v>
      </c>
      <c r="G357" s="17">
        <f t="shared" ref="G357:G420" si="50">+IF(AND(C357=0,D357=0)," ",IF(C357=0,1,IF(D357=0,-1,(D357-C357)/C357)))</f>
        <v>-0.53846153846153844</v>
      </c>
      <c r="H357" s="17">
        <f t="shared" si="49"/>
        <v>-1.4224751066856329E-3</v>
      </c>
    </row>
    <row r="358" spans="1:8" x14ac:dyDescent="0.2">
      <c r="A358" s="14"/>
      <c r="B358" s="15" t="s">
        <v>334</v>
      </c>
      <c r="C358" s="16">
        <v>13</v>
      </c>
      <c r="D358" s="16">
        <v>5</v>
      </c>
      <c r="E358" s="17">
        <f t="shared" si="47"/>
        <v>2.641739483844747E-3</v>
      </c>
      <c r="F358" s="17">
        <f t="shared" si="48"/>
        <v>8.3208520552504575E-4</v>
      </c>
      <c r="G358" s="17">
        <f t="shared" si="50"/>
        <v>-0.61538461538461542</v>
      </c>
      <c r="H358" s="17">
        <f t="shared" si="49"/>
        <v>-1.625685836212152E-3</v>
      </c>
    </row>
    <row r="359" spans="1:8" x14ac:dyDescent="0.2">
      <c r="A359" s="14"/>
      <c r="B359" s="15" t="s">
        <v>335</v>
      </c>
      <c r="C359" s="16">
        <v>93</v>
      </c>
      <c r="D359" s="16">
        <v>309</v>
      </c>
      <c r="E359" s="17">
        <f t="shared" si="47"/>
        <v>1.8898597845966265E-2</v>
      </c>
      <c r="F359" s="17">
        <f t="shared" si="48"/>
        <v>5.1422865701447829E-2</v>
      </c>
      <c r="G359" s="17">
        <f t="shared" si="50"/>
        <v>2.3225806451612905</v>
      </c>
      <c r="H359" s="17">
        <f t="shared" si="49"/>
        <v>4.3893517577728101E-2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1</v>
      </c>
      <c r="D361" s="16">
        <v>0</v>
      </c>
      <c r="E361" s="17">
        <f t="shared" si="47"/>
        <v>2.03210729526519E-4</v>
      </c>
      <c r="F361" s="17" t="str">
        <f t="shared" si="48"/>
        <v/>
      </c>
      <c r="G361" s="17">
        <f t="shared" si="50"/>
        <v>-1</v>
      </c>
      <c r="H361" s="17">
        <f t="shared" si="49"/>
        <v>-2.03210729526519E-4</v>
      </c>
    </row>
    <row r="362" spans="1:8" x14ac:dyDescent="0.2">
      <c r="A362" s="14"/>
      <c r="B362" s="15" t="s">
        <v>338</v>
      </c>
      <c r="C362" s="16">
        <v>295</v>
      </c>
      <c r="D362" s="16">
        <v>140</v>
      </c>
      <c r="E362" s="17">
        <f t="shared" si="47"/>
        <v>5.9947165210323103E-2</v>
      </c>
      <c r="F362" s="17">
        <f t="shared" si="48"/>
        <v>2.3298385754701282E-2</v>
      </c>
      <c r="G362" s="17">
        <f t="shared" si="50"/>
        <v>-0.52542372881355937</v>
      </c>
      <c r="H362" s="17">
        <f t="shared" si="49"/>
        <v>-3.1497663076610449E-2</v>
      </c>
    </row>
    <row r="363" spans="1:8" x14ac:dyDescent="0.2">
      <c r="A363" s="14"/>
      <c r="B363" s="15" t="s">
        <v>339</v>
      </c>
      <c r="C363" s="16">
        <v>17</v>
      </c>
      <c r="D363" s="16">
        <v>5</v>
      </c>
      <c r="E363" s="17">
        <f t="shared" si="47"/>
        <v>3.4545824019508232E-3</v>
      </c>
      <c r="F363" s="17">
        <f t="shared" si="48"/>
        <v>8.3208520552504575E-4</v>
      </c>
      <c r="G363" s="17">
        <f t="shared" si="50"/>
        <v>-0.70588235294117652</v>
      </c>
      <c r="H363" s="17">
        <f t="shared" si="49"/>
        <v>-2.4385287543182282E-3</v>
      </c>
    </row>
    <row r="364" spans="1:8" x14ac:dyDescent="0.2">
      <c r="A364" s="14"/>
      <c r="B364" s="15" t="s">
        <v>340</v>
      </c>
      <c r="C364" s="16">
        <v>1</v>
      </c>
      <c r="D364" s="16">
        <v>1</v>
      </c>
      <c r="E364" s="17">
        <f t="shared" si="47"/>
        <v>2.03210729526519E-4</v>
      </c>
      <c r="F364" s="17">
        <f t="shared" si="48"/>
        <v>1.6641704110500916E-4</v>
      </c>
      <c r="G364" s="17">
        <f t="shared" si="50"/>
        <v>0</v>
      </c>
      <c r="H364" s="17">
        <f t="shared" si="49"/>
        <v>0</v>
      </c>
    </row>
    <row r="365" spans="1:8" x14ac:dyDescent="0.2">
      <c r="A365" s="14"/>
      <c r="B365" s="15" t="s">
        <v>341</v>
      </c>
      <c r="C365" s="16">
        <v>7</v>
      </c>
      <c r="D365" s="16">
        <v>2</v>
      </c>
      <c r="E365" s="17">
        <f t="shared" si="47"/>
        <v>1.4224751066856331E-3</v>
      </c>
      <c r="F365" s="17">
        <f t="shared" si="48"/>
        <v>3.3283408221001831E-4</v>
      </c>
      <c r="G365" s="17">
        <f t="shared" si="50"/>
        <v>-0.7142857142857143</v>
      </c>
      <c r="H365" s="17">
        <f t="shared" si="49"/>
        <v>-1.0160536476325952E-3</v>
      </c>
    </row>
    <row r="366" spans="1:8" x14ac:dyDescent="0.2">
      <c r="A366" s="14"/>
      <c r="B366" s="15" t="s">
        <v>342</v>
      </c>
      <c r="C366" s="16">
        <v>21</v>
      </c>
      <c r="D366" s="16">
        <v>0</v>
      </c>
      <c r="E366" s="17">
        <f t="shared" si="47"/>
        <v>4.2674253200568994E-3</v>
      </c>
      <c r="F366" s="17" t="str">
        <f t="shared" si="48"/>
        <v/>
      </c>
      <c r="G366" s="17">
        <f t="shared" si="50"/>
        <v>-1</v>
      </c>
      <c r="H366" s="17">
        <f t="shared" si="49"/>
        <v>-4.2674253200568994E-3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507</v>
      </c>
      <c r="D368" s="16">
        <v>197</v>
      </c>
      <c r="E368" s="17">
        <f t="shared" si="47"/>
        <v>0.10302783986994514</v>
      </c>
      <c r="F368" s="17">
        <f t="shared" si="48"/>
        <v>3.2784157097686804E-2</v>
      </c>
      <c r="G368" s="17">
        <f t="shared" si="50"/>
        <v>-0.61143984220907299</v>
      </c>
      <c r="H368" s="17">
        <f t="shared" si="49"/>
        <v>-6.2995326153220899E-2</v>
      </c>
    </row>
    <row r="369" spans="1:8" x14ac:dyDescent="0.2">
      <c r="A369" s="14"/>
      <c r="B369" s="15" t="s">
        <v>345</v>
      </c>
      <c r="C369" s="16">
        <v>177</v>
      </c>
      <c r="D369" s="16">
        <v>14</v>
      </c>
      <c r="E369" s="17">
        <f t="shared" si="47"/>
        <v>3.5968299126193863E-2</v>
      </c>
      <c r="F369" s="17">
        <f t="shared" si="48"/>
        <v>2.329838575470128E-3</v>
      </c>
      <c r="G369" s="17">
        <f t="shared" si="50"/>
        <v>-0.92090395480225984</v>
      </c>
      <c r="H369" s="17">
        <f t="shared" si="49"/>
        <v>-3.3123348912822592E-2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51</v>
      </c>
      <c r="D371" s="16">
        <v>661</v>
      </c>
      <c r="E371" s="17">
        <f t="shared" si="47"/>
        <v>1.0363747205852468E-2</v>
      </c>
      <c r="F371" s="17">
        <f t="shared" si="48"/>
        <v>0.11000166417041105</v>
      </c>
      <c r="G371" s="17">
        <f t="shared" si="50"/>
        <v>11.96078431372549</v>
      </c>
      <c r="H371" s="17">
        <f t="shared" si="49"/>
        <v>0.12395854501117658</v>
      </c>
    </row>
    <row r="372" spans="1:8" x14ac:dyDescent="0.2">
      <c r="A372" s="14"/>
      <c r="B372" s="15" t="s">
        <v>348</v>
      </c>
      <c r="C372" s="16">
        <v>8</v>
      </c>
      <c r="D372" s="16">
        <v>5</v>
      </c>
      <c r="E372" s="17">
        <f t="shared" si="47"/>
        <v>1.625685836212152E-3</v>
      </c>
      <c r="F372" s="17">
        <f t="shared" si="48"/>
        <v>8.3208520552504575E-4</v>
      </c>
      <c r="G372" s="17">
        <f t="shared" si="50"/>
        <v>-0.375</v>
      </c>
      <c r="H372" s="17">
        <f t="shared" si="49"/>
        <v>-6.0963218857955706E-4</v>
      </c>
    </row>
    <row r="373" spans="1:8" x14ac:dyDescent="0.2">
      <c r="A373" s="14"/>
      <c r="B373" s="15" t="s">
        <v>349</v>
      </c>
      <c r="C373" s="16">
        <v>19</v>
      </c>
      <c r="D373" s="16">
        <v>3</v>
      </c>
      <c r="E373" s="17">
        <f t="shared" si="47"/>
        <v>3.8610038610038611E-3</v>
      </c>
      <c r="F373" s="17">
        <f t="shared" si="48"/>
        <v>4.992511233150275E-4</v>
      </c>
      <c r="G373" s="17">
        <f t="shared" si="50"/>
        <v>-0.84210526315789469</v>
      </c>
      <c r="H373" s="17">
        <f t="shared" si="49"/>
        <v>-3.251371672424304E-3</v>
      </c>
    </row>
    <row r="374" spans="1:8" x14ac:dyDescent="0.2">
      <c r="A374" s="14"/>
      <c r="B374" s="15" t="s">
        <v>350</v>
      </c>
      <c r="C374" s="16">
        <v>0</v>
      </c>
      <c r="D374" s="16">
        <v>2</v>
      </c>
      <c r="E374" s="17" t="str">
        <f t="shared" si="47"/>
        <v/>
      </c>
      <c r="F374" s="17">
        <f t="shared" si="48"/>
        <v>3.3283408221001831E-4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1</v>
      </c>
      <c r="E375" s="17" t="str">
        <f t="shared" si="47"/>
        <v/>
      </c>
      <c r="F375" s="17">
        <f t="shared" si="48"/>
        <v>1.6641704110500916E-4</v>
      </c>
      <c r="G375" s="17">
        <f t="shared" si="50"/>
        <v>1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1034</v>
      </c>
      <c r="D376" s="16">
        <v>1441</v>
      </c>
      <c r="E376" s="17">
        <f t="shared" si="47"/>
        <v>0.21011989433042064</v>
      </c>
      <c r="F376" s="17">
        <f t="shared" si="48"/>
        <v>0.23980695623231818</v>
      </c>
      <c r="G376" s="17">
        <f t="shared" si="50"/>
        <v>0.39361702127659576</v>
      </c>
      <c r="H376" s="17">
        <f t="shared" si="49"/>
        <v>8.2706766917293228E-2</v>
      </c>
    </row>
    <row r="377" spans="1:8" x14ac:dyDescent="0.2">
      <c r="A377" s="14"/>
      <c r="B377" s="15" t="s">
        <v>353</v>
      </c>
      <c r="C377" s="16">
        <v>0</v>
      </c>
      <c r="D377" s="16">
        <v>2</v>
      </c>
      <c r="E377" s="17" t="str">
        <f t="shared" si="47"/>
        <v/>
      </c>
      <c r="F377" s="17">
        <f t="shared" si="48"/>
        <v>3.3283408221001831E-4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1</v>
      </c>
      <c r="D378" s="16">
        <v>0</v>
      </c>
      <c r="E378" s="17">
        <f t="shared" si="47"/>
        <v>2.03210729526519E-4</v>
      </c>
      <c r="F378" s="17" t="str">
        <f t="shared" si="48"/>
        <v/>
      </c>
      <c r="G378" s="17">
        <f t="shared" si="50"/>
        <v>-1</v>
      </c>
      <c r="H378" s="17">
        <f t="shared" si="49"/>
        <v>-2.03210729526519E-4</v>
      </c>
    </row>
    <row r="379" spans="1:8" x14ac:dyDescent="0.2">
      <c r="A379" s="14"/>
      <c r="B379" s="15" t="s">
        <v>355</v>
      </c>
      <c r="C379" s="16">
        <v>9</v>
      </c>
      <c r="D379" s="16">
        <v>11</v>
      </c>
      <c r="E379" s="17">
        <f t="shared" si="47"/>
        <v>1.828896565738671E-3</v>
      </c>
      <c r="F379" s="17">
        <f t="shared" si="48"/>
        <v>1.8305874521551007E-3</v>
      </c>
      <c r="G379" s="17">
        <f t="shared" si="50"/>
        <v>0.22222222222222221</v>
      </c>
      <c r="H379" s="17">
        <f t="shared" si="49"/>
        <v>4.0642145905303795E-4</v>
      </c>
    </row>
    <row r="380" spans="1:8" x14ac:dyDescent="0.2">
      <c r="A380" s="14"/>
      <c r="B380" s="15" t="s">
        <v>356</v>
      </c>
      <c r="C380" s="16">
        <v>226</v>
      </c>
      <c r="D380" s="16">
        <v>176</v>
      </c>
      <c r="E380" s="17">
        <f t="shared" si="47"/>
        <v>4.5925624872993294E-2</v>
      </c>
      <c r="F380" s="17">
        <f t="shared" si="48"/>
        <v>2.9289399234481612E-2</v>
      </c>
      <c r="G380" s="17">
        <f t="shared" si="50"/>
        <v>-0.22123893805309736</v>
      </c>
      <c r="H380" s="17">
        <f t="shared" si="49"/>
        <v>-1.016053647632595E-2</v>
      </c>
    </row>
    <row r="381" spans="1:8" x14ac:dyDescent="0.2">
      <c r="A381" s="14"/>
      <c r="B381" s="15" t="s">
        <v>357</v>
      </c>
      <c r="C381" s="16">
        <v>5</v>
      </c>
      <c r="D381" s="16">
        <v>3</v>
      </c>
      <c r="E381" s="17">
        <f t="shared" si="47"/>
        <v>1.016053647632595E-3</v>
      </c>
      <c r="F381" s="17">
        <f t="shared" si="48"/>
        <v>4.992511233150275E-4</v>
      </c>
      <c r="G381" s="17">
        <f t="shared" si="50"/>
        <v>-0.4</v>
      </c>
      <c r="H381" s="17">
        <f t="shared" si="49"/>
        <v>-4.06421459053038E-4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3</v>
      </c>
      <c r="D383" s="16">
        <v>1</v>
      </c>
      <c r="E383" s="17">
        <f t="shared" si="47"/>
        <v>6.0963218857955695E-4</v>
      </c>
      <c r="F383" s="17">
        <f t="shared" si="48"/>
        <v>1.6641704110500916E-4</v>
      </c>
      <c r="G383" s="17">
        <f t="shared" si="50"/>
        <v>-0.66666666666666663</v>
      </c>
      <c r="H383" s="17">
        <f t="shared" si="49"/>
        <v>-4.0642145905303795E-4</v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1</v>
      </c>
      <c r="D385" s="16">
        <v>0</v>
      </c>
      <c r="E385" s="17">
        <f t="shared" si="47"/>
        <v>2.03210729526519E-4</v>
      </c>
      <c r="F385" s="17" t="str">
        <f t="shared" si="48"/>
        <v/>
      </c>
      <c r="G385" s="17">
        <f t="shared" si="50"/>
        <v>-1</v>
      </c>
      <c r="H385" s="17">
        <f t="shared" si="49"/>
        <v>-2.03210729526519E-4</v>
      </c>
    </row>
    <row r="386" spans="1:8" x14ac:dyDescent="0.2">
      <c r="A386" s="14"/>
      <c r="B386" s="15" t="s">
        <v>362</v>
      </c>
      <c r="C386" s="16">
        <v>1</v>
      </c>
      <c r="D386" s="16">
        <v>1</v>
      </c>
      <c r="E386" s="17">
        <f t="shared" si="47"/>
        <v>2.03210729526519E-4</v>
      </c>
      <c r="F386" s="17">
        <f t="shared" si="48"/>
        <v>1.6641704110500916E-4</v>
      </c>
      <c r="G386" s="17">
        <f t="shared" si="50"/>
        <v>0</v>
      </c>
      <c r="H386" s="17">
        <f t="shared" si="49"/>
        <v>0</v>
      </c>
    </row>
    <row r="387" spans="1:8" x14ac:dyDescent="0.2">
      <c r="A387" s="14"/>
      <c r="B387" s="15" t="s">
        <v>363</v>
      </c>
      <c r="C387" s="16">
        <v>18</v>
      </c>
      <c r="D387" s="16">
        <v>5</v>
      </c>
      <c r="E387" s="17">
        <f t="shared" si="47"/>
        <v>3.6577931314773419E-3</v>
      </c>
      <c r="F387" s="17">
        <f t="shared" si="48"/>
        <v>8.3208520552504575E-4</v>
      </c>
      <c r="G387" s="17">
        <f t="shared" si="50"/>
        <v>-0.72222222222222221</v>
      </c>
      <c r="H387" s="17">
        <f t="shared" si="49"/>
        <v>-2.641739483844747E-3</v>
      </c>
    </row>
    <row r="388" spans="1:8" x14ac:dyDescent="0.2">
      <c r="A388" s="14"/>
      <c r="B388" s="15" t="s">
        <v>364</v>
      </c>
      <c r="C388" s="16">
        <v>0</v>
      </c>
      <c r="D388" s="16">
        <v>1</v>
      </c>
      <c r="E388" s="17" t="str">
        <f t="shared" si="47"/>
        <v/>
      </c>
      <c r="F388" s="17">
        <f t="shared" si="48"/>
        <v>1.6641704110500916E-4</v>
      </c>
      <c r="G388" s="17">
        <f t="shared" si="50"/>
        <v>1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1</v>
      </c>
      <c r="D389" s="16">
        <v>2</v>
      </c>
      <c r="E389" s="17">
        <f t="shared" si="47"/>
        <v>2.03210729526519E-4</v>
      </c>
      <c r="F389" s="17">
        <f t="shared" si="48"/>
        <v>3.3283408221001831E-4</v>
      </c>
      <c r="G389" s="17">
        <f t="shared" si="50"/>
        <v>1</v>
      </c>
      <c r="H389" s="17">
        <f t="shared" si="49"/>
        <v>2.03210729526519E-4</v>
      </c>
    </row>
    <row r="390" spans="1:8" ht="25.5" x14ac:dyDescent="0.2">
      <c r="A390" s="14"/>
      <c r="B390" s="15" t="s">
        <v>366</v>
      </c>
      <c r="C390" s="16">
        <v>231</v>
      </c>
      <c r="D390" s="16">
        <v>1</v>
      </c>
      <c r="E390" s="17">
        <f t="shared" si="47"/>
        <v>4.694167852062589E-2</v>
      </c>
      <c r="F390" s="17">
        <f t="shared" si="48"/>
        <v>1.6641704110500916E-4</v>
      </c>
      <c r="G390" s="17">
        <f t="shared" si="50"/>
        <v>-0.99567099567099571</v>
      </c>
      <c r="H390" s="17">
        <f t="shared" si="49"/>
        <v>-4.6738467791099372E-2</v>
      </c>
    </row>
    <row r="391" spans="1:8" x14ac:dyDescent="0.2">
      <c r="A391" s="14"/>
      <c r="B391" s="15" t="s">
        <v>367</v>
      </c>
      <c r="C391" s="16">
        <v>62</v>
      </c>
      <c r="D391" s="16">
        <v>39</v>
      </c>
      <c r="E391" s="17">
        <f t="shared" si="47"/>
        <v>1.2599065230644179E-2</v>
      </c>
      <c r="F391" s="17">
        <f t="shared" si="48"/>
        <v>6.4902646030953566E-3</v>
      </c>
      <c r="G391" s="17">
        <f t="shared" si="50"/>
        <v>-0.37096774193548387</v>
      </c>
      <c r="H391" s="17">
        <f t="shared" si="49"/>
        <v>-4.6738467791099369E-3</v>
      </c>
    </row>
    <row r="392" spans="1:8" x14ac:dyDescent="0.2">
      <c r="A392" s="14"/>
      <c r="B392" s="15" t="s">
        <v>368</v>
      </c>
      <c r="C392" s="16">
        <v>2</v>
      </c>
      <c r="D392" s="16">
        <v>1</v>
      </c>
      <c r="E392" s="17">
        <f t="shared" si="47"/>
        <v>4.06421459053038E-4</v>
      </c>
      <c r="F392" s="17">
        <f t="shared" si="48"/>
        <v>1.6641704110500916E-4</v>
      </c>
      <c r="G392" s="17">
        <f t="shared" si="50"/>
        <v>-0.5</v>
      </c>
      <c r="H392" s="17">
        <f t="shared" si="49"/>
        <v>-2.03210729526519E-4</v>
      </c>
    </row>
    <row r="393" spans="1:8" x14ac:dyDescent="0.2">
      <c r="A393" s="14"/>
      <c r="B393" s="15" t="s">
        <v>369</v>
      </c>
      <c r="C393" s="16">
        <v>3</v>
      </c>
      <c r="D393" s="16">
        <v>3</v>
      </c>
      <c r="E393" s="17">
        <f t="shared" si="47"/>
        <v>6.0963218857955695E-4</v>
      </c>
      <c r="F393" s="17">
        <f t="shared" si="48"/>
        <v>4.992511233150275E-4</v>
      </c>
      <c r="G393" s="17">
        <f t="shared" si="50"/>
        <v>0</v>
      </c>
      <c r="H393" s="17">
        <f t="shared" si="49"/>
        <v>0</v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3</v>
      </c>
      <c r="D395" s="16">
        <v>4</v>
      </c>
      <c r="E395" s="17">
        <f t="shared" si="47"/>
        <v>6.0963218857955695E-4</v>
      </c>
      <c r="F395" s="17">
        <f t="shared" si="48"/>
        <v>6.6566816442003662E-4</v>
      </c>
      <c r="G395" s="17">
        <f t="shared" si="50"/>
        <v>0.33333333333333331</v>
      </c>
      <c r="H395" s="17">
        <f t="shared" si="49"/>
        <v>2.0321072952651898E-4</v>
      </c>
    </row>
    <row r="396" spans="1:8" x14ac:dyDescent="0.2">
      <c r="A396" s="14"/>
      <c r="B396" s="15" t="s">
        <v>372</v>
      </c>
      <c r="C396" s="16">
        <v>1</v>
      </c>
      <c r="D396" s="16">
        <v>1</v>
      </c>
      <c r="E396" s="17">
        <f t="shared" si="47"/>
        <v>2.03210729526519E-4</v>
      </c>
      <c r="F396" s="17">
        <f t="shared" si="48"/>
        <v>1.6641704110500916E-4</v>
      </c>
      <c r="G396" s="17">
        <f t="shared" si="50"/>
        <v>0</v>
      </c>
      <c r="H396" s="17">
        <f t="shared" si="49"/>
        <v>0</v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9</v>
      </c>
      <c r="D398" s="16">
        <v>4</v>
      </c>
      <c r="E398" s="17">
        <f t="shared" si="47"/>
        <v>1.828896565738671E-3</v>
      </c>
      <c r="F398" s="17">
        <f t="shared" si="48"/>
        <v>6.6566816442003662E-4</v>
      </c>
      <c r="G398" s="17">
        <f t="shared" si="50"/>
        <v>-0.55555555555555558</v>
      </c>
      <c r="H398" s="17">
        <f t="shared" si="49"/>
        <v>-1.016053647632595E-3</v>
      </c>
    </row>
    <row r="399" spans="1:8" x14ac:dyDescent="0.2">
      <c r="A399" s="14"/>
      <c r="B399" s="15" t="s">
        <v>375</v>
      </c>
      <c r="C399" s="16">
        <v>1</v>
      </c>
      <c r="D399" s="16">
        <v>0</v>
      </c>
      <c r="E399" s="17">
        <f t="shared" si="47"/>
        <v>2.03210729526519E-4</v>
      </c>
      <c r="F399" s="17" t="str">
        <f t="shared" si="48"/>
        <v/>
      </c>
      <c r="G399" s="17">
        <f t="shared" si="50"/>
        <v>-1</v>
      </c>
      <c r="H399" s="17">
        <f t="shared" si="49"/>
        <v>-2.03210729526519E-4</v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2</v>
      </c>
      <c r="E401" s="17" t="str">
        <f t="shared" si="47"/>
        <v/>
      </c>
      <c r="F401" s="17">
        <f t="shared" si="48"/>
        <v>3.3283408221001831E-4</v>
      </c>
      <c r="G401" s="17">
        <f t="shared" si="50"/>
        <v>1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560</v>
      </c>
      <c r="D402" s="16">
        <v>1232</v>
      </c>
      <c r="E402" s="17">
        <f t="shared" si="47"/>
        <v>0.11379800853485064</v>
      </c>
      <c r="F402" s="17">
        <f t="shared" si="48"/>
        <v>0.20502579464137127</v>
      </c>
      <c r="G402" s="17">
        <f t="shared" si="50"/>
        <v>1.2</v>
      </c>
      <c r="H402" s="17">
        <f t="shared" si="49"/>
        <v>0.13655761024182075</v>
      </c>
    </row>
    <row r="403" spans="1:8" x14ac:dyDescent="0.2">
      <c r="A403" s="14"/>
      <c r="B403" s="15" t="s">
        <v>379</v>
      </c>
      <c r="C403" s="16">
        <v>0</v>
      </c>
      <c r="D403" s="16">
        <v>1</v>
      </c>
      <c r="E403" s="17" t="str">
        <f t="shared" si="47"/>
        <v/>
      </c>
      <c r="F403" s="17">
        <f t="shared" si="48"/>
        <v>1.6641704110500916E-4</v>
      </c>
      <c r="G403" s="17">
        <f t="shared" si="50"/>
        <v>1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2</v>
      </c>
      <c r="E404" s="17" t="str">
        <f t="shared" si="47"/>
        <v/>
      </c>
      <c r="F404" s="17">
        <f t="shared" si="48"/>
        <v>3.3283408221001831E-4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43</v>
      </c>
      <c r="D405" s="16">
        <v>49</v>
      </c>
      <c r="E405" s="17">
        <f t="shared" si="47"/>
        <v>8.7380613696403167E-3</v>
      </c>
      <c r="F405" s="17">
        <f t="shared" si="48"/>
        <v>8.1544350141454485E-3</v>
      </c>
      <c r="G405" s="17">
        <f t="shared" si="50"/>
        <v>0.13953488372093023</v>
      </c>
      <c r="H405" s="17">
        <f t="shared" si="49"/>
        <v>1.2192643771591139E-3</v>
      </c>
    </row>
    <row r="406" spans="1:8" x14ac:dyDescent="0.2">
      <c r="A406" s="14"/>
      <c r="B406" s="15" t="s">
        <v>382</v>
      </c>
      <c r="C406" s="16">
        <v>435</v>
      </c>
      <c r="D406" s="16">
        <v>631</v>
      </c>
      <c r="E406" s="17">
        <f t="shared" si="47"/>
        <v>8.839666734403577E-2</v>
      </c>
      <c r="F406" s="17">
        <f t="shared" si="48"/>
        <v>0.10500915293726078</v>
      </c>
      <c r="G406" s="17">
        <f t="shared" si="50"/>
        <v>0.45057471264367815</v>
      </c>
      <c r="H406" s="17">
        <f t="shared" si="49"/>
        <v>3.9829302987197723E-2</v>
      </c>
    </row>
    <row r="407" spans="1:8" x14ac:dyDescent="0.2">
      <c r="A407" s="14"/>
      <c r="B407" s="15" t="s">
        <v>383</v>
      </c>
      <c r="C407" s="16">
        <v>59</v>
      </c>
      <c r="D407" s="16">
        <v>30</v>
      </c>
      <c r="E407" s="17">
        <f t="shared" si="47"/>
        <v>1.1989433042064622E-2</v>
      </c>
      <c r="F407" s="17">
        <f t="shared" si="48"/>
        <v>4.992511233150275E-3</v>
      </c>
      <c r="G407" s="17">
        <f t="shared" si="50"/>
        <v>-0.49152542372881358</v>
      </c>
      <c r="H407" s="17">
        <f t="shared" si="49"/>
        <v>-5.8931111562690519E-3</v>
      </c>
    </row>
    <row r="408" spans="1:8" x14ac:dyDescent="0.2">
      <c r="A408" s="14"/>
      <c r="B408" s="15" t="s">
        <v>384</v>
      </c>
      <c r="C408" s="16">
        <v>0</v>
      </c>
      <c r="D408" s="16">
        <v>1</v>
      </c>
      <c r="E408" s="17" t="str">
        <f t="shared" si="47"/>
        <v/>
      </c>
      <c r="F408" s="17">
        <f t="shared" si="48"/>
        <v>1.6641704110500916E-4</v>
      </c>
      <c r="G408" s="17">
        <f t="shared" si="50"/>
        <v>1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3</v>
      </c>
      <c r="D409" s="16">
        <v>2</v>
      </c>
      <c r="E409" s="17">
        <f t="shared" si="47"/>
        <v>6.0963218857955695E-4</v>
      </c>
      <c r="F409" s="17">
        <f t="shared" si="48"/>
        <v>3.3283408221001831E-4</v>
      </c>
      <c r="G409" s="17">
        <f t="shared" si="50"/>
        <v>-0.33333333333333331</v>
      </c>
      <c r="H409" s="17">
        <f t="shared" si="49"/>
        <v>-2.0321072952651898E-4</v>
      </c>
    </row>
    <row r="410" spans="1:8" ht="25.5" x14ac:dyDescent="0.2">
      <c r="A410" s="14"/>
      <c r="B410" s="15" t="s">
        <v>386</v>
      </c>
      <c r="C410" s="16">
        <v>18</v>
      </c>
      <c r="D410" s="16">
        <v>4</v>
      </c>
      <c r="E410" s="17">
        <f t="shared" si="47"/>
        <v>3.6577931314773419E-3</v>
      </c>
      <c r="F410" s="17">
        <f t="shared" si="48"/>
        <v>6.6566816442003662E-4</v>
      </c>
      <c r="G410" s="17">
        <f t="shared" si="50"/>
        <v>-0.77777777777777779</v>
      </c>
      <c r="H410" s="17">
        <f t="shared" si="49"/>
        <v>-2.8449502133712661E-3</v>
      </c>
    </row>
    <row r="411" spans="1:8" x14ac:dyDescent="0.2">
      <c r="A411" s="14"/>
      <c r="B411" s="15" t="s">
        <v>387</v>
      </c>
      <c r="C411" s="16">
        <v>3</v>
      </c>
      <c r="D411" s="16">
        <v>0</v>
      </c>
      <c r="E411" s="17">
        <f t="shared" si="47"/>
        <v>6.0963218857955695E-4</v>
      </c>
      <c r="F411" s="17" t="str">
        <f t="shared" si="48"/>
        <v/>
      </c>
      <c r="G411" s="17">
        <f t="shared" si="50"/>
        <v>-1</v>
      </c>
      <c r="H411" s="17">
        <f t="shared" si="49"/>
        <v>-6.0963218857955695E-4</v>
      </c>
    </row>
    <row r="412" spans="1:8" x14ac:dyDescent="0.2">
      <c r="A412" s="14"/>
      <c r="B412" s="15" t="s">
        <v>388</v>
      </c>
      <c r="C412" s="16">
        <v>31</v>
      </c>
      <c r="D412" s="16">
        <v>5</v>
      </c>
      <c r="E412" s="17">
        <f t="shared" si="47"/>
        <v>6.2995326153220893E-3</v>
      </c>
      <c r="F412" s="17">
        <f t="shared" si="48"/>
        <v>8.3208520552504575E-4</v>
      </c>
      <c r="G412" s="17">
        <f t="shared" si="50"/>
        <v>-0.83870967741935487</v>
      </c>
      <c r="H412" s="17">
        <f t="shared" si="49"/>
        <v>-5.2834789676894948E-3</v>
      </c>
    </row>
    <row r="413" spans="1:8" x14ac:dyDescent="0.2">
      <c r="A413" s="14"/>
      <c r="B413" s="15" t="s">
        <v>389</v>
      </c>
      <c r="C413" s="16">
        <v>17</v>
      </c>
      <c r="D413" s="16">
        <v>11</v>
      </c>
      <c r="E413" s="17">
        <f t="shared" si="47"/>
        <v>3.4545824019508232E-3</v>
      </c>
      <c r="F413" s="17">
        <f t="shared" si="48"/>
        <v>1.8305874521551007E-3</v>
      </c>
      <c r="G413" s="17">
        <f t="shared" si="50"/>
        <v>-0.35294117647058826</v>
      </c>
      <c r="H413" s="17">
        <f t="shared" si="49"/>
        <v>-1.2192643771591141E-3</v>
      </c>
    </row>
    <row r="414" spans="1:8" x14ac:dyDescent="0.2">
      <c r="A414" s="14"/>
      <c r="B414" s="15" t="s">
        <v>390</v>
      </c>
      <c r="C414" s="16">
        <v>1</v>
      </c>
      <c r="D414" s="16">
        <v>3</v>
      </c>
      <c r="E414" s="17">
        <f t="shared" si="47"/>
        <v>2.03210729526519E-4</v>
      </c>
      <c r="F414" s="17">
        <f t="shared" si="48"/>
        <v>4.992511233150275E-4</v>
      </c>
      <c r="G414" s="17">
        <f t="shared" si="50"/>
        <v>2</v>
      </c>
      <c r="H414" s="17">
        <f t="shared" si="49"/>
        <v>4.06421459053038E-4</v>
      </c>
    </row>
    <row r="415" spans="1:8" ht="25.5" x14ac:dyDescent="0.2">
      <c r="A415" s="14"/>
      <c r="B415" s="15" t="s">
        <v>391</v>
      </c>
      <c r="C415" s="16">
        <v>2</v>
      </c>
      <c r="D415" s="16">
        <v>1</v>
      </c>
      <c r="E415" s="17">
        <f t="shared" si="47"/>
        <v>4.06421459053038E-4</v>
      </c>
      <c r="F415" s="17">
        <f t="shared" si="48"/>
        <v>1.6641704110500916E-4</v>
      </c>
      <c r="G415" s="17">
        <f t="shared" si="50"/>
        <v>-0.5</v>
      </c>
      <c r="H415" s="17">
        <f t="shared" si="49"/>
        <v>-2.03210729526519E-4</v>
      </c>
    </row>
    <row r="416" spans="1:8" ht="25.5" x14ac:dyDescent="0.2">
      <c r="A416" s="14"/>
      <c r="B416" s="15" t="s">
        <v>392</v>
      </c>
      <c r="C416" s="16">
        <v>0</v>
      </c>
      <c r="D416" s="16">
        <v>3</v>
      </c>
      <c r="E416" s="17" t="str">
        <f t="shared" si="47"/>
        <v/>
      </c>
      <c r="F416" s="17">
        <f t="shared" si="48"/>
        <v>4.992511233150275E-4</v>
      </c>
      <c r="G416" s="17">
        <f t="shared" si="50"/>
        <v>1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0</v>
      </c>
      <c r="D417" s="16">
        <v>9</v>
      </c>
      <c r="E417" s="17" t="str">
        <f t="shared" si="47"/>
        <v/>
      </c>
      <c r="F417" s="17">
        <f t="shared" si="48"/>
        <v>1.4977533699450823E-3</v>
      </c>
      <c r="G417" s="17">
        <f t="shared" si="50"/>
        <v>1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38</v>
      </c>
      <c r="D418" s="16">
        <v>49</v>
      </c>
      <c r="E418" s="17">
        <f t="shared" si="47"/>
        <v>7.7220077220077222E-3</v>
      </c>
      <c r="F418" s="17">
        <f t="shared" si="48"/>
        <v>8.1544350141454485E-3</v>
      </c>
      <c r="G418" s="17">
        <f t="shared" si="50"/>
        <v>0.28947368421052633</v>
      </c>
      <c r="H418" s="17">
        <f t="shared" si="49"/>
        <v>2.2353180247917091E-3</v>
      </c>
    </row>
    <row r="419" spans="1:8" x14ac:dyDescent="0.2">
      <c r="A419" s="14"/>
      <c r="B419" s="15" t="s">
        <v>395</v>
      </c>
      <c r="C419" s="16">
        <v>1</v>
      </c>
      <c r="D419" s="16">
        <v>3</v>
      </c>
      <c r="E419" s="17">
        <f t="shared" si="47"/>
        <v>2.03210729526519E-4</v>
      </c>
      <c r="F419" s="17">
        <f t="shared" si="48"/>
        <v>4.992511233150275E-4</v>
      </c>
      <c r="G419" s="17">
        <f t="shared" si="50"/>
        <v>2</v>
      </c>
      <c r="H419" s="17">
        <f t="shared" si="49"/>
        <v>4.06421459053038E-4</v>
      </c>
    </row>
    <row r="420" spans="1:8" x14ac:dyDescent="0.2">
      <c r="A420" s="14"/>
      <c r="B420" s="15" t="s">
        <v>396</v>
      </c>
      <c r="C420" s="16">
        <v>51</v>
      </c>
      <c r="D420" s="16">
        <v>100</v>
      </c>
      <c r="E420" s="17">
        <f t="shared" ref="E420:E483" si="51">+IF(C420=0,"",C420/C$356)</f>
        <v>1.0363747205852468E-2</v>
      </c>
      <c r="F420" s="17">
        <f t="shared" ref="F420:F483" si="52">+IF(D420=0,"",D420/D$356)</f>
        <v>1.6641704110500914E-2</v>
      </c>
      <c r="G420" s="17">
        <f t="shared" si="50"/>
        <v>0.96078431372549022</v>
      </c>
      <c r="H420" s="17">
        <f t="shared" ref="H420:H483" si="53">+IF(OR(AND(E420=""),(G420="")),"",E420*G420)</f>
        <v>9.9573257467994308E-3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1</v>
      </c>
      <c r="E422" s="17" t="str">
        <f t="shared" si="51"/>
        <v/>
      </c>
      <c r="F422" s="17">
        <f t="shared" si="52"/>
        <v>1.6641704110500916E-4</v>
      </c>
      <c r="G422" s="17">
        <f t="shared" si="54"/>
        <v>1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2</v>
      </c>
      <c r="D424" s="16">
        <v>0</v>
      </c>
      <c r="E424" s="17">
        <f t="shared" si="51"/>
        <v>4.06421459053038E-4</v>
      </c>
      <c r="F424" s="17" t="str">
        <f t="shared" si="52"/>
        <v/>
      </c>
      <c r="G424" s="17">
        <f t="shared" si="54"/>
        <v>-1</v>
      </c>
      <c r="H424" s="17">
        <f t="shared" si="53"/>
        <v>-4.06421459053038E-4</v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2</v>
      </c>
      <c r="D427" s="16">
        <v>1</v>
      </c>
      <c r="E427" s="17">
        <f t="shared" si="51"/>
        <v>4.06421459053038E-4</v>
      </c>
      <c r="F427" s="17">
        <f t="shared" si="52"/>
        <v>1.6641704110500916E-4</v>
      </c>
      <c r="G427" s="17">
        <f t="shared" si="54"/>
        <v>-0.5</v>
      </c>
      <c r="H427" s="17">
        <f t="shared" si="53"/>
        <v>-2.03210729526519E-4</v>
      </c>
    </row>
    <row r="428" spans="1:8" x14ac:dyDescent="0.2">
      <c r="A428" s="14"/>
      <c r="B428" s="15" t="s">
        <v>404</v>
      </c>
      <c r="C428" s="16">
        <v>105</v>
      </c>
      <c r="D428" s="16">
        <v>30</v>
      </c>
      <c r="E428" s="17">
        <f t="shared" si="51"/>
        <v>2.1337126600284494E-2</v>
      </c>
      <c r="F428" s="17">
        <f t="shared" si="52"/>
        <v>4.992511233150275E-3</v>
      </c>
      <c r="G428" s="17">
        <f t="shared" si="54"/>
        <v>-0.7142857142857143</v>
      </c>
      <c r="H428" s="17">
        <f t="shared" si="53"/>
        <v>-1.5240804714488925E-2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9</v>
      </c>
      <c r="D430" s="16">
        <v>116</v>
      </c>
      <c r="E430" s="17">
        <f t="shared" si="51"/>
        <v>1.828896565738671E-3</v>
      </c>
      <c r="F430" s="17">
        <f t="shared" si="52"/>
        <v>1.9304376768181062E-2</v>
      </c>
      <c r="G430" s="17">
        <f t="shared" si="54"/>
        <v>11.888888888888889</v>
      </c>
      <c r="H430" s="17">
        <f t="shared" si="53"/>
        <v>2.1743548059337533E-2</v>
      </c>
    </row>
    <row r="431" spans="1:8" x14ac:dyDescent="0.2">
      <c r="A431" s="14"/>
      <c r="B431" s="15" t="s">
        <v>407</v>
      </c>
      <c r="C431" s="16">
        <v>2</v>
      </c>
      <c r="D431" s="16">
        <v>1</v>
      </c>
      <c r="E431" s="17">
        <f t="shared" si="51"/>
        <v>4.06421459053038E-4</v>
      </c>
      <c r="F431" s="17">
        <f t="shared" si="52"/>
        <v>1.6641704110500916E-4</v>
      </c>
      <c r="G431" s="17">
        <f t="shared" si="54"/>
        <v>-0.5</v>
      </c>
      <c r="H431" s="17">
        <f t="shared" si="53"/>
        <v>-2.03210729526519E-4</v>
      </c>
    </row>
    <row r="432" spans="1:8" x14ac:dyDescent="0.2">
      <c r="A432" s="14"/>
      <c r="B432" s="15" t="s">
        <v>408</v>
      </c>
      <c r="C432" s="16">
        <v>27</v>
      </c>
      <c r="D432" s="16">
        <v>4</v>
      </c>
      <c r="E432" s="17">
        <f t="shared" si="51"/>
        <v>5.4866896972160127E-3</v>
      </c>
      <c r="F432" s="17">
        <f t="shared" si="52"/>
        <v>6.6566816442003662E-4</v>
      </c>
      <c r="G432" s="17">
        <f t="shared" si="54"/>
        <v>-0.85185185185185186</v>
      </c>
      <c r="H432" s="17">
        <f t="shared" si="53"/>
        <v>-4.6738467791099369E-3</v>
      </c>
    </row>
    <row r="433" spans="1:8" x14ac:dyDescent="0.2">
      <c r="A433" s="14"/>
      <c r="B433" s="15" t="s">
        <v>409</v>
      </c>
      <c r="C433" s="16">
        <v>2</v>
      </c>
      <c r="D433" s="16">
        <v>2</v>
      </c>
      <c r="E433" s="17">
        <f t="shared" si="51"/>
        <v>4.06421459053038E-4</v>
      </c>
      <c r="F433" s="17">
        <f t="shared" si="52"/>
        <v>3.3283408221001831E-4</v>
      </c>
      <c r="G433" s="17">
        <f t="shared" si="54"/>
        <v>0</v>
      </c>
      <c r="H433" s="17">
        <f t="shared" si="53"/>
        <v>0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8</v>
      </c>
      <c r="D436" s="16">
        <v>12</v>
      </c>
      <c r="E436" s="17">
        <f t="shared" si="51"/>
        <v>1.625685836212152E-3</v>
      </c>
      <c r="F436" s="17">
        <f t="shared" si="52"/>
        <v>1.99700449326011E-3</v>
      </c>
      <c r="G436" s="17">
        <f t="shared" si="54"/>
        <v>0.5</v>
      </c>
      <c r="H436" s="17">
        <f t="shared" si="53"/>
        <v>8.1284291810607601E-4</v>
      </c>
    </row>
    <row r="437" spans="1:8" x14ac:dyDescent="0.2">
      <c r="A437" s="14"/>
      <c r="B437" s="15" t="s">
        <v>413</v>
      </c>
      <c r="C437" s="16">
        <v>24</v>
      </c>
      <c r="D437" s="16">
        <v>1</v>
      </c>
      <c r="E437" s="17">
        <f t="shared" si="51"/>
        <v>4.8770575086364556E-3</v>
      </c>
      <c r="F437" s="17">
        <f t="shared" si="52"/>
        <v>1.6641704110500916E-4</v>
      </c>
      <c r="G437" s="17">
        <f t="shared" si="54"/>
        <v>-0.95833333333333337</v>
      </c>
      <c r="H437" s="17">
        <f t="shared" si="53"/>
        <v>-4.6738467791099369E-3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3</v>
      </c>
      <c r="D441" s="16">
        <v>1</v>
      </c>
      <c r="E441" s="17">
        <f t="shared" si="51"/>
        <v>6.0963218857955695E-4</v>
      </c>
      <c r="F441" s="17">
        <f t="shared" si="52"/>
        <v>1.6641704110500916E-4</v>
      </c>
      <c r="G441" s="17">
        <f t="shared" si="54"/>
        <v>-0.66666666666666663</v>
      </c>
      <c r="H441" s="17">
        <f t="shared" si="53"/>
        <v>-4.0642145905303795E-4</v>
      </c>
    </row>
    <row r="442" spans="1:8" ht="25.5" x14ac:dyDescent="0.2">
      <c r="A442" s="14"/>
      <c r="B442" s="15" t="s">
        <v>418</v>
      </c>
      <c r="C442" s="16">
        <v>10</v>
      </c>
      <c r="D442" s="16">
        <v>2</v>
      </c>
      <c r="E442" s="17">
        <f t="shared" si="51"/>
        <v>2.0321072952651899E-3</v>
      </c>
      <c r="F442" s="17">
        <f t="shared" si="52"/>
        <v>3.3283408221001831E-4</v>
      </c>
      <c r="G442" s="17">
        <f t="shared" si="54"/>
        <v>-0.8</v>
      </c>
      <c r="H442" s="17">
        <f t="shared" si="53"/>
        <v>-1.625685836212152E-3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2</v>
      </c>
      <c r="E444" s="17" t="str">
        <f t="shared" si="51"/>
        <v/>
      </c>
      <c r="F444" s="17">
        <f t="shared" si="52"/>
        <v>3.3283408221001831E-4</v>
      </c>
      <c r="G444" s="17">
        <f t="shared" si="54"/>
        <v>1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1</v>
      </c>
      <c r="E448" s="17" t="str">
        <f t="shared" si="51"/>
        <v/>
      </c>
      <c r="F448" s="17">
        <f t="shared" si="52"/>
        <v>1.6641704110500916E-4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55</v>
      </c>
      <c r="D452" s="16">
        <v>37</v>
      </c>
      <c r="E452" s="17">
        <f t="shared" si="51"/>
        <v>1.1176590123958545E-2</v>
      </c>
      <c r="F452" s="17">
        <f t="shared" si="52"/>
        <v>6.1574305208853385E-3</v>
      </c>
      <c r="G452" s="17">
        <f t="shared" si="54"/>
        <v>-0.32727272727272727</v>
      </c>
      <c r="H452" s="17">
        <f t="shared" si="53"/>
        <v>-3.6577931314773419E-3</v>
      </c>
    </row>
    <row r="453" spans="1:8" x14ac:dyDescent="0.2">
      <c r="A453" s="14"/>
      <c r="B453" s="15" t="s">
        <v>429</v>
      </c>
      <c r="C453" s="16">
        <v>13</v>
      </c>
      <c r="D453" s="16">
        <v>24</v>
      </c>
      <c r="E453" s="17">
        <f t="shared" si="51"/>
        <v>2.641739483844747E-3</v>
      </c>
      <c r="F453" s="17">
        <f t="shared" si="52"/>
        <v>3.99400898652022E-3</v>
      </c>
      <c r="G453" s="17">
        <f t="shared" si="54"/>
        <v>0.84615384615384615</v>
      </c>
      <c r="H453" s="17">
        <f t="shared" si="53"/>
        <v>2.2353180247917091E-3</v>
      </c>
    </row>
    <row r="454" spans="1:8" x14ac:dyDescent="0.2">
      <c r="A454" s="14"/>
      <c r="B454" s="15" t="s">
        <v>430</v>
      </c>
      <c r="C454" s="16">
        <v>56</v>
      </c>
      <c r="D454" s="16">
        <v>0</v>
      </c>
      <c r="E454" s="17">
        <f t="shared" si="51"/>
        <v>1.1379800853485065E-2</v>
      </c>
      <c r="F454" s="17" t="str">
        <f t="shared" si="52"/>
        <v/>
      </c>
      <c r="G454" s="17">
        <f t="shared" si="54"/>
        <v>-1</v>
      </c>
      <c r="H454" s="17">
        <f t="shared" si="53"/>
        <v>-1.1379800853485065E-2</v>
      </c>
    </row>
    <row r="455" spans="1:8" x14ac:dyDescent="0.2">
      <c r="A455" s="14"/>
      <c r="B455" s="15" t="s">
        <v>431</v>
      </c>
      <c r="C455" s="16">
        <v>7</v>
      </c>
      <c r="D455" s="16">
        <v>20</v>
      </c>
      <c r="E455" s="17">
        <f t="shared" si="51"/>
        <v>1.4224751066856331E-3</v>
      </c>
      <c r="F455" s="17">
        <f t="shared" si="52"/>
        <v>3.328340822100183E-3</v>
      </c>
      <c r="G455" s="17">
        <f t="shared" si="54"/>
        <v>1.8571428571428572</v>
      </c>
      <c r="H455" s="17">
        <f t="shared" si="53"/>
        <v>2.6417394838447474E-3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1</v>
      </c>
      <c r="D458" s="16">
        <v>1</v>
      </c>
      <c r="E458" s="17">
        <f t="shared" si="51"/>
        <v>2.03210729526519E-4</v>
      </c>
      <c r="F458" s="17">
        <f t="shared" si="52"/>
        <v>1.6641704110500916E-4</v>
      </c>
      <c r="G458" s="17">
        <f t="shared" si="54"/>
        <v>0</v>
      </c>
      <c r="H458" s="17">
        <f t="shared" si="53"/>
        <v>0</v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5</v>
      </c>
      <c r="E460" s="17" t="str">
        <f t="shared" si="51"/>
        <v/>
      </c>
      <c r="F460" s="17">
        <f t="shared" si="52"/>
        <v>8.3208520552504575E-4</v>
      </c>
      <c r="G460" s="17">
        <f t="shared" si="54"/>
        <v>1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1</v>
      </c>
      <c r="D462" s="16">
        <v>1</v>
      </c>
      <c r="E462" s="17">
        <f t="shared" si="51"/>
        <v>2.03210729526519E-4</v>
      </c>
      <c r="F462" s="17">
        <f t="shared" si="52"/>
        <v>1.6641704110500916E-4</v>
      </c>
      <c r="G462" s="17">
        <f t="shared" si="54"/>
        <v>0</v>
      </c>
      <c r="H462" s="17">
        <f t="shared" si="53"/>
        <v>0</v>
      </c>
    </row>
    <row r="463" spans="1:8" x14ac:dyDescent="0.2">
      <c r="A463" s="14"/>
      <c r="B463" s="15" t="s">
        <v>439</v>
      </c>
      <c r="C463" s="16">
        <v>2</v>
      </c>
      <c r="D463" s="16">
        <v>1</v>
      </c>
      <c r="E463" s="17">
        <f t="shared" si="51"/>
        <v>4.06421459053038E-4</v>
      </c>
      <c r="F463" s="17">
        <f t="shared" si="52"/>
        <v>1.6641704110500916E-4</v>
      </c>
      <c r="G463" s="17">
        <f t="shared" si="54"/>
        <v>-0.5</v>
      </c>
      <c r="H463" s="17">
        <f t="shared" si="53"/>
        <v>-2.03210729526519E-4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6</v>
      </c>
      <c r="D465" s="16">
        <v>17</v>
      </c>
      <c r="E465" s="17">
        <f t="shared" si="51"/>
        <v>1.2192643771591139E-3</v>
      </c>
      <c r="F465" s="17">
        <f t="shared" si="52"/>
        <v>2.8290896987851555E-3</v>
      </c>
      <c r="G465" s="17">
        <f t="shared" si="54"/>
        <v>1.8333333333333333</v>
      </c>
      <c r="H465" s="17">
        <f t="shared" si="53"/>
        <v>2.2353180247917086E-3</v>
      </c>
    </row>
    <row r="466" spans="1:8" x14ac:dyDescent="0.2">
      <c r="A466" s="14"/>
      <c r="B466" s="15" t="s">
        <v>442</v>
      </c>
      <c r="C466" s="16">
        <v>41</v>
      </c>
      <c r="D466" s="16">
        <v>3</v>
      </c>
      <c r="E466" s="17">
        <f t="shared" si="51"/>
        <v>8.3316399105872792E-3</v>
      </c>
      <c r="F466" s="17">
        <f t="shared" si="52"/>
        <v>4.992511233150275E-4</v>
      </c>
      <c r="G466" s="17">
        <f t="shared" si="54"/>
        <v>-0.92682926829268297</v>
      </c>
      <c r="H466" s="17">
        <f t="shared" si="53"/>
        <v>-7.7220077220077222E-3</v>
      </c>
    </row>
    <row r="467" spans="1:8" x14ac:dyDescent="0.2">
      <c r="A467" s="14"/>
      <c r="B467" s="15" t="s">
        <v>443</v>
      </c>
      <c r="C467" s="16">
        <v>1</v>
      </c>
      <c r="D467" s="16">
        <v>70</v>
      </c>
      <c r="E467" s="17">
        <f t="shared" si="51"/>
        <v>2.03210729526519E-4</v>
      </c>
      <c r="F467" s="17">
        <f t="shared" si="52"/>
        <v>1.1649192877350641E-2</v>
      </c>
      <c r="G467" s="17">
        <f t="shared" si="54"/>
        <v>69</v>
      </c>
      <c r="H467" s="17">
        <f t="shared" si="53"/>
        <v>1.4021540337329811E-2</v>
      </c>
    </row>
    <row r="468" spans="1:8" ht="25.5" x14ac:dyDescent="0.2">
      <c r="A468" s="14"/>
      <c r="B468" s="15" t="s">
        <v>444</v>
      </c>
      <c r="C468" s="16">
        <v>0</v>
      </c>
      <c r="D468" s="16">
        <v>2</v>
      </c>
      <c r="E468" s="17" t="str">
        <f t="shared" si="51"/>
        <v/>
      </c>
      <c r="F468" s="17">
        <f t="shared" si="52"/>
        <v>3.3283408221001831E-4</v>
      </c>
      <c r="G468" s="17">
        <f t="shared" si="54"/>
        <v>1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3</v>
      </c>
      <c r="D469" s="16">
        <v>0</v>
      </c>
      <c r="E469" s="17">
        <f t="shared" si="51"/>
        <v>6.0963218857955695E-4</v>
      </c>
      <c r="F469" s="17" t="str">
        <f t="shared" si="52"/>
        <v/>
      </c>
      <c r="G469" s="17">
        <f t="shared" si="54"/>
        <v>-1</v>
      </c>
      <c r="H469" s="17">
        <f t="shared" si="53"/>
        <v>-6.0963218857955695E-4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1</v>
      </c>
      <c r="D471" s="16">
        <v>1</v>
      </c>
      <c r="E471" s="17">
        <f t="shared" si="51"/>
        <v>2.03210729526519E-4</v>
      </c>
      <c r="F471" s="17">
        <f t="shared" si="52"/>
        <v>1.6641704110500916E-4</v>
      </c>
      <c r="G471" s="17">
        <f t="shared" si="54"/>
        <v>0</v>
      </c>
      <c r="H471" s="17">
        <f t="shared" si="53"/>
        <v>0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1</v>
      </c>
      <c r="E474" s="17" t="str">
        <f t="shared" si="51"/>
        <v/>
      </c>
      <c r="F474" s="17">
        <f t="shared" si="52"/>
        <v>1.6641704110500916E-4</v>
      </c>
      <c r="G474" s="17">
        <f t="shared" si="54"/>
        <v>1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6</v>
      </c>
      <c r="D475" s="16">
        <v>15</v>
      </c>
      <c r="E475" s="17">
        <f t="shared" si="51"/>
        <v>1.2192643771591139E-3</v>
      </c>
      <c r="F475" s="17">
        <f t="shared" si="52"/>
        <v>2.4962556165751375E-3</v>
      </c>
      <c r="G475" s="17">
        <f t="shared" si="54"/>
        <v>1.5</v>
      </c>
      <c r="H475" s="17">
        <f t="shared" si="53"/>
        <v>1.8288965657386707E-3</v>
      </c>
    </row>
    <row r="476" spans="1:8" x14ac:dyDescent="0.2">
      <c r="A476" s="14"/>
      <c r="B476" s="15" t="s">
        <v>452</v>
      </c>
      <c r="C476" s="16">
        <v>2</v>
      </c>
      <c r="D476" s="16">
        <v>0</v>
      </c>
      <c r="E476" s="17">
        <f t="shared" si="51"/>
        <v>4.06421459053038E-4</v>
      </c>
      <c r="F476" s="17" t="str">
        <f t="shared" si="52"/>
        <v/>
      </c>
      <c r="G476" s="17">
        <f t="shared" si="54"/>
        <v>-1</v>
      </c>
      <c r="H476" s="17">
        <f t="shared" si="53"/>
        <v>-4.06421459053038E-4</v>
      </c>
    </row>
    <row r="477" spans="1:8" x14ac:dyDescent="0.2">
      <c r="A477" s="14"/>
      <c r="B477" s="15" t="s">
        <v>453</v>
      </c>
      <c r="C477" s="16">
        <v>1</v>
      </c>
      <c r="D477" s="16">
        <v>0</v>
      </c>
      <c r="E477" s="17">
        <f t="shared" si="51"/>
        <v>2.03210729526519E-4</v>
      </c>
      <c r="F477" s="17" t="str">
        <f t="shared" si="52"/>
        <v/>
      </c>
      <c r="G477" s="17">
        <f t="shared" si="54"/>
        <v>-1</v>
      </c>
      <c r="H477" s="17">
        <f t="shared" si="53"/>
        <v>-2.03210729526519E-4</v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4</v>
      </c>
      <c r="D479" s="16">
        <v>3</v>
      </c>
      <c r="E479" s="17">
        <f t="shared" si="51"/>
        <v>8.1284291810607601E-4</v>
      </c>
      <c r="F479" s="17">
        <f t="shared" si="52"/>
        <v>4.992511233150275E-4</v>
      </c>
      <c r="G479" s="17">
        <f t="shared" si="54"/>
        <v>-0.25</v>
      </c>
      <c r="H479" s="17">
        <f t="shared" si="53"/>
        <v>-2.03210729526519E-4</v>
      </c>
    </row>
    <row r="480" spans="1:8" x14ac:dyDescent="0.2">
      <c r="A480" s="14"/>
      <c r="B480" s="15" t="s">
        <v>456</v>
      </c>
      <c r="C480" s="16">
        <v>0</v>
      </c>
      <c r="D480" s="16">
        <v>2</v>
      </c>
      <c r="E480" s="17" t="str">
        <f t="shared" si="51"/>
        <v/>
      </c>
      <c r="F480" s="17">
        <f t="shared" si="52"/>
        <v>3.3283408221001831E-4</v>
      </c>
      <c r="G480" s="17">
        <f t="shared" si="54"/>
        <v>1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21</v>
      </c>
      <c r="D481" s="16">
        <v>12</v>
      </c>
      <c r="E481" s="17">
        <f t="shared" si="51"/>
        <v>4.2674253200568994E-3</v>
      </c>
      <c r="F481" s="17">
        <f t="shared" si="52"/>
        <v>1.99700449326011E-3</v>
      </c>
      <c r="G481" s="17">
        <f t="shared" si="54"/>
        <v>-0.42857142857142855</v>
      </c>
      <c r="H481" s="17">
        <f t="shared" si="53"/>
        <v>-1.8288965657386712E-3</v>
      </c>
    </row>
    <row r="482" spans="1:8" x14ac:dyDescent="0.2">
      <c r="A482" s="14"/>
      <c r="B482" s="15" t="s">
        <v>458</v>
      </c>
      <c r="C482" s="16">
        <v>0</v>
      </c>
      <c r="D482" s="16">
        <v>1</v>
      </c>
      <c r="E482" s="17" t="str">
        <f t="shared" si="51"/>
        <v/>
      </c>
      <c r="F482" s="17">
        <f t="shared" si="52"/>
        <v>1.6641704110500916E-4</v>
      </c>
      <c r="G482" s="17">
        <f t="shared" si="54"/>
        <v>1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1</v>
      </c>
      <c r="D485" s="16">
        <v>0</v>
      </c>
      <c r="E485" s="17">
        <f t="shared" si="55"/>
        <v>2.03210729526519E-4</v>
      </c>
      <c r="F485" s="17" t="str">
        <f t="shared" si="56"/>
        <v/>
      </c>
      <c r="G485" s="17">
        <f t="shared" ref="G485:G548" si="58">+IF(AND(C485=0,D485=0)," ",IF(C485=0,1,IF(D485=0,-1,(D485-C485)/C485)))</f>
        <v>-1</v>
      </c>
      <c r="H485" s="17">
        <f t="shared" si="57"/>
        <v>-2.03210729526519E-4</v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1</v>
      </c>
      <c r="E487" s="17" t="str">
        <f t="shared" si="55"/>
        <v/>
      </c>
      <c r="F487" s="17">
        <f t="shared" si="56"/>
        <v>1.6641704110500916E-4</v>
      </c>
      <c r="G487" s="17">
        <f t="shared" si="58"/>
        <v>1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4</v>
      </c>
      <c r="D489" s="16">
        <v>8</v>
      </c>
      <c r="E489" s="17">
        <f t="shared" si="55"/>
        <v>8.1284291810607601E-4</v>
      </c>
      <c r="F489" s="17">
        <f t="shared" si="56"/>
        <v>1.3313363288400732E-3</v>
      </c>
      <c r="G489" s="17">
        <f t="shared" si="58"/>
        <v>1</v>
      </c>
      <c r="H489" s="17">
        <f t="shared" si="57"/>
        <v>8.1284291810607601E-4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1</v>
      </c>
      <c r="D491" s="16">
        <v>3</v>
      </c>
      <c r="E491" s="17">
        <f t="shared" si="55"/>
        <v>2.03210729526519E-4</v>
      </c>
      <c r="F491" s="17">
        <f t="shared" si="56"/>
        <v>4.992511233150275E-4</v>
      </c>
      <c r="G491" s="17">
        <f t="shared" si="58"/>
        <v>2</v>
      </c>
      <c r="H491" s="17">
        <f t="shared" si="57"/>
        <v>4.06421459053038E-4</v>
      </c>
    </row>
    <row r="492" spans="1:8" x14ac:dyDescent="0.2">
      <c r="A492" s="14"/>
      <c r="B492" s="15" t="s">
        <v>468</v>
      </c>
      <c r="C492" s="16">
        <v>0</v>
      </c>
      <c r="D492" s="16">
        <v>1</v>
      </c>
      <c r="E492" s="17" t="str">
        <f t="shared" si="55"/>
        <v/>
      </c>
      <c r="F492" s="17">
        <f t="shared" si="56"/>
        <v>1.6641704110500916E-4</v>
      </c>
      <c r="G492" s="17">
        <f t="shared" si="58"/>
        <v>1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1</v>
      </c>
      <c r="E493" s="17" t="str">
        <f t="shared" si="55"/>
        <v/>
      </c>
      <c r="F493" s="17">
        <f t="shared" si="56"/>
        <v>1.6641704110500916E-4</v>
      </c>
      <c r="G493" s="17">
        <f t="shared" si="58"/>
        <v>1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15</v>
      </c>
      <c r="D494" s="16">
        <v>4</v>
      </c>
      <c r="E494" s="17">
        <f t="shared" si="55"/>
        <v>3.0481609428977849E-3</v>
      </c>
      <c r="F494" s="17">
        <f t="shared" si="56"/>
        <v>6.6566816442003662E-4</v>
      </c>
      <c r="G494" s="17">
        <f t="shared" si="58"/>
        <v>-0.73333333333333328</v>
      </c>
      <c r="H494" s="17">
        <f t="shared" si="57"/>
        <v>-2.2353180247917086E-3</v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2</v>
      </c>
      <c r="D496" s="16">
        <v>3</v>
      </c>
      <c r="E496" s="17">
        <f t="shared" si="55"/>
        <v>4.06421459053038E-4</v>
      </c>
      <c r="F496" s="17">
        <f t="shared" si="56"/>
        <v>4.992511233150275E-4</v>
      </c>
      <c r="G496" s="17">
        <f t="shared" si="58"/>
        <v>0.5</v>
      </c>
      <c r="H496" s="17">
        <f t="shared" si="57"/>
        <v>2.03210729526519E-4</v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1</v>
      </c>
      <c r="D498" s="16">
        <v>0</v>
      </c>
      <c r="E498" s="17">
        <f t="shared" si="55"/>
        <v>2.03210729526519E-4</v>
      </c>
      <c r="F498" s="17" t="str">
        <f t="shared" si="56"/>
        <v/>
      </c>
      <c r="G498" s="17">
        <f t="shared" si="58"/>
        <v>-1</v>
      </c>
      <c r="H498" s="17">
        <f t="shared" si="57"/>
        <v>-2.03210729526519E-4</v>
      </c>
    </row>
    <row r="499" spans="1:8" x14ac:dyDescent="0.2">
      <c r="A499" s="14"/>
      <c r="B499" s="15" t="s">
        <v>475</v>
      </c>
      <c r="C499" s="16">
        <v>1</v>
      </c>
      <c r="D499" s="16">
        <v>0</v>
      </c>
      <c r="E499" s="17">
        <f t="shared" si="55"/>
        <v>2.03210729526519E-4</v>
      </c>
      <c r="F499" s="17" t="str">
        <f t="shared" si="56"/>
        <v/>
      </c>
      <c r="G499" s="17">
        <f t="shared" si="58"/>
        <v>-1</v>
      </c>
      <c r="H499" s="17">
        <f t="shared" si="57"/>
        <v>-2.03210729526519E-4</v>
      </c>
    </row>
    <row r="500" spans="1:8" x14ac:dyDescent="0.2">
      <c r="A500" s="14"/>
      <c r="B500" s="15" t="s">
        <v>476</v>
      </c>
      <c r="C500" s="16">
        <v>7</v>
      </c>
      <c r="D500" s="16">
        <v>7</v>
      </c>
      <c r="E500" s="17">
        <f t="shared" si="55"/>
        <v>1.4224751066856331E-3</v>
      </c>
      <c r="F500" s="17">
        <f t="shared" si="56"/>
        <v>1.164919287735064E-3</v>
      </c>
      <c r="G500" s="17">
        <f t="shared" si="58"/>
        <v>0</v>
      </c>
      <c r="H500" s="17">
        <f t="shared" si="57"/>
        <v>0</v>
      </c>
    </row>
    <row r="501" spans="1:8" x14ac:dyDescent="0.2">
      <c r="A501" s="14"/>
      <c r="B501" s="15" t="s">
        <v>477</v>
      </c>
      <c r="C501" s="16">
        <v>1</v>
      </c>
      <c r="D501" s="16">
        <v>0</v>
      </c>
      <c r="E501" s="17">
        <f t="shared" si="55"/>
        <v>2.03210729526519E-4</v>
      </c>
      <c r="F501" s="17" t="str">
        <f t="shared" si="56"/>
        <v/>
      </c>
      <c r="G501" s="17">
        <f t="shared" si="58"/>
        <v>-1</v>
      </c>
      <c r="H501" s="17">
        <f t="shared" si="57"/>
        <v>-2.03210729526519E-4</v>
      </c>
    </row>
    <row r="502" spans="1:8" ht="25.5" x14ac:dyDescent="0.2">
      <c r="A502" s="14"/>
      <c r="B502" s="15" t="s">
        <v>478</v>
      </c>
      <c r="C502" s="16">
        <v>0</v>
      </c>
      <c r="D502" s="16">
        <v>1</v>
      </c>
      <c r="E502" s="17" t="str">
        <f t="shared" si="55"/>
        <v/>
      </c>
      <c r="F502" s="17">
        <f t="shared" si="56"/>
        <v>1.6641704110500916E-4</v>
      </c>
      <c r="G502" s="17">
        <f t="shared" si="58"/>
        <v>1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2</v>
      </c>
      <c r="E504" s="17" t="str">
        <f t="shared" si="55"/>
        <v/>
      </c>
      <c r="F504" s="17">
        <f t="shared" si="56"/>
        <v>3.3283408221001831E-4</v>
      </c>
      <c r="G504" s="17">
        <f t="shared" si="58"/>
        <v>1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1</v>
      </c>
      <c r="D505" s="16">
        <v>10</v>
      </c>
      <c r="E505" s="17">
        <f t="shared" si="55"/>
        <v>2.03210729526519E-4</v>
      </c>
      <c r="F505" s="17">
        <f t="shared" si="56"/>
        <v>1.6641704110500915E-3</v>
      </c>
      <c r="G505" s="17">
        <f t="shared" si="58"/>
        <v>9</v>
      </c>
      <c r="H505" s="17">
        <f t="shared" si="57"/>
        <v>1.828896565738671E-3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3</v>
      </c>
      <c r="E507" s="17" t="str">
        <f t="shared" si="55"/>
        <v/>
      </c>
      <c r="F507" s="17">
        <f t="shared" si="56"/>
        <v>4.992511233150275E-4</v>
      </c>
      <c r="G507" s="17">
        <f t="shared" si="58"/>
        <v>1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5</v>
      </c>
      <c r="D508" s="16">
        <v>6</v>
      </c>
      <c r="E508" s="17">
        <f t="shared" si="55"/>
        <v>1.016053647632595E-3</v>
      </c>
      <c r="F508" s="17">
        <f t="shared" si="56"/>
        <v>9.9850224663005499E-4</v>
      </c>
      <c r="G508" s="17">
        <f t="shared" si="58"/>
        <v>0.2</v>
      </c>
      <c r="H508" s="17">
        <f t="shared" si="57"/>
        <v>2.03210729526519E-4</v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3</v>
      </c>
      <c r="D510" s="16">
        <v>0</v>
      </c>
      <c r="E510" s="17">
        <f t="shared" si="55"/>
        <v>6.0963218857955695E-4</v>
      </c>
      <c r="F510" s="17" t="str">
        <f t="shared" si="56"/>
        <v/>
      </c>
      <c r="G510" s="17">
        <f t="shared" si="58"/>
        <v>-1</v>
      </c>
      <c r="H510" s="17">
        <f t="shared" si="57"/>
        <v>-6.0963218857955695E-4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4</v>
      </c>
      <c r="D516" s="16">
        <v>4</v>
      </c>
      <c r="E516" s="17">
        <f t="shared" si="55"/>
        <v>8.1284291810607601E-4</v>
      </c>
      <c r="F516" s="17">
        <f t="shared" si="56"/>
        <v>6.6566816442003662E-4</v>
      </c>
      <c r="G516" s="17">
        <f t="shared" si="58"/>
        <v>0</v>
      </c>
      <c r="H516" s="17">
        <f t="shared" si="57"/>
        <v>0</v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3</v>
      </c>
      <c r="E518" s="17" t="str">
        <f t="shared" si="55"/>
        <v/>
      </c>
      <c r="F518" s="17">
        <f t="shared" si="56"/>
        <v>4.992511233150275E-4</v>
      </c>
      <c r="G518" s="17">
        <f t="shared" si="58"/>
        <v>1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2</v>
      </c>
      <c r="D519" s="16">
        <v>4</v>
      </c>
      <c r="E519" s="17">
        <f t="shared" si="55"/>
        <v>4.06421459053038E-4</v>
      </c>
      <c r="F519" s="17">
        <f t="shared" si="56"/>
        <v>6.6566816442003662E-4</v>
      </c>
      <c r="G519" s="17">
        <f t="shared" si="58"/>
        <v>1</v>
      </c>
      <c r="H519" s="17">
        <f t="shared" si="57"/>
        <v>4.06421459053038E-4</v>
      </c>
    </row>
    <row r="520" spans="1:8" x14ac:dyDescent="0.2">
      <c r="A520" s="14"/>
      <c r="B520" s="15" t="s">
        <v>496</v>
      </c>
      <c r="C520" s="16">
        <v>14</v>
      </c>
      <c r="D520" s="16">
        <v>84</v>
      </c>
      <c r="E520" s="17">
        <f t="shared" si="55"/>
        <v>2.8449502133712661E-3</v>
      </c>
      <c r="F520" s="17">
        <f t="shared" si="56"/>
        <v>1.3979031452820768E-2</v>
      </c>
      <c r="G520" s="17">
        <f t="shared" si="58"/>
        <v>5</v>
      </c>
      <c r="H520" s="17">
        <f t="shared" si="57"/>
        <v>1.422475106685633E-2</v>
      </c>
    </row>
    <row r="521" spans="1:8" x14ac:dyDescent="0.2">
      <c r="A521" s="14"/>
      <c r="B521" s="15" t="s">
        <v>497</v>
      </c>
      <c r="C521" s="16">
        <v>12</v>
      </c>
      <c r="D521" s="16">
        <v>19</v>
      </c>
      <c r="E521" s="17">
        <f t="shared" si="55"/>
        <v>2.4385287543182278E-3</v>
      </c>
      <c r="F521" s="17">
        <f t="shared" si="56"/>
        <v>3.161923780995174E-3</v>
      </c>
      <c r="G521" s="17">
        <f t="shared" si="58"/>
        <v>0.58333333333333337</v>
      </c>
      <c r="H521" s="17">
        <f t="shared" si="57"/>
        <v>1.4224751066856331E-3</v>
      </c>
    </row>
    <row r="522" spans="1:8" ht="38.25" x14ac:dyDescent="0.2">
      <c r="A522" s="14"/>
      <c r="B522" s="15" t="s">
        <v>498</v>
      </c>
      <c r="C522" s="16">
        <v>1</v>
      </c>
      <c r="D522" s="16">
        <v>5</v>
      </c>
      <c r="E522" s="17">
        <f t="shared" si="55"/>
        <v>2.03210729526519E-4</v>
      </c>
      <c r="F522" s="17">
        <f t="shared" si="56"/>
        <v>8.3208520552504575E-4</v>
      </c>
      <c r="G522" s="17">
        <f t="shared" si="58"/>
        <v>4</v>
      </c>
      <c r="H522" s="17">
        <f t="shared" si="57"/>
        <v>8.1284291810607601E-4</v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1</v>
      </c>
      <c r="D524" s="16">
        <v>6</v>
      </c>
      <c r="E524" s="17">
        <f t="shared" si="55"/>
        <v>2.03210729526519E-4</v>
      </c>
      <c r="F524" s="17">
        <f t="shared" si="56"/>
        <v>9.9850224663005499E-4</v>
      </c>
      <c r="G524" s="17">
        <f t="shared" si="58"/>
        <v>5</v>
      </c>
      <c r="H524" s="17">
        <f t="shared" si="57"/>
        <v>1.016053647632595E-3</v>
      </c>
    </row>
    <row r="525" spans="1:8" ht="25.5" x14ac:dyDescent="0.2">
      <c r="A525" s="14"/>
      <c r="B525" s="15" t="s">
        <v>501</v>
      </c>
      <c r="C525" s="16">
        <v>32</v>
      </c>
      <c r="D525" s="16">
        <v>10</v>
      </c>
      <c r="E525" s="17">
        <f t="shared" si="55"/>
        <v>6.5027433448486081E-3</v>
      </c>
      <c r="F525" s="17">
        <f t="shared" si="56"/>
        <v>1.6641704110500915E-3</v>
      </c>
      <c r="G525" s="17">
        <f t="shared" si="58"/>
        <v>-0.6875</v>
      </c>
      <c r="H525" s="17">
        <f t="shared" si="57"/>
        <v>-4.4706360495834182E-3</v>
      </c>
    </row>
    <row r="526" spans="1:8" x14ac:dyDescent="0.2">
      <c r="A526" s="14"/>
      <c r="B526" s="15" t="s">
        <v>502</v>
      </c>
      <c r="C526" s="16">
        <v>0</v>
      </c>
      <c r="D526" s="16">
        <v>1</v>
      </c>
      <c r="E526" s="17" t="str">
        <f t="shared" si="55"/>
        <v/>
      </c>
      <c r="F526" s="17">
        <f t="shared" si="56"/>
        <v>1.6641704110500916E-4</v>
      </c>
      <c r="G526" s="17">
        <f t="shared" si="58"/>
        <v>1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9</v>
      </c>
      <c r="D527" s="16">
        <v>6</v>
      </c>
      <c r="E527" s="17">
        <f t="shared" si="55"/>
        <v>1.828896565738671E-3</v>
      </c>
      <c r="F527" s="17">
        <f t="shared" si="56"/>
        <v>9.9850224663005499E-4</v>
      </c>
      <c r="G527" s="17">
        <f t="shared" si="58"/>
        <v>-0.33333333333333331</v>
      </c>
      <c r="H527" s="17">
        <f t="shared" si="57"/>
        <v>-6.0963218857955695E-4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12</v>
      </c>
      <c r="D529" s="16">
        <v>1</v>
      </c>
      <c r="E529" s="17">
        <f t="shared" si="55"/>
        <v>2.4385287543182278E-3</v>
      </c>
      <c r="F529" s="17">
        <f t="shared" si="56"/>
        <v>1.6641704110500916E-4</v>
      </c>
      <c r="G529" s="17">
        <f t="shared" si="58"/>
        <v>-0.91666666666666663</v>
      </c>
      <c r="H529" s="17">
        <f t="shared" si="57"/>
        <v>-2.2353180247917086E-3</v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10</v>
      </c>
      <c r="D533" s="16">
        <v>0</v>
      </c>
      <c r="E533" s="17">
        <f t="shared" si="55"/>
        <v>2.0321072952651899E-3</v>
      </c>
      <c r="F533" s="17" t="str">
        <f t="shared" si="56"/>
        <v/>
      </c>
      <c r="G533" s="17">
        <f t="shared" si="58"/>
        <v>-1</v>
      </c>
      <c r="H533" s="17">
        <f t="shared" si="57"/>
        <v>-2.0321072952651899E-3</v>
      </c>
    </row>
    <row r="534" spans="1:8" ht="25.5" x14ac:dyDescent="0.2">
      <c r="A534" s="14"/>
      <c r="B534" s="15" t="s">
        <v>510</v>
      </c>
      <c r="C534" s="16">
        <v>4</v>
      </c>
      <c r="D534" s="16">
        <v>0</v>
      </c>
      <c r="E534" s="17">
        <f t="shared" si="55"/>
        <v>8.1284291810607601E-4</v>
      </c>
      <c r="F534" s="17" t="str">
        <f t="shared" si="56"/>
        <v/>
      </c>
      <c r="G534" s="17">
        <f t="shared" si="58"/>
        <v>-1</v>
      </c>
      <c r="H534" s="17">
        <f t="shared" si="57"/>
        <v>-8.1284291810607601E-4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2</v>
      </c>
      <c r="E538" s="17" t="str">
        <f t="shared" si="55"/>
        <v/>
      </c>
      <c r="F538" s="17">
        <f t="shared" si="56"/>
        <v>3.3283408221001831E-4</v>
      </c>
      <c r="G538" s="17">
        <f t="shared" si="58"/>
        <v>1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5</v>
      </c>
      <c r="D539" s="16">
        <v>2</v>
      </c>
      <c r="E539" s="17">
        <f t="shared" si="55"/>
        <v>1.016053647632595E-3</v>
      </c>
      <c r="F539" s="17">
        <f t="shared" si="56"/>
        <v>3.3283408221001831E-4</v>
      </c>
      <c r="G539" s="17">
        <f t="shared" si="58"/>
        <v>-0.6</v>
      </c>
      <c r="H539" s="17">
        <f t="shared" si="57"/>
        <v>-6.0963218857955695E-4</v>
      </c>
    </row>
    <row r="540" spans="1:8" ht="25.5" x14ac:dyDescent="0.2">
      <c r="A540" s="14"/>
      <c r="B540" s="15" t="s">
        <v>516</v>
      </c>
      <c r="C540" s="16">
        <v>5</v>
      </c>
      <c r="D540" s="16">
        <v>0</v>
      </c>
      <c r="E540" s="17">
        <f t="shared" si="55"/>
        <v>1.016053647632595E-3</v>
      </c>
      <c r="F540" s="17" t="str">
        <f t="shared" si="56"/>
        <v/>
      </c>
      <c r="G540" s="17">
        <f t="shared" si="58"/>
        <v>-1</v>
      </c>
      <c r="H540" s="17">
        <f t="shared" si="57"/>
        <v>-1.016053647632595E-3</v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2</v>
      </c>
      <c r="D542" s="16">
        <v>9</v>
      </c>
      <c r="E542" s="17">
        <f t="shared" si="55"/>
        <v>4.06421459053038E-4</v>
      </c>
      <c r="F542" s="17">
        <f t="shared" si="56"/>
        <v>1.4977533699450823E-3</v>
      </c>
      <c r="G542" s="17">
        <f t="shared" si="58"/>
        <v>3.5</v>
      </c>
      <c r="H542" s="17">
        <f t="shared" si="57"/>
        <v>1.4224751066856331E-3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8</v>
      </c>
      <c r="D544" s="16">
        <v>41</v>
      </c>
      <c r="E544" s="17">
        <f t="shared" si="55"/>
        <v>1.625685836212152E-3</v>
      </c>
      <c r="F544" s="17">
        <f t="shared" si="56"/>
        <v>6.8230986853053755E-3</v>
      </c>
      <c r="G544" s="17">
        <f t="shared" si="58"/>
        <v>4.125</v>
      </c>
      <c r="H544" s="17">
        <f t="shared" si="57"/>
        <v>6.7059540743751268E-3</v>
      </c>
    </row>
    <row r="545" spans="1:8" x14ac:dyDescent="0.2">
      <c r="A545" s="14"/>
      <c r="B545" s="15" t="s">
        <v>521</v>
      </c>
      <c r="C545" s="16">
        <v>39</v>
      </c>
      <c r="D545" s="16">
        <v>19</v>
      </c>
      <c r="E545" s="17">
        <f t="shared" si="55"/>
        <v>7.9252184515342418E-3</v>
      </c>
      <c r="F545" s="17">
        <f t="shared" si="56"/>
        <v>3.161923780995174E-3</v>
      </c>
      <c r="G545" s="17">
        <f t="shared" si="58"/>
        <v>-0.51282051282051277</v>
      </c>
      <c r="H545" s="17">
        <f t="shared" si="57"/>
        <v>-4.0642145905303798E-3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1</v>
      </c>
      <c r="D547" s="16">
        <v>0</v>
      </c>
      <c r="E547" s="17">
        <f t="shared" si="55"/>
        <v>2.03210729526519E-4</v>
      </c>
      <c r="F547" s="17" t="str">
        <f t="shared" si="56"/>
        <v/>
      </c>
      <c r="G547" s="17">
        <f t="shared" si="58"/>
        <v>-1</v>
      </c>
      <c r="H547" s="17">
        <f t="shared" si="57"/>
        <v>-2.03210729526519E-4</v>
      </c>
    </row>
    <row r="548" spans="1:8" x14ac:dyDescent="0.2">
      <c r="A548" s="14"/>
      <c r="B548" s="15" t="s">
        <v>524</v>
      </c>
      <c r="C548" s="16">
        <v>13</v>
      </c>
      <c r="D548" s="16">
        <v>4</v>
      </c>
      <c r="E548" s="17">
        <f t="shared" ref="E548:E585" si="59">+IF(C548=0,"",C548/C$356)</f>
        <v>2.641739483844747E-3</v>
      </c>
      <c r="F548" s="17">
        <f t="shared" ref="F548:F585" si="60">+IF(D548=0,"",D548/D$356)</f>
        <v>6.6566816442003662E-4</v>
      </c>
      <c r="G548" s="17">
        <f t="shared" si="58"/>
        <v>-0.69230769230769229</v>
      </c>
      <c r="H548" s="17">
        <f t="shared" ref="H548:H585" si="61">+IF(OR(AND(E548=""),(G548="")),"",E548*G548)</f>
        <v>-1.828896565738671E-3</v>
      </c>
    </row>
    <row r="549" spans="1:8" x14ac:dyDescent="0.2">
      <c r="A549" s="14"/>
      <c r="B549" s="15" t="s">
        <v>525</v>
      </c>
      <c r="C549" s="16">
        <v>7</v>
      </c>
      <c r="D549" s="16">
        <v>7</v>
      </c>
      <c r="E549" s="17">
        <f t="shared" si="59"/>
        <v>1.4224751066856331E-3</v>
      </c>
      <c r="F549" s="17">
        <f t="shared" si="60"/>
        <v>1.164919287735064E-3</v>
      </c>
      <c r="G549" s="17">
        <f t="shared" ref="G549:G585" si="62">+IF(AND(C549=0,D549=0)," ",IF(C549=0,1,IF(D549=0,-1,(D549-C549)/C549)))</f>
        <v>0</v>
      </c>
      <c r="H549" s="17">
        <f t="shared" si="61"/>
        <v>0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1</v>
      </c>
      <c r="D552" s="16">
        <v>8</v>
      </c>
      <c r="E552" s="17">
        <f t="shared" si="59"/>
        <v>2.03210729526519E-4</v>
      </c>
      <c r="F552" s="17">
        <f t="shared" si="60"/>
        <v>1.3313363288400732E-3</v>
      </c>
      <c r="G552" s="17">
        <f t="shared" si="62"/>
        <v>7</v>
      </c>
      <c r="H552" s="17">
        <f t="shared" si="61"/>
        <v>1.4224751066856331E-3</v>
      </c>
    </row>
    <row r="553" spans="1:8" x14ac:dyDescent="0.2">
      <c r="A553" s="14"/>
      <c r="B553" s="15" t="s">
        <v>529</v>
      </c>
      <c r="C553" s="16">
        <v>1</v>
      </c>
      <c r="D553" s="16">
        <v>0</v>
      </c>
      <c r="E553" s="17">
        <f t="shared" si="59"/>
        <v>2.03210729526519E-4</v>
      </c>
      <c r="F553" s="17" t="str">
        <f t="shared" si="60"/>
        <v/>
      </c>
      <c r="G553" s="17">
        <f t="shared" si="62"/>
        <v>-1</v>
      </c>
      <c r="H553" s="17">
        <f t="shared" si="61"/>
        <v>-2.03210729526519E-4</v>
      </c>
    </row>
    <row r="554" spans="1:8" x14ac:dyDescent="0.2">
      <c r="A554" s="14"/>
      <c r="B554" s="15" t="s">
        <v>530</v>
      </c>
      <c r="C554" s="16">
        <v>1</v>
      </c>
      <c r="D554" s="16">
        <v>0</v>
      </c>
      <c r="E554" s="17">
        <f t="shared" si="59"/>
        <v>2.03210729526519E-4</v>
      </c>
      <c r="F554" s="17" t="str">
        <f t="shared" si="60"/>
        <v/>
      </c>
      <c r="G554" s="17">
        <f t="shared" si="62"/>
        <v>-1</v>
      </c>
      <c r="H554" s="17">
        <f t="shared" si="61"/>
        <v>-2.03210729526519E-4</v>
      </c>
    </row>
    <row r="555" spans="1:8" x14ac:dyDescent="0.2">
      <c r="A555" s="14"/>
      <c r="B555" s="15" t="s">
        <v>531</v>
      </c>
      <c r="C555" s="16">
        <v>3</v>
      </c>
      <c r="D555" s="16">
        <v>1</v>
      </c>
      <c r="E555" s="17">
        <f t="shared" si="59"/>
        <v>6.0963218857955695E-4</v>
      </c>
      <c r="F555" s="17">
        <f t="shared" si="60"/>
        <v>1.6641704110500916E-4</v>
      </c>
      <c r="G555" s="17">
        <f t="shared" si="62"/>
        <v>-0.66666666666666663</v>
      </c>
      <c r="H555" s="17">
        <f t="shared" si="61"/>
        <v>-4.0642145905303795E-4</v>
      </c>
    </row>
    <row r="556" spans="1:8" x14ac:dyDescent="0.2">
      <c r="A556" s="14"/>
      <c r="B556" s="15" t="s">
        <v>532</v>
      </c>
      <c r="C556" s="16">
        <v>1</v>
      </c>
      <c r="D556" s="16">
        <v>0</v>
      </c>
      <c r="E556" s="17">
        <f t="shared" si="59"/>
        <v>2.03210729526519E-4</v>
      </c>
      <c r="F556" s="17" t="str">
        <f t="shared" si="60"/>
        <v/>
      </c>
      <c r="G556" s="17">
        <f t="shared" si="62"/>
        <v>-1</v>
      </c>
      <c r="H556" s="17">
        <f t="shared" si="61"/>
        <v>-2.03210729526519E-4</v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63</v>
      </c>
      <c r="D558" s="16">
        <v>49</v>
      </c>
      <c r="E558" s="17">
        <f t="shared" si="59"/>
        <v>1.2802275960170697E-2</v>
      </c>
      <c r="F558" s="17">
        <f t="shared" si="60"/>
        <v>8.1544350141454485E-3</v>
      </c>
      <c r="G558" s="17">
        <f t="shared" si="62"/>
        <v>-0.22222222222222221</v>
      </c>
      <c r="H558" s="17">
        <f t="shared" si="61"/>
        <v>-2.8449502133712657E-3</v>
      </c>
    </row>
    <row r="559" spans="1:8" ht="25.5" x14ac:dyDescent="0.2">
      <c r="A559" s="14"/>
      <c r="B559" s="15" t="s">
        <v>535</v>
      </c>
      <c r="C559" s="16">
        <v>1</v>
      </c>
      <c r="D559" s="16">
        <v>0</v>
      </c>
      <c r="E559" s="17">
        <f t="shared" si="59"/>
        <v>2.03210729526519E-4</v>
      </c>
      <c r="F559" s="17" t="str">
        <f t="shared" si="60"/>
        <v/>
      </c>
      <c r="G559" s="17">
        <f t="shared" si="62"/>
        <v>-1</v>
      </c>
      <c r="H559" s="17">
        <f t="shared" si="61"/>
        <v>-2.03210729526519E-4</v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3</v>
      </c>
      <c r="D561" s="16">
        <v>0</v>
      </c>
      <c r="E561" s="17">
        <f t="shared" si="59"/>
        <v>6.0963218857955695E-4</v>
      </c>
      <c r="F561" s="17" t="str">
        <f t="shared" si="60"/>
        <v/>
      </c>
      <c r="G561" s="17">
        <f t="shared" si="62"/>
        <v>-1</v>
      </c>
      <c r="H561" s="17">
        <f t="shared" si="61"/>
        <v>-6.0963218857955695E-4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5</v>
      </c>
      <c r="D564" s="16">
        <v>2</v>
      </c>
      <c r="E564" s="17">
        <f t="shared" si="59"/>
        <v>1.016053647632595E-3</v>
      </c>
      <c r="F564" s="17">
        <f t="shared" si="60"/>
        <v>3.3283408221001831E-4</v>
      </c>
      <c r="G564" s="17">
        <f t="shared" si="62"/>
        <v>-0.6</v>
      </c>
      <c r="H564" s="17">
        <f t="shared" si="61"/>
        <v>-6.0963218857955695E-4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2</v>
      </c>
      <c r="D566" s="16">
        <v>5</v>
      </c>
      <c r="E566" s="17">
        <f t="shared" si="59"/>
        <v>4.06421459053038E-4</v>
      </c>
      <c r="F566" s="17">
        <f t="shared" si="60"/>
        <v>8.3208520552504575E-4</v>
      </c>
      <c r="G566" s="17">
        <f t="shared" si="62"/>
        <v>1.5</v>
      </c>
      <c r="H566" s="17">
        <f t="shared" si="61"/>
        <v>6.0963218857955706E-4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18</v>
      </c>
      <c r="D569" s="16">
        <v>22</v>
      </c>
      <c r="E569" s="17">
        <f t="shared" si="59"/>
        <v>3.6577931314773419E-3</v>
      </c>
      <c r="F569" s="17">
        <f t="shared" si="60"/>
        <v>3.6611749043102015E-3</v>
      </c>
      <c r="G569" s="17">
        <f t="shared" si="62"/>
        <v>0.22222222222222221</v>
      </c>
      <c r="H569" s="17">
        <f t="shared" si="61"/>
        <v>8.128429181060759E-4</v>
      </c>
    </row>
    <row r="570" spans="1:8" ht="25.5" x14ac:dyDescent="0.2">
      <c r="A570" s="14"/>
      <c r="B570" s="15" t="s">
        <v>546</v>
      </c>
      <c r="C570" s="16">
        <v>10</v>
      </c>
      <c r="D570" s="16">
        <v>20</v>
      </c>
      <c r="E570" s="17">
        <f t="shared" si="59"/>
        <v>2.0321072952651899E-3</v>
      </c>
      <c r="F570" s="17">
        <f t="shared" si="60"/>
        <v>3.328340822100183E-3</v>
      </c>
      <c r="G570" s="17">
        <f t="shared" si="62"/>
        <v>1</v>
      </c>
      <c r="H570" s="17">
        <f t="shared" si="61"/>
        <v>2.0321072952651899E-3</v>
      </c>
    </row>
    <row r="571" spans="1:8" x14ac:dyDescent="0.2">
      <c r="A571" s="14"/>
      <c r="B571" s="15" t="s">
        <v>547</v>
      </c>
      <c r="C571" s="16">
        <v>36</v>
      </c>
      <c r="D571" s="16">
        <v>28</v>
      </c>
      <c r="E571" s="17">
        <f t="shared" si="59"/>
        <v>7.3155862629546839E-3</v>
      </c>
      <c r="F571" s="17">
        <f t="shared" si="60"/>
        <v>4.659677150940256E-3</v>
      </c>
      <c r="G571" s="17">
        <f t="shared" si="62"/>
        <v>-0.22222222222222221</v>
      </c>
      <c r="H571" s="17">
        <f t="shared" si="61"/>
        <v>-1.6256858362121518E-3</v>
      </c>
    </row>
    <row r="572" spans="1:8" x14ac:dyDescent="0.2">
      <c r="A572" s="14"/>
      <c r="B572" s="15" t="s">
        <v>548</v>
      </c>
      <c r="C572" s="16">
        <v>7</v>
      </c>
      <c r="D572" s="16">
        <v>0</v>
      </c>
      <c r="E572" s="17">
        <f t="shared" si="59"/>
        <v>1.4224751066856331E-3</v>
      </c>
      <c r="F572" s="17" t="str">
        <f t="shared" si="60"/>
        <v/>
      </c>
      <c r="G572" s="17">
        <f t="shared" si="62"/>
        <v>-1</v>
      </c>
      <c r="H572" s="17">
        <f t="shared" si="61"/>
        <v>-1.4224751066856331E-3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1</v>
      </c>
      <c r="E576" s="17" t="str">
        <f t="shared" si="59"/>
        <v/>
      </c>
      <c r="F576" s="17">
        <f t="shared" si="60"/>
        <v>1.6641704110500916E-4</v>
      </c>
      <c r="G576" s="17">
        <f t="shared" si="62"/>
        <v>1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20</v>
      </c>
      <c r="D578" s="16">
        <v>9</v>
      </c>
      <c r="E578" s="17">
        <f t="shared" si="59"/>
        <v>4.0642145905303798E-3</v>
      </c>
      <c r="F578" s="17">
        <f t="shared" si="60"/>
        <v>1.4977533699450823E-3</v>
      </c>
      <c r="G578" s="17">
        <f t="shared" si="62"/>
        <v>-0.55000000000000004</v>
      </c>
      <c r="H578" s="17">
        <f t="shared" si="61"/>
        <v>-2.2353180247917091E-3</v>
      </c>
    </row>
    <row r="579" spans="1:8" x14ac:dyDescent="0.2">
      <c r="A579" s="14"/>
      <c r="B579" s="15" t="s">
        <v>555</v>
      </c>
      <c r="C579" s="16">
        <v>1</v>
      </c>
      <c r="D579" s="16">
        <v>0</v>
      </c>
      <c r="E579" s="17">
        <f t="shared" si="59"/>
        <v>2.03210729526519E-4</v>
      </c>
      <c r="F579" s="17" t="str">
        <f t="shared" si="60"/>
        <v/>
      </c>
      <c r="G579" s="17">
        <f t="shared" si="62"/>
        <v>-1</v>
      </c>
      <c r="H579" s="17">
        <f t="shared" si="61"/>
        <v>-2.03210729526519E-4</v>
      </c>
    </row>
    <row r="580" spans="1:8" ht="25.5" x14ac:dyDescent="0.2">
      <c r="A580" s="14"/>
      <c r="B580" s="15" t="s">
        <v>556</v>
      </c>
      <c r="C580" s="16">
        <v>1</v>
      </c>
      <c r="D580" s="16">
        <v>2</v>
      </c>
      <c r="E580" s="17">
        <f t="shared" si="59"/>
        <v>2.03210729526519E-4</v>
      </c>
      <c r="F580" s="17">
        <f t="shared" si="60"/>
        <v>3.3283408221001831E-4</v>
      </c>
      <c r="G580" s="17">
        <f t="shared" si="62"/>
        <v>1</v>
      </c>
      <c r="H580" s="17">
        <f t="shared" si="61"/>
        <v>2.03210729526519E-4</v>
      </c>
    </row>
    <row r="581" spans="1:8" x14ac:dyDescent="0.2">
      <c r="A581" s="14"/>
      <c r="B581" s="15" t="s">
        <v>557</v>
      </c>
      <c r="C581" s="16">
        <v>1</v>
      </c>
      <c r="D581" s="16">
        <v>4</v>
      </c>
      <c r="E581" s="17">
        <f t="shared" si="59"/>
        <v>2.03210729526519E-4</v>
      </c>
      <c r="F581" s="17">
        <f t="shared" si="60"/>
        <v>6.6566816442003662E-4</v>
      </c>
      <c r="G581" s="17">
        <f t="shared" si="62"/>
        <v>3</v>
      </c>
      <c r="H581" s="17">
        <f t="shared" si="61"/>
        <v>6.0963218857955706E-4</v>
      </c>
    </row>
    <row r="582" spans="1:8" x14ac:dyDescent="0.2">
      <c r="A582" s="14"/>
      <c r="B582" s="15" t="s">
        <v>558</v>
      </c>
      <c r="C582" s="16">
        <v>0</v>
      </c>
      <c r="D582" s="16">
        <v>6</v>
      </c>
      <c r="E582" s="17" t="str">
        <f t="shared" si="59"/>
        <v/>
      </c>
      <c r="F582" s="17">
        <f t="shared" si="60"/>
        <v>9.9850224663005499E-4</v>
      </c>
      <c r="G582" s="17">
        <f t="shared" si="62"/>
        <v>1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1</v>
      </c>
      <c r="D583" s="16">
        <v>0</v>
      </c>
      <c r="E583" s="17">
        <f t="shared" si="59"/>
        <v>2.03210729526519E-4</v>
      </c>
      <c r="F583" s="17" t="str">
        <f t="shared" si="60"/>
        <v/>
      </c>
      <c r="G583" s="17">
        <f t="shared" si="62"/>
        <v>-1</v>
      </c>
      <c r="H583" s="17">
        <f t="shared" si="61"/>
        <v>-2.03210729526519E-4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11</v>
      </c>
      <c r="D585" s="16">
        <v>0</v>
      </c>
      <c r="E585" s="17">
        <f t="shared" si="59"/>
        <v>2.2353180247917091E-3</v>
      </c>
      <c r="F585" s="17" t="str">
        <f t="shared" si="60"/>
        <v/>
      </c>
      <c r="G585" s="17">
        <f t="shared" si="62"/>
        <v>-1</v>
      </c>
      <c r="H585" s="17">
        <f t="shared" si="61"/>
        <v>-2.2353180247917091E-3</v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846</v>
      </c>
      <c r="D591" s="20">
        <f>SUM(D592:D618)</f>
        <v>1596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0.88652482269503541</v>
      </c>
      <c r="H591" s="21">
        <f t="shared" ref="H591:H618" si="65">+IF(OR(AND(E591=""),(G591="")),"",E591*G591)</f>
        <v>0.88652482269503541</v>
      </c>
    </row>
    <row r="592" spans="1:8" x14ac:dyDescent="0.2">
      <c r="A592" s="14"/>
      <c r="B592" s="15" t="s">
        <v>562</v>
      </c>
      <c r="C592" s="16">
        <v>0</v>
      </c>
      <c r="D592" s="16">
        <v>9</v>
      </c>
      <c r="E592" s="17" t="str">
        <f t="shared" si="63"/>
        <v/>
      </c>
      <c r="F592" s="17">
        <f t="shared" si="64"/>
        <v>5.6390977443609019E-3</v>
      </c>
      <c r="G592" s="17">
        <f t="shared" ref="G592:G618" si="66">+IF(AND(C592=0,D592=0)," ",IF(C592=0,1,IF(D592=0,-1,(D592-C592)/C592)))</f>
        <v>1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22</v>
      </c>
      <c r="D593" s="16">
        <v>54</v>
      </c>
      <c r="E593" s="17">
        <f t="shared" si="63"/>
        <v>2.6004728132387706E-2</v>
      </c>
      <c r="F593" s="17">
        <f t="shared" si="64"/>
        <v>3.3834586466165412E-2</v>
      </c>
      <c r="G593" s="17">
        <f t="shared" si="66"/>
        <v>1.4545454545454546</v>
      </c>
      <c r="H593" s="17">
        <f t="shared" si="65"/>
        <v>3.7825059101654845E-2</v>
      </c>
    </row>
    <row r="594" spans="1:8" ht="25.5" x14ac:dyDescent="0.2">
      <c r="A594" s="14"/>
      <c r="B594" s="15" t="s">
        <v>564</v>
      </c>
      <c r="C594" s="16">
        <v>140</v>
      </c>
      <c r="D594" s="16">
        <v>283</v>
      </c>
      <c r="E594" s="17">
        <f t="shared" si="63"/>
        <v>0.16548463356973994</v>
      </c>
      <c r="F594" s="17">
        <f t="shared" si="64"/>
        <v>0.17731829573934837</v>
      </c>
      <c r="G594" s="17">
        <f t="shared" si="66"/>
        <v>1.0214285714285714</v>
      </c>
      <c r="H594" s="17">
        <f t="shared" si="65"/>
        <v>0.16903073286052006</v>
      </c>
    </row>
    <row r="595" spans="1:8" x14ac:dyDescent="0.2">
      <c r="A595" s="14"/>
      <c r="B595" s="15" t="s">
        <v>565</v>
      </c>
      <c r="C595" s="16">
        <v>144</v>
      </c>
      <c r="D595" s="16">
        <v>68</v>
      </c>
      <c r="E595" s="17">
        <f t="shared" si="63"/>
        <v>0.1702127659574468</v>
      </c>
      <c r="F595" s="17">
        <f t="shared" si="64"/>
        <v>4.2606516290726815E-2</v>
      </c>
      <c r="G595" s="17">
        <f t="shared" si="66"/>
        <v>-0.52777777777777779</v>
      </c>
      <c r="H595" s="17">
        <f t="shared" si="65"/>
        <v>-8.9834515366430265E-2</v>
      </c>
    </row>
    <row r="596" spans="1:8" x14ac:dyDescent="0.2">
      <c r="A596" s="14"/>
      <c r="B596" s="15" t="s">
        <v>566</v>
      </c>
      <c r="C596" s="16">
        <v>4</v>
      </c>
      <c r="D596" s="16">
        <v>3</v>
      </c>
      <c r="E596" s="17">
        <f t="shared" si="63"/>
        <v>4.7281323877068557E-3</v>
      </c>
      <c r="F596" s="17">
        <f t="shared" si="64"/>
        <v>1.8796992481203006E-3</v>
      </c>
      <c r="G596" s="17">
        <f t="shared" si="66"/>
        <v>-0.25</v>
      </c>
      <c r="H596" s="17">
        <f t="shared" si="65"/>
        <v>-1.1820330969267139E-3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1</v>
      </c>
      <c r="E598" s="17" t="str">
        <f t="shared" si="63"/>
        <v/>
      </c>
      <c r="F598" s="17">
        <f t="shared" si="64"/>
        <v>6.2656641604010022E-4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3</v>
      </c>
      <c r="D599" s="16">
        <v>0</v>
      </c>
      <c r="E599" s="17">
        <f t="shared" si="63"/>
        <v>3.5460992907801418E-3</v>
      </c>
      <c r="F599" s="17" t="str">
        <f t="shared" si="64"/>
        <v/>
      </c>
      <c r="G599" s="17">
        <f t="shared" si="66"/>
        <v>-1</v>
      </c>
      <c r="H599" s="17">
        <f t="shared" si="65"/>
        <v>-3.5460992907801418E-3</v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11</v>
      </c>
      <c r="D601" s="16">
        <v>14</v>
      </c>
      <c r="E601" s="17">
        <f t="shared" si="63"/>
        <v>1.3002364066193853E-2</v>
      </c>
      <c r="F601" s="17">
        <f t="shared" si="64"/>
        <v>8.771929824561403E-3</v>
      </c>
      <c r="G601" s="17">
        <f t="shared" si="66"/>
        <v>0.27272727272727271</v>
      </c>
      <c r="H601" s="17">
        <f t="shared" si="65"/>
        <v>3.5460992907801413E-3</v>
      </c>
    </row>
    <row r="602" spans="1:8" x14ac:dyDescent="0.2">
      <c r="A602" s="14"/>
      <c r="B602" s="15" t="s">
        <v>572</v>
      </c>
      <c r="C602" s="16">
        <v>4</v>
      </c>
      <c r="D602" s="16">
        <v>4</v>
      </c>
      <c r="E602" s="17">
        <f t="shared" si="63"/>
        <v>4.7281323877068557E-3</v>
      </c>
      <c r="F602" s="17">
        <f t="shared" si="64"/>
        <v>2.5062656641604009E-3</v>
      </c>
      <c r="G602" s="17">
        <f t="shared" si="66"/>
        <v>0</v>
      </c>
      <c r="H602" s="17">
        <f t="shared" si="65"/>
        <v>0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10</v>
      </c>
      <c r="D606" s="16">
        <v>6</v>
      </c>
      <c r="E606" s="17">
        <f t="shared" si="63"/>
        <v>1.1820330969267139E-2</v>
      </c>
      <c r="F606" s="17">
        <f t="shared" si="64"/>
        <v>3.7593984962406013E-3</v>
      </c>
      <c r="G606" s="17">
        <f t="shared" si="66"/>
        <v>-0.4</v>
      </c>
      <c r="H606" s="17">
        <f t="shared" si="65"/>
        <v>-4.7281323877068557E-3</v>
      </c>
    </row>
    <row r="607" spans="1:8" x14ac:dyDescent="0.2">
      <c r="A607" s="14"/>
      <c r="B607" s="15" t="s">
        <v>577</v>
      </c>
      <c r="C607" s="16">
        <v>68</v>
      </c>
      <c r="D607" s="16">
        <v>93</v>
      </c>
      <c r="E607" s="17">
        <f t="shared" si="63"/>
        <v>8.0378250591016553E-2</v>
      </c>
      <c r="F607" s="17">
        <f t="shared" si="64"/>
        <v>5.827067669172932E-2</v>
      </c>
      <c r="G607" s="17">
        <f t="shared" si="66"/>
        <v>0.36764705882352944</v>
      </c>
      <c r="H607" s="17">
        <f t="shared" si="65"/>
        <v>2.9550827423167853E-2</v>
      </c>
    </row>
    <row r="608" spans="1:8" x14ac:dyDescent="0.2">
      <c r="A608" s="14"/>
      <c r="B608" s="15" t="s">
        <v>578</v>
      </c>
      <c r="C608" s="16">
        <v>8</v>
      </c>
      <c r="D608" s="16">
        <v>1</v>
      </c>
      <c r="E608" s="17">
        <f t="shared" si="63"/>
        <v>9.4562647754137114E-3</v>
      </c>
      <c r="F608" s="17">
        <f t="shared" si="64"/>
        <v>6.2656641604010022E-4</v>
      </c>
      <c r="G608" s="17">
        <f t="shared" si="66"/>
        <v>-0.875</v>
      </c>
      <c r="H608" s="17">
        <f t="shared" si="65"/>
        <v>-8.2742316784869974E-3</v>
      </c>
    </row>
    <row r="609" spans="1:8" x14ac:dyDescent="0.2">
      <c r="A609" s="14"/>
      <c r="B609" s="15" t="s">
        <v>579</v>
      </c>
      <c r="C609" s="16">
        <v>69</v>
      </c>
      <c r="D609" s="16">
        <v>78</v>
      </c>
      <c r="E609" s="17">
        <f t="shared" si="63"/>
        <v>8.1560283687943269E-2</v>
      </c>
      <c r="F609" s="17">
        <f t="shared" si="64"/>
        <v>4.8872180451127817E-2</v>
      </c>
      <c r="G609" s="17">
        <f t="shared" si="66"/>
        <v>0.13043478260869565</v>
      </c>
      <c r="H609" s="17">
        <f t="shared" si="65"/>
        <v>1.0638297872340425E-2</v>
      </c>
    </row>
    <row r="610" spans="1:8" x14ac:dyDescent="0.2">
      <c r="A610" s="14"/>
      <c r="B610" s="15" t="s">
        <v>580</v>
      </c>
      <c r="C610" s="16">
        <v>37</v>
      </c>
      <c r="D610" s="16">
        <v>90</v>
      </c>
      <c r="E610" s="17">
        <f t="shared" si="63"/>
        <v>4.3735224586288417E-2</v>
      </c>
      <c r="F610" s="17">
        <f t="shared" si="64"/>
        <v>5.6390977443609019E-2</v>
      </c>
      <c r="G610" s="17">
        <f t="shared" si="66"/>
        <v>1.4324324324324325</v>
      </c>
      <c r="H610" s="17">
        <f t="shared" si="65"/>
        <v>6.2647754137115846E-2</v>
      </c>
    </row>
    <row r="611" spans="1:8" x14ac:dyDescent="0.2">
      <c r="A611" s="14"/>
      <c r="B611" s="15" t="s">
        <v>581</v>
      </c>
      <c r="C611" s="16">
        <v>4</v>
      </c>
      <c r="D611" s="16">
        <v>8</v>
      </c>
      <c r="E611" s="17">
        <f t="shared" si="63"/>
        <v>4.7281323877068557E-3</v>
      </c>
      <c r="F611" s="17">
        <f t="shared" si="64"/>
        <v>5.0125313283208017E-3</v>
      </c>
      <c r="G611" s="17">
        <f t="shared" si="66"/>
        <v>1</v>
      </c>
      <c r="H611" s="17">
        <f t="shared" si="65"/>
        <v>4.7281323877068557E-3</v>
      </c>
    </row>
    <row r="612" spans="1:8" x14ac:dyDescent="0.2">
      <c r="A612" s="14"/>
      <c r="B612" s="15" t="s">
        <v>582</v>
      </c>
      <c r="C612" s="16">
        <v>22</v>
      </c>
      <c r="D612" s="16">
        <v>7</v>
      </c>
      <c r="E612" s="17">
        <f t="shared" si="63"/>
        <v>2.6004728132387706E-2</v>
      </c>
      <c r="F612" s="17">
        <f t="shared" si="64"/>
        <v>4.3859649122807015E-3</v>
      </c>
      <c r="G612" s="17">
        <f t="shared" si="66"/>
        <v>-0.68181818181818177</v>
      </c>
      <c r="H612" s="17">
        <f t="shared" si="65"/>
        <v>-1.7730496453900707E-2</v>
      </c>
    </row>
    <row r="613" spans="1:8" ht="25.5" x14ac:dyDescent="0.2">
      <c r="A613" s="14"/>
      <c r="B613" s="15" t="s">
        <v>583</v>
      </c>
      <c r="C613" s="16">
        <v>0</v>
      </c>
      <c r="D613" s="16">
        <v>1</v>
      </c>
      <c r="E613" s="17" t="str">
        <f t="shared" si="63"/>
        <v/>
      </c>
      <c r="F613" s="17">
        <f t="shared" si="64"/>
        <v>6.2656641604010022E-4</v>
      </c>
      <c r="G613" s="17">
        <f t="shared" si="66"/>
        <v>1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1</v>
      </c>
      <c r="D614" s="16">
        <v>10</v>
      </c>
      <c r="E614" s="17">
        <f t="shared" si="63"/>
        <v>1.1820330969267139E-3</v>
      </c>
      <c r="F614" s="17">
        <f t="shared" si="64"/>
        <v>6.2656641604010022E-3</v>
      </c>
      <c r="G614" s="17">
        <f t="shared" si="66"/>
        <v>9</v>
      </c>
      <c r="H614" s="17">
        <f t="shared" si="65"/>
        <v>1.0638297872340425E-2</v>
      </c>
    </row>
    <row r="615" spans="1:8" x14ac:dyDescent="0.2">
      <c r="A615" s="14"/>
      <c r="B615" s="15" t="s">
        <v>585</v>
      </c>
      <c r="C615" s="16">
        <v>1</v>
      </c>
      <c r="D615" s="16">
        <v>0</v>
      </c>
      <c r="E615" s="17">
        <f t="shared" si="63"/>
        <v>1.1820330969267139E-3</v>
      </c>
      <c r="F615" s="17" t="str">
        <f t="shared" si="64"/>
        <v/>
      </c>
      <c r="G615" s="17">
        <f t="shared" si="66"/>
        <v>-1</v>
      </c>
      <c r="H615" s="17">
        <f t="shared" si="65"/>
        <v>-1.1820330969267139E-3</v>
      </c>
    </row>
    <row r="616" spans="1:8" ht="25.5" x14ac:dyDescent="0.2">
      <c r="A616" s="14"/>
      <c r="B616" s="15" t="s">
        <v>586</v>
      </c>
      <c r="C616" s="16">
        <v>2</v>
      </c>
      <c r="D616" s="16">
        <v>7</v>
      </c>
      <c r="E616" s="17">
        <f t="shared" si="63"/>
        <v>2.3640661938534278E-3</v>
      </c>
      <c r="F616" s="17">
        <f t="shared" si="64"/>
        <v>4.3859649122807015E-3</v>
      </c>
      <c r="G616" s="17">
        <f t="shared" si="66"/>
        <v>2.5</v>
      </c>
      <c r="H616" s="17">
        <f t="shared" si="65"/>
        <v>5.9101654846335696E-3</v>
      </c>
    </row>
    <row r="617" spans="1:8" ht="25.5" x14ac:dyDescent="0.2">
      <c r="A617" s="14"/>
      <c r="B617" s="15" t="s">
        <v>587</v>
      </c>
      <c r="C617" s="16">
        <v>20</v>
      </c>
      <c r="D617" s="16">
        <v>6</v>
      </c>
      <c r="E617" s="17">
        <f t="shared" si="63"/>
        <v>2.3640661938534278E-2</v>
      </c>
      <c r="F617" s="17">
        <f t="shared" si="64"/>
        <v>3.7593984962406013E-3</v>
      </c>
      <c r="G617" s="17">
        <f t="shared" si="66"/>
        <v>-0.7</v>
      </c>
      <c r="H617" s="17">
        <f t="shared" si="65"/>
        <v>-1.6548463356973995E-2</v>
      </c>
    </row>
    <row r="618" spans="1:8" ht="25.5" x14ac:dyDescent="0.2">
      <c r="A618" s="14"/>
      <c r="B618" s="15" t="s">
        <v>588</v>
      </c>
      <c r="C618" s="16">
        <v>276</v>
      </c>
      <c r="D618" s="16">
        <v>853</v>
      </c>
      <c r="E618" s="17">
        <f t="shared" si="63"/>
        <v>0.32624113475177308</v>
      </c>
      <c r="F618" s="17">
        <f t="shared" si="64"/>
        <v>0.53446115288220553</v>
      </c>
      <c r="G618" s="17">
        <f t="shared" si="66"/>
        <v>2.0905797101449277</v>
      </c>
      <c r="H618" s="17">
        <f t="shared" si="65"/>
        <v>0.6820330969267141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619"/>
  <sheetViews>
    <sheetView showGridLines="0" workbookViewId="0">
      <selection activeCell="G591" sqref="G59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619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620</v>
      </c>
      <c r="C8" s="12">
        <f>+C19+C76+C177+C356+C591</f>
        <v>156</v>
      </c>
      <c r="D8" s="13">
        <f>+D19+D76+D177+D356+D591</f>
        <v>99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-0.36538461538461536</v>
      </c>
      <c r="H8" s="10">
        <f t="shared" ref="H8:H13" si="1">+IF(OR(AND(E8=""),(G8="")),"",E8*G8)</f>
        <v>-0.36538461538461536</v>
      </c>
    </row>
    <row r="9" spans="1:8" x14ac:dyDescent="0.2">
      <c r="A9" s="14"/>
      <c r="B9" s="15" t="s">
        <v>6</v>
      </c>
      <c r="C9" s="16">
        <f>+C19</f>
        <v>1</v>
      </c>
      <c r="D9" s="16">
        <f>+D19</f>
        <v>1</v>
      </c>
      <c r="E9" s="17">
        <f t="shared" ref="E9:F13" si="2">+C9/C$8</f>
        <v>6.41025641025641E-3</v>
      </c>
      <c r="F9" s="17">
        <f t="shared" si="2"/>
        <v>1.0101010101010102E-2</v>
      </c>
      <c r="G9" s="17">
        <f t="shared" si="0"/>
        <v>0</v>
      </c>
      <c r="H9" s="17">
        <f t="shared" si="1"/>
        <v>0</v>
      </c>
    </row>
    <row r="10" spans="1:8" x14ac:dyDescent="0.2">
      <c r="A10" s="14"/>
      <c r="B10" s="15" t="s">
        <v>7</v>
      </c>
      <c r="C10" s="16">
        <f>+C76</f>
        <v>1</v>
      </c>
      <c r="D10" s="16">
        <f>+D76</f>
        <v>13</v>
      </c>
      <c r="E10" s="17">
        <f t="shared" si="2"/>
        <v>6.41025641025641E-3</v>
      </c>
      <c r="F10" s="17">
        <f t="shared" si="2"/>
        <v>0.13131313131313133</v>
      </c>
      <c r="G10" s="17">
        <f t="shared" si="0"/>
        <v>12</v>
      </c>
      <c r="H10" s="17">
        <f t="shared" si="1"/>
        <v>7.6923076923076927E-2</v>
      </c>
    </row>
    <row r="11" spans="1:8" ht="25.5" x14ac:dyDescent="0.2">
      <c r="A11" s="14"/>
      <c r="B11" s="15" t="s">
        <v>8</v>
      </c>
      <c r="C11" s="16">
        <f>+C177</f>
        <v>54</v>
      </c>
      <c r="D11" s="16">
        <f>+D177</f>
        <v>15</v>
      </c>
      <c r="E11" s="17">
        <f t="shared" si="2"/>
        <v>0.34615384615384615</v>
      </c>
      <c r="F11" s="17">
        <f t="shared" si="2"/>
        <v>0.15151515151515152</v>
      </c>
      <c r="G11" s="17">
        <f t="shared" si="0"/>
        <v>-0.72222222222222221</v>
      </c>
      <c r="H11" s="17">
        <f t="shared" si="1"/>
        <v>-0.25</v>
      </c>
    </row>
    <row r="12" spans="1:8" x14ac:dyDescent="0.2">
      <c r="A12" s="14"/>
      <c r="B12" s="15" t="s">
        <v>9</v>
      </c>
      <c r="C12" s="16">
        <f>+C356</f>
        <v>37</v>
      </c>
      <c r="D12" s="16">
        <f>+D356</f>
        <v>60</v>
      </c>
      <c r="E12" s="17">
        <f t="shared" si="2"/>
        <v>0.23717948717948717</v>
      </c>
      <c r="F12" s="17">
        <f t="shared" si="2"/>
        <v>0.60606060606060608</v>
      </c>
      <c r="G12" s="17">
        <f t="shared" si="0"/>
        <v>0.6216216216216216</v>
      </c>
      <c r="H12" s="17">
        <f t="shared" si="1"/>
        <v>0.14743589743589741</v>
      </c>
    </row>
    <row r="13" spans="1:8" x14ac:dyDescent="0.2">
      <c r="A13" s="14"/>
      <c r="B13" s="15" t="s">
        <v>10</v>
      </c>
      <c r="C13" s="16">
        <f>+C591</f>
        <v>63</v>
      </c>
      <c r="D13" s="16">
        <f>+D591</f>
        <v>10</v>
      </c>
      <c r="E13" s="17">
        <f t="shared" si="2"/>
        <v>0.40384615384615385</v>
      </c>
      <c r="F13" s="17">
        <f t="shared" si="2"/>
        <v>0.10101010101010101</v>
      </c>
      <c r="G13" s="17">
        <f t="shared" si="0"/>
        <v>-0.84126984126984128</v>
      </c>
      <c r="H13" s="17">
        <f t="shared" si="1"/>
        <v>-0.33974358974358976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1</v>
      </c>
      <c r="D19" s="20">
        <f>SUM(D20:D70)</f>
        <v>1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</v>
      </c>
      <c r="H19" s="21">
        <f t="shared" ref="H19:H50" si="5">+IF(OR(AND(E19=""),(G19="")),"",E19*G19)</f>
        <v>0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1</v>
      </c>
      <c r="E51" s="17" t="str">
        <f t="shared" ref="E51:E70" si="7">+IF(C51=0,"",C51/C$19)</f>
        <v/>
      </c>
      <c r="F51" s="17">
        <f t="shared" ref="F51:F70" si="8">+IF(D51=0,"",D51/D$19)</f>
        <v>1</v>
      </c>
      <c r="G51" s="17">
        <f t="shared" si="6"/>
        <v>1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1</v>
      </c>
      <c r="D70" s="16">
        <v>0</v>
      </c>
      <c r="E70" s="17">
        <f t="shared" si="7"/>
        <v>1</v>
      </c>
      <c r="F70" s="17" t="str">
        <f t="shared" si="8"/>
        <v/>
      </c>
      <c r="G70" s="17">
        <f t="shared" si="10"/>
        <v>-1</v>
      </c>
      <c r="H70" s="17">
        <f t="shared" si="9"/>
        <v>-1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1</v>
      </c>
      <c r="D76" s="20">
        <f>SUM(D77:D171)</f>
        <v>13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12</v>
      </c>
      <c r="H76" s="21">
        <f t="shared" ref="H76:H107" si="13">+IF(OR(AND(E76=""),(G76="")),"",E76*G76)</f>
        <v>12</v>
      </c>
    </row>
    <row r="77" spans="1:8" x14ac:dyDescent="0.2">
      <c r="A77" s="14"/>
      <c r="B77" s="15" t="s">
        <v>65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ref="G77:G108" si="14">+IF(AND(C77=0,D77=0)," ",IF(C77=0,1,IF(D77=0,-1,(D77-C77)/C77)))</f>
        <v xml:space="preserve"> </v>
      </c>
      <c r="H77" s="17" t="str">
        <f t="shared" si="13"/>
        <v/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0</v>
      </c>
      <c r="D80" s="16">
        <v>0</v>
      </c>
      <c r="E80" s="17" t="str">
        <f t="shared" si="11"/>
        <v/>
      </c>
      <c r="F80" s="17" t="str">
        <f t="shared" si="12"/>
        <v/>
      </c>
      <c r="G80" s="17" t="str">
        <f t="shared" si="14"/>
        <v xml:space="preserve"> </v>
      </c>
      <c r="H80" s="17" t="str">
        <f t="shared" si="13"/>
        <v/>
      </c>
    </row>
    <row r="81" spans="1:8" ht="25.5" x14ac:dyDescent="0.2">
      <c r="A81" s="14"/>
      <c r="B81" s="15" t="s">
        <v>69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1</v>
      </c>
      <c r="E83" s="17" t="str">
        <f t="shared" si="11"/>
        <v/>
      </c>
      <c r="F83" s="17">
        <f t="shared" si="12"/>
        <v>7.6923076923076927E-2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1</v>
      </c>
      <c r="E86" s="17" t="str">
        <f t="shared" si="11"/>
        <v/>
      </c>
      <c r="F86" s="17">
        <f t="shared" si="12"/>
        <v>7.6923076923076927E-2</v>
      </c>
      <c r="G86" s="17">
        <f t="shared" si="14"/>
        <v>1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83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85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1</v>
      </c>
      <c r="E98" s="17" t="str">
        <f t="shared" si="11"/>
        <v/>
      </c>
      <c r="F98" s="17">
        <f t="shared" si="12"/>
        <v>7.6923076923076927E-2</v>
      </c>
      <c r="G98" s="17">
        <f t="shared" si="14"/>
        <v>1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0</v>
      </c>
      <c r="D102" s="16">
        <v>1</v>
      </c>
      <c r="E102" s="17" t="str">
        <f t="shared" si="11"/>
        <v/>
      </c>
      <c r="F102" s="17">
        <f t="shared" si="12"/>
        <v>7.6923076923076927E-2</v>
      </c>
      <c r="G102" s="17">
        <f t="shared" si="14"/>
        <v>1</v>
      </c>
      <c r="H102" s="17" t="str">
        <f t="shared" si="13"/>
        <v/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si="11"/>
        <v/>
      </c>
      <c r="F107" s="17" t="str">
        <f t="shared" si="12"/>
        <v/>
      </c>
      <c r="G107" s="17" t="str">
        <f t="shared" si="14"/>
        <v xml:space="preserve"> </v>
      </c>
      <c r="H107" s="17" t="str">
        <f t="shared" si="13"/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ht="25.5" x14ac:dyDescent="0.2">
      <c r="A115" s="14"/>
      <c r="B115" s="15" t="s">
        <v>103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1</v>
      </c>
      <c r="E120" s="17" t="str">
        <f t="shared" si="15"/>
        <v/>
      </c>
      <c r="F120" s="17">
        <f t="shared" si="16"/>
        <v>7.6923076923076927E-2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1</v>
      </c>
      <c r="E124" s="17" t="str">
        <f t="shared" si="15"/>
        <v/>
      </c>
      <c r="F124" s="17">
        <f t="shared" si="16"/>
        <v>7.6923076923076927E-2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0</v>
      </c>
      <c r="D128" s="16">
        <v>0</v>
      </c>
      <c r="E128" s="17" t="str">
        <f t="shared" si="15"/>
        <v/>
      </c>
      <c r="F128" s="17" t="str">
        <f t="shared" si="16"/>
        <v/>
      </c>
      <c r="G128" s="17" t="str">
        <f t="shared" si="18"/>
        <v xml:space="preserve"> </v>
      </c>
      <c r="H128" s="17" t="str">
        <f t="shared" si="17"/>
        <v/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0</v>
      </c>
      <c r="D130" s="16">
        <v>1</v>
      </c>
      <c r="E130" s="17" t="str">
        <f t="shared" si="15"/>
        <v/>
      </c>
      <c r="F130" s="17">
        <f t="shared" si="16"/>
        <v>7.6923076923076927E-2</v>
      </c>
      <c r="G130" s="17">
        <f t="shared" si="18"/>
        <v>1</v>
      </c>
      <c r="H130" s="17" t="str">
        <f t="shared" si="17"/>
        <v/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ht="25.5" x14ac:dyDescent="0.2">
      <c r="A136" s="14"/>
      <c r="B136" s="15" t="s">
        <v>124</v>
      </c>
      <c r="C136" s="16">
        <v>0</v>
      </c>
      <c r="D136" s="16">
        <v>2</v>
      </c>
      <c r="E136" s="17" t="str">
        <f t="shared" si="15"/>
        <v/>
      </c>
      <c r="F136" s="17">
        <f t="shared" si="16"/>
        <v>0.15384615384615385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1</v>
      </c>
      <c r="E137" s="17" t="str">
        <f t="shared" si="15"/>
        <v/>
      </c>
      <c r="F137" s="17">
        <f t="shared" si="16"/>
        <v>7.6923076923076927E-2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0</v>
      </c>
      <c r="D141" s="16">
        <v>2</v>
      </c>
      <c r="E141" s="17" t="str">
        <f t="shared" si="19"/>
        <v/>
      </c>
      <c r="F141" s="17">
        <f t="shared" si="20"/>
        <v>0.15384615384615385</v>
      </c>
      <c r="G141" s="17">
        <f t="shared" ref="G141:G171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1</v>
      </c>
      <c r="E152" s="17" t="str">
        <f t="shared" si="19"/>
        <v/>
      </c>
      <c r="F152" s="17">
        <f t="shared" si="20"/>
        <v>7.6923076923076927E-2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1</v>
      </c>
      <c r="D168" s="16">
        <v>0</v>
      </c>
      <c r="E168" s="17">
        <f t="shared" si="19"/>
        <v>1</v>
      </c>
      <c r="F168" s="17" t="str">
        <f t="shared" si="20"/>
        <v/>
      </c>
      <c r="G168" s="17">
        <f t="shared" si="22"/>
        <v>-1</v>
      </c>
      <c r="H168" s="17">
        <f t="shared" si="21"/>
        <v>-1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54</v>
      </c>
      <c r="D177" s="20">
        <f>SUM(D178:D350)</f>
        <v>15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-0.72222222222222221</v>
      </c>
      <c r="H177" s="21">
        <f t="shared" ref="H177:H208" si="25">+IF(OR(AND(E177=""),(G177="")),"",E177*G177)</f>
        <v>-0.72222222222222221</v>
      </c>
    </row>
    <row r="178" spans="1:8" x14ac:dyDescent="0.2">
      <c r="A178" s="14"/>
      <c r="B178" s="15" t="s">
        <v>160</v>
      </c>
      <c r="C178" s="16">
        <v>0</v>
      </c>
      <c r="D178" s="16">
        <v>1</v>
      </c>
      <c r="E178" s="17" t="str">
        <f t="shared" si="23"/>
        <v/>
      </c>
      <c r="F178" s="17">
        <f t="shared" si="24"/>
        <v>6.6666666666666666E-2</v>
      </c>
      <c r="G178" s="17">
        <f t="shared" ref="G178:G209" si="26">+IF(AND(C178=0,D178=0)," ",IF(C178=0,1,IF(D178=0,-1,(D178-C178)/C178)))</f>
        <v>1</v>
      </c>
      <c r="H178" s="17" t="str">
        <f t="shared" si="25"/>
        <v/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2</v>
      </c>
      <c r="D184" s="16">
        <v>2</v>
      </c>
      <c r="E184" s="17">
        <f t="shared" si="23"/>
        <v>3.7037037037037035E-2</v>
      </c>
      <c r="F184" s="17">
        <f t="shared" si="24"/>
        <v>0.13333333333333333</v>
      </c>
      <c r="G184" s="17">
        <f t="shared" si="26"/>
        <v>0</v>
      </c>
      <c r="H184" s="17">
        <f t="shared" si="25"/>
        <v>0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5</v>
      </c>
      <c r="D191" s="16">
        <v>0</v>
      </c>
      <c r="E191" s="17">
        <f t="shared" si="23"/>
        <v>9.2592592592592587E-2</v>
      </c>
      <c r="F191" s="17" t="str">
        <f t="shared" si="24"/>
        <v/>
      </c>
      <c r="G191" s="17">
        <f t="shared" si="26"/>
        <v>-1</v>
      </c>
      <c r="H191" s="17">
        <f t="shared" si="25"/>
        <v>-9.2592592592592587E-2</v>
      </c>
    </row>
    <row r="192" spans="1:8" x14ac:dyDescent="0.2">
      <c r="A192" s="14"/>
      <c r="B192" s="15" t="s">
        <v>174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175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1</v>
      </c>
      <c r="D202" s="16">
        <v>0</v>
      </c>
      <c r="E202" s="17">
        <f t="shared" si="23"/>
        <v>1.8518518518518517E-2</v>
      </c>
      <c r="F202" s="17" t="str">
        <f t="shared" si="24"/>
        <v/>
      </c>
      <c r="G202" s="17">
        <f t="shared" si="26"/>
        <v>-1</v>
      </c>
      <c r="H202" s="17">
        <f t="shared" si="25"/>
        <v>-1.8518518518518517E-2</v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5</v>
      </c>
      <c r="D204" s="16">
        <v>0</v>
      </c>
      <c r="E204" s="17">
        <f t="shared" si="23"/>
        <v>9.2592592592592587E-2</v>
      </c>
      <c r="F204" s="17" t="str">
        <f t="shared" si="24"/>
        <v/>
      </c>
      <c r="G204" s="17">
        <f t="shared" si="26"/>
        <v>-1</v>
      </c>
      <c r="H204" s="17">
        <f t="shared" si="25"/>
        <v>-9.2592592592592587E-2</v>
      </c>
    </row>
    <row r="205" spans="1:8" ht="25.5" x14ac:dyDescent="0.2">
      <c r="A205" s="14"/>
      <c r="B205" s="15" t="s">
        <v>187</v>
      </c>
      <c r="C205" s="16">
        <v>12</v>
      </c>
      <c r="D205" s="16">
        <v>0</v>
      </c>
      <c r="E205" s="17">
        <f t="shared" si="23"/>
        <v>0.22222222222222221</v>
      </c>
      <c r="F205" s="17" t="str">
        <f t="shared" si="24"/>
        <v/>
      </c>
      <c r="G205" s="17">
        <f t="shared" si="26"/>
        <v>-1</v>
      </c>
      <c r="H205" s="17">
        <f t="shared" si="25"/>
        <v>-0.22222222222222221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3"/>
        <v/>
      </c>
      <c r="F207" s="17" t="str">
        <f t="shared" si="24"/>
        <v/>
      </c>
      <c r="G207" s="17" t="str">
        <f t="shared" si="26"/>
        <v xml:space="preserve"> </v>
      </c>
      <c r="H207" s="17" t="str">
        <f t="shared" si="25"/>
        <v/>
      </c>
    </row>
    <row r="208" spans="1:8" x14ac:dyDescent="0.2">
      <c r="A208" s="14"/>
      <c r="B208" s="15" t="s">
        <v>190</v>
      </c>
      <c r="C208" s="16">
        <v>0</v>
      </c>
      <c r="D208" s="16">
        <v>0</v>
      </c>
      <c r="E208" s="17" t="str">
        <f t="shared" si="23"/>
        <v/>
      </c>
      <c r="F208" s="17" t="str">
        <f t="shared" si="24"/>
        <v/>
      </c>
      <c r="G208" s="17" t="str">
        <f t="shared" si="26"/>
        <v xml:space="preserve"> </v>
      </c>
      <c r="H208" s="17" t="str">
        <f t="shared" si="25"/>
        <v/>
      </c>
    </row>
    <row r="209" spans="1:8" x14ac:dyDescent="0.2">
      <c r="A209" s="14"/>
      <c r="B209" s="15" t="s">
        <v>191</v>
      </c>
      <c r="C209" s="16">
        <v>0</v>
      </c>
      <c r="D209" s="16">
        <v>0</v>
      </c>
      <c r="E209" s="17" t="str">
        <f t="shared" ref="E209:E240" si="27">+IF(C209=0,"",C209/C$177)</f>
        <v/>
      </c>
      <c r="F209" s="17" t="str">
        <f t="shared" ref="F209:F240" si="28">+IF(D209=0,"",D209/D$177)</f>
        <v/>
      </c>
      <c r="G209" s="17" t="str">
        <f t="shared" si="26"/>
        <v xml:space="preserve"> 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192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ref="G210:G241" si="30">+IF(AND(C210=0,D210=0)," ",IF(C210=0,1,IF(D210=0,-1,(D210-C210)/C210)))</f>
        <v xml:space="preserve"> </v>
      </c>
      <c r="H210" s="17" t="str">
        <f t="shared" si="29"/>
        <v/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16</v>
      </c>
      <c r="D231" s="16">
        <v>1</v>
      </c>
      <c r="E231" s="17">
        <f t="shared" si="27"/>
        <v>0.29629629629629628</v>
      </c>
      <c r="F231" s="17">
        <f t="shared" si="28"/>
        <v>6.6666666666666666E-2</v>
      </c>
      <c r="G231" s="17">
        <f t="shared" si="30"/>
        <v>-0.9375</v>
      </c>
      <c r="H231" s="17">
        <f t="shared" si="29"/>
        <v>-0.27777777777777779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7</v>
      </c>
      <c r="E237" s="17" t="str">
        <f t="shared" si="27"/>
        <v/>
      </c>
      <c r="F237" s="17">
        <f t="shared" si="28"/>
        <v>0.46666666666666667</v>
      </c>
      <c r="G237" s="17">
        <f t="shared" si="30"/>
        <v>1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2</v>
      </c>
      <c r="D270" s="16">
        <v>0</v>
      </c>
      <c r="E270" s="17">
        <f t="shared" si="31"/>
        <v>3.7037037037037035E-2</v>
      </c>
      <c r="F270" s="17" t="str">
        <f t="shared" si="32"/>
        <v/>
      </c>
      <c r="G270" s="17">
        <f t="shared" si="34"/>
        <v>-1</v>
      </c>
      <c r="H270" s="17">
        <f t="shared" si="33"/>
        <v>-3.7037037037037035E-2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265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9</v>
      </c>
      <c r="D306" s="16">
        <v>1</v>
      </c>
      <c r="E306" s="17">
        <f t="shared" si="39"/>
        <v>0.16666666666666666</v>
      </c>
      <c r="F306" s="17">
        <f t="shared" si="40"/>
        <v>6.6666666666666666E-2</v>
      </c>
      <c r="G306" s="17">
        <f t="shared" ref="G306:G337" si="42">+IF(AND(C306=0,D306=0)," ",IF(C306=0,1,IF(D306=0,-1,(D306-C306)/C306)))</f>
        <v>-0.88888888888888884</v>
      </c>
      <c r="H306" s="17">
        <f t="shared" si="41"/>
        <v>-0.14814814814814814</v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1</v>
      </c>
      <c r="D311" s="16">
        <v>0</v>
      </c>
      <c r="E311" s="17">
        <f t="shared" si="39"/>
        <v>1.8518518518518517E-2</v>
      </c>
      <c r="F311" s="17" t="str">
        <f t="shared" si="40"/>
        <v/>
      </c>
      <c r="G311" s="17">
        <f t="shared" si="42"/>
        <v>-1</v>
      </c>
      <c r="H311" s="17">
        <f t="shared" si="41"/>
        <v>-1.8518518518518517E-2</v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</v>
      </c>
      <c r="D314" s="16">
        <v>0</v>
      </c>
      <c r="E314" s="17">
        <f t="shared" si="39"/>
        <v>1.8518518518518517E-2</v>
      </c>
      <c r="F314" s="17" t="str">
        <f t="shared" si="40"/>
        <v/>
      </c>
      <c r="G314" s="17">
        <f t="shared" si="42"/>
        <v>-1</v>
      </c>
      <c r="H314" s="17">
        <f t="shared" si="41"/>
        <v>-1.8518518518518517E-2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0</v>
      </c>
      <c r="D325" s="16">
        <v>3</v>
      </c>
      <c r="E325" s="17" t="str">
        <f t="shared" si="39"/>
        <v/>
      </c>
      <c r="F325" s="17">
        <f t="shared" si="40"/>
        <v>0.2</v>
      </c>
      <c r="G325" s="17">
        <f t="shared" si="42"/>
        <v>1</v>
      </c>
      <c r="H325" s="17" t="str">
        <f t="shared" si="41"/>
        <v/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37</v>
      </c>
      <c r="D356" s="20">
        <f>SUM(D357:D585)</f>
        <v>60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0.6216216216216216</v>
      </c>
      <c r="H356" s="21">
        <f t="shared" ref="H356:H419" si="49">+IF(OR(AND(E356=""),(G356="")),"",E356*G356)</f>
        <v>0.6216216216216216</v>
      </c>
    </row>
    <row r="357" spans="1:8" x14ac:dyDescent="0.2">
      <c r="A357" s="14"/>
      <c r="B357" s="15" t="s">
        <v>333</v>
      </c>
      <c r="C357" s="16">
        <v>0</v>
      </c>
      <c r="D357" s="16">
        <v>8</v>
      </c>
      <c r="E357" s="17" t="str">
        <f t="shared" si="47"/>
        <v/>
      </c>
      <c r="F357" s="17">
        <f t="shared" si="48"/>
        <v>0.13333333333333333</v>
      </c>
      <c r="G357" s="17">
        <f t="shared" ref="G357:G420" si="50">+IF(AND(C357=0,D357=0)," ",IF(C357=0,1,IF(D357=0,-1,(D357-C357)/C357)))</f>
        <v>1</v>
      </c>
      <c r="H357" s="17" t="str">
        <f t="shared" si="49"/>
        <v/>
      </c>
    </row>
    <row r="358" spans="1:8" x14ac:dyDescent="0.2">
      <c r="A358" s="14"/>
      <c r="B358" s="15" t="s">
        <v>334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8</v>
      </c>
      <c r="D362" s="16">
        <v>1</v>
      </c>
      <c r="E362" s="17">
        <f t="shared" si="47"/>
        <v>0.21621621621621623</v>
      </c>
      <c r="F362" s="17">
        <f t="shared" si="48"/>
        <v>1.6666666666666666E-2</v>
      </c>
      <c r="G362" s="17">
        <f t="shared" si="50"/>
        <v>-0.875</v>
      </c>
      <c r="H362" s="17">
        <f t="shared" si="49"/>
        <v>-0.1891891891891892</v>
      </c>
    </row>
    <row r="363" spans="1:8" x14ac:dyDescent="0.2">
      <c r="A363" s="14"/>
      <c r="B363" s="15" t="s">
        <v>339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4</v>
      </c>
      <c r="D368" s="16">
        <v>7</v>
      </c>
      <c r="E368" s="17">
        <f t="shared" si="47"/>
        <v>0.10810810810810811</v>
      </c>
      <c r="F368" s="17">
        <f t="shared" si="48"/>
        <v>0.11666666666666667</v>
      </c>
      <c r="G368" s="17">
        <f t="shared" si="50"/>
        <v>0.75</v>
      </c>
      <c r="H368" s="17">
        <f t="shared" si="49"/>
        <v>8.1081081081081086E-2</v>
      </c>
    </row>
    <row r="369" spans="1:8" x14ac:dyDescent="0.2">
      <c r="A369" s="14"/>
      <c r="B369" s="15" t="s">
        <v>345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0</v>
      </c>
      <c r="D371" s="16">
        <v>2</v>
      </c>
      <c r="E371" s="17" t="str">
        <f t="shared" si="47"/>
        <v/>
      </c>
      <c r="F371" s="17">
        <f t="shared" si="48"/>
        <v>3.3333333333333333E-2</v>
      </c>
      <c r="G371" s="17">
        <f t="shared" si="50"/>
        <v>1</v>
      </c>
      <c r="H371" s="17" t="str">
        <f t="shared" si="49"/>
        <v/>
      </c>
    </row>
    <row r="372" spans="1:8" x14ac:dyDescent="0.2">
      <c r="A372" s="14"/>
      <c r="B372" s="15" t="s">
        <v>348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353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1</v>
      </c>
      <c r="D380" s="16">
        <v>0</v>
      </c>
      <c r="E380" s="17">
        <f t="shared" si="47"/>
        <v>2.7027027027027029E-2</v>
      </c>
      <c r="F380" s="17" t="str">
        <f t="shared" si="48"/>
        <v/>
      </c>
      <c r="G380" s="17">
        <f t="shared" si="50"/>
        <v>-1</v>
      </c>
      <c r="H380" s="17">
        <f t="shared" si="49"/>
        <v>-2.7027027027027029E-2</v>
      </c>
    </row>
    <row r="381" spans="1:8" x14ac:dyDescent="0.2">
      <c r="A381" s="14"/>
      <c r="B381" s="15" t="s">
        <v>357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367</v>
      </c>
      <c r="C391" s="16">
        <v>0</v>
      </c>
      <c r="D391" s="16">
        <v>0</v>
      </c>
      <c r="E391" s="17" t="str">
        <f t="shared" si="47"/>
        <v/>
      </c>
      <c r="F391" s="17" t="str">
        <f t="shared" si="48"/>
        <v/>
      </c>
      <c r="G391" s="17" t="str">
        <f t="shared" si="50"/>
        <v xml:space="preserve"> </v>
      </c>
      <c r="H391" s="17" t="str">
        <f t="shared" si="49"/>
        <v/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0</v>
      </c>
      <c r="D395" s="16">
        <v>0</v>
      </c>
      <c r="E395" s="17" t="str">
        <f t="shared" si="47"/>
        <v/>
      </c>
      <c r="F395" s="17" t="str">
        <f t="shared" si="48"/>
        <v/>
      </c>
      <c r="G395" s="17" t="str">
        <f t="shared" si="50"/>
        <v xml:space="preserve"> </v>
      </c>
      <c r="H395" s="17" t="str">
        <f t="shared" si="49"/>
        <v/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3</v>
      </c>
      <c r="D398" s="16">
        <v>38</v>
      </c>
      <c r="E398" s="17">
        <f t="shared" si="47"/>
        <v>8.1081081081081086E-2</v>
      </c>
      <c r="F398" s="17">
        <f t="shared" si="48"/>
        <v>0.6333333333333333</v>
      </c>
      <c r="G398" s="17">
        <f t="shared" si="50"/>
        <v>11.666666666666666</v>
      </c>
      <c r="H398" s="17">
        <f t="shared" si="49"/>
        <v>0.94594594594594594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0</v>
      </c>
      <c r="D405" s="16">
        <v>1</v>
      </c>
      <c r="E405" s="17" t="str">
        <f t="shared" si="47"/>
        <v/>
      </c>
      <c r="F405" s="17">
        <f t="shared" si="48"/>
        <v>1.6666666666666666E-2</v>
      </c>
      <c r="G405" s="17">
        <f t="shared" si="50"/>
        <v>1</v>
      </c>
      <c r="H405" s="17" t="str">
        <f t="shared" si="49"/>
        <v/>
      </c>
    </row>
    <row r="406" spans="1:8" x14ac:dyDescent="0.2">
      <c r="A406" s="14"/>
      <c r="B406" s="15" t="s">
        <v>382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383</v>
      </c>
      <c r="C407" s="16">
        <v>0</v>
      </c>
      <c r="D407" s="16">
        <v>1</v>
      </c>
      <c r="E407" s="17" t="str">
        <f t="shared" si="47"/>
        <v/>
      </c>
      <c r="F407" s="17">
        <f t="shared" si="48"/>
        <v>1.6666666666666666E-2</v>
      </c>
      <c r="G407" s="17">
        <f t="shared" si="50"/>
        <v>1</v>
      </c>
      <c r="H407" s="17" t="str">
        <f t="shared" si="49"/>
        <v/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2</v>
      </c>
      <c r="D412" s="16">
        <v>0</v>
      </c>
      <c r="E412" s="17">
        <f t="shared" si="47"/>
        <v>5.4054054054054057E-2</v>
      </c>
      <c r="F412" s="17" t="str">
        <f t="shared" si="48"/>
        <v/>
      </c>
      <c r="G412" s="17">
        <f t="shared" si="50"/>
        <v>-1</v>
      </c>
      <c r="H412" s="17">
        <f t="shared" si="49"/>
        <v>-5.4054054054054057E-2</v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0</v>
      </c>
      <c r="D417" s="16">
        <v>0</v>
      </c>
      <c r="E417" s="17" t="str">
        <f t="shared" si="47"/>
        <v/>
      </c>
      <c r="F417" s="17" t="str">
        <f t="shared" si="48"/>
        <v/>
      </c>
      <c r="G417" s="17" t="str">
        <f t="shared" si="50"/>
        <v xml:space="preserve"> 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0</v>
      </c>
      <c r="D418" s="16">
        <v>0</v>
      </c>
      <c r="E418" s="17" t="str">
        <f t="shared" si="47"/>
        <v/>
      </c>
      <c r="F418" s="17" t="str">
        <f t="shared" si="48"/>
        <v/>
      </c>
      <c r="G418" s="17" t="str">
        <f t="shared" si="50"/>
        <v xml:space="preserve"> </v>
      </c>
      <c r="H418" s="17" t="str">
        <f t="shared" si="49"/>
        <v/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0</v>
      </c>
      <c r="D420" s="16">
        <v>1</v>
      </c>
      <c r="E420" s="17" t="str">
        <f t="shared" ref="E420:E483" si="51">+IF(C420=0,"",C420/C$356)</f>
        <v/>
      </c>
      <c r="F420" s="17">
        <f t="shared" ref="F420:F483" si="52">+IF(D420=0,"",D420/D$356)</f>
        <v>1.6666666666666666E-2</v>
      </c>
      <c r="G420" s="17">
        <f t="shared" si="50"/>
        <v>1</v>
      </c>
      <c r="H420" s="17" t="str">
        <f t="shared" ref="H420:H483" si="53">+IF(OR(AND(E420=""),(G420="")),"",E420*G420)</f>
        <v/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2</v>
      </c>
      <c r="D436" s="16">
        <v>0</v>
      </c>
      <c r="E436" s="17">
        <f t="shared" si="51"/>
        <v>5.4054054054054057E-2</v>
      </c>
      <c r="F436" s="17" t="str">
        <f t="shared" si="52"/>
        <v/>
      </c>
      <c r="G436" s="17">
        <f t="shared" si="54"/>
        <v>-1</v>
      </c>
      <c r="H436" s="17">
        <f t="shared" si="53"/>
        <v>-5.4054054054054057E-2</v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2</v>
      </c>
      <c r="D452" s="16">
        <v>0</v>
      </c>
      <c r="E452" s="17">
        <f t="shared" si="51"/>
        <v>5.4054054054054057E-2</v>
      </c>
      <c r="F452" s="17" t="str">
        <f t="shared" si="52"/>
        <v/>
      </c>
      <c r="G452" s="17">
        <f t="shared" si="54"/>
        <v>-1</v>
      </c>
      <c r="H452" s="17">
        <f t="shared" si="53"/>
        <v>-5.4054054054054057E-2</v>
      </c>
    </row>
    <row r="453" spans="1:8" x14ac:dyDescent="0.2">
      <c r="A453" s="14"/>
      <c r="B453" s="15" t="s">
        <v>429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6</v>
      </c>
      <c r="D455" s="16">
        <v>0</v>
      </c>
      <c r="E455" s="17">
        <f t="shared" si="51"/>
        <v>0.16216216216216217</v>
      </c>
      <c r="F455" s="17" t="str">
        <f t="shared" si="52"/>
        <v/>
      </c>
      <c r="G455" s="17">
        <f t="shared" si="54"/>
        <v>-1</v>
      </c>
      <c r="H455" s="17">
        <f t="shared" si="53"/>
        <v>-0.16216216216216217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1</v>
      </c>
      <c r="D468" s="16">
        <v>0</v>
      </c>
      <c r="E468" s="17">
        <f t="shared" si="51"/>
        <v>2.7027027027027029E-2</v>
      </c>
      <c r="F468" s="17" t="str">
        <f t="shared" si="52"/>
        <v/>
      </c>
      <c r="G468" s="17">
        <f t="shared" si="54"/>
        <v>-1</v>
      </c>
      <c r="H468" s="17">
        <f t="shared" si="53"/>
        <v>-2.7027027027027029E-2</v>
      </c>
    </row>
    <row r="469" spans="1:8" ht="25.5" x14ac:dyDescent="0.2">
      <c r="A469" s="14"/>
      <c r="B469" s="15" t="s">
        <v>445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0</v>
      </c>
      <c r="D475" s="16">
        <v>1</v>
      </c>
      <c r="E475" s="17" t="str">
        <f t="shared" si="51"/>
        <v/>
      </c>
      <c r="F475" s="17">
        <f t="shared" si="52"/>
        <v>1.6666666666666666E-2</v>
      </c>
      <c r="G475" s="17">
        <f t="shared" si="54"/>
        <v>1</v>
      </c>
      <c r="H475" s="17" t="str">
        <f t="shared" si="53"/>
        <v/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0</v>
      </c>
      <c r="D481" s="16">
        <v>0</v>
      </c>
      <c r="E481" s="17" t="str">
        <f t="shared" si="51"/>
        <v/>
      </c>
      <c r="F481" s="17" t="str">
        <f t="shared" si="52"/>
        <v/>
      </c>
      <c r="G481" s="17" t="str">
        <f t="shared" si="54"/>
        <v xml:space="preserve"> </v>
      </c>
      <c r="H481" s="17" t="str">
        <f t="shared" si="53"/>
        <v/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3</v>
      </c>
      <c r="D520" s="16">
        <v>0</v>
      </c>
      <c r="E520" s="17">
        <f t="shared" si="55"/>
        <v>8.1081081081081086E-2</v>
      </c>
      <c r="F520" s="17" t="str">
        <f t="shared" si="56"/>
        <v/>
      </c>
      <c r="G520" s="17">
        <f t="shared" si="58"/>
        <v>-1</v>
      </c>
      <c r="H520" s="17">
        <f t="shared" si="57"/>
        <v>-8.1081081081081086E-2</v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0</v>
      </c>
      <c r="D545" s="16">
        <v>0</v>
      </c>
      <c r="E545" s="17" t="str">
        <f t="shared" si="55"/>
        <v/>
      </c>
      <c r="F545" s="17" t="str">
        <f t="shared" si="56"/>
        <v/>
      </c>
      <c r="G545" s="17" t="str">
        <f t="shared" si="58"/>
        <v xml:space="preserve"> </v>
      </c>
      <c r="H545" s="17" t="str">
        <f t="shared" si="57"/>
        <v/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0</v>
      </c>
      <c r="D548" s="16">
        <v>0</v>
      </c>
      <c r="E548" s="17" t="str">
        <f t="shared" ref="E548:E585" si="59">+IF(C548=0,"",C548/C$356)</f>
        <v/>
      </c>
      <c r="F548" s="17" t="str">
        <f t="shared" ref="F548:F585" si="60">+IF(D548=0,"",D548/D$356)</f>
        <v/>
      </c>
      <c r="G548" s="17" t="str">
        <f t="shared" si="58"/>
        <v xml:space="preserve"> </v>
      </c>
      <c r="H548" s="17" t="str">
        <f t="shared" ref="H548:H585" si="61">+IF(OR(AND(E548=""),(G548="")),"",E548*G548)</f>
        <v/>
      </c>
    </row>
    <row r="549" spans="1:8" x14ac:dyDescent="0.2">
      <c r="A549" s="14"/>
      <c r="B549" s="15" t="s">
        <v>525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ref="G549:G585" si="62">+IF(AND(C549=0,D549=0)," ",IF(C549=0,1,IF(D549=0,-1,(D549-C549)/C549)))</f>
        <v xml:space="preserve"> </v>
      </c>
      <c r="H549" s="17" t="str">
        <f t="shared" si="61"/>
        <v/>
      </c>
    </row>
    <row r="550" spans="1:8" x14ac:dyDescent="0.2">
      <c r="A550" s="14"/>
      <c r="B550" s="15" t="s">
        <v>526</v>
      </c>
      <c r="C550" s="16">
        <v>4</v>
      </c>
      <c r="D550" s="16">
        <v>0</v>
      </c>
      <c r="E550" s="17">
        <f t="shared" si="59"/>
        <v>0.10810810810810811</v>
      </c>
      <c r="F550" s="17" t="str">
        <f t="shared" si="60"/>
        <v/>
      </c>
      <c r="G550" s="17">
        <f t="shared" si="62"/>
        <v>-1</v>
      </c>
      <c r="H550" s="17">
        <f t="shared" si="61"/>
        <v>-0.10810810810810811</v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1</v>
      </c>
      <c r="D559" s="16">
        <v>0</v>
      </c>
      <c r="E559" s="17">
        <f t="shared" si="59"/>
        <v>2.7027027027027029E-2</v>
      </c>
      <c r="F559" s="17" t="str">
        <f t="shared" si="60"/>
        <v/>
      </c>
      <c r="G559" s="17">
        <f t="shared" si="62"/>
        <v>-1</v>
      </c>
      <c r="H559" s="17">
        <f t="shared" si="61"/>
        <v>-2.7027027027027029E-2</v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ht="25.5" x14ac:dyDescent="0.2">
      <c r="A570" s="14"/>
      <c r="B570" s="15" t="s">
        <v>546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0</v>
      </c>
      <c r="D578" s="16">
        <v>0</v>
      </c>
      <c r="E578" s="17" t="str">
        <f t="shared" si="59"/>
        <v/>
      </c>
      <c r="F578" s="17" t="str">
        <f t="shared" si="60"/>
        <v/>
      </c>
      <c r="G578" s="17" t="str">
        <f t="shared" si="62"/>
        <v xml:space="preserve"> </v>
      </c>
      <c r="H578" s="17" t="str">
        <f t="shared" si="61"/>
        <v/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63</v>
      </c>
      <c r="D591" s="20">
        <f>SUM(D592:D618)</f>
        <v>10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-0.84126984126984128</v>
      </c>
      <c r="H591" s="21">
        <f t="shared" ref="H591:H618" si="65">+IF(OR(AND(E591=""),(G591="")),"",E591*G591)</f>
        <v>-0.84126984126984128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ht="25.5" x14ac:dyDescent="0.2">
      <c r="A594" s="14"/>
      <c r="B594" s="15" t="s">
        <v>564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565</v>
      </c>
      <c r="C595" s="16">
        <v>0</v>
      </c>
      <c r="D595" s="16">
        <v>8</v>
      </c>
      <c r="E595" s="17" t="str">
        <f t="shared" si="63"/>
        <v/>
      </c>
      <c r="F595" s="17">
        <f t="shared" si="64"/>
        <v>0.8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566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1</v>
      </c>
      <c r="D601" s="16">
        <v>0</v>
      </c>
      <c r="E601" s="17">
        <f t="shared" si="63"/>
        <v>1.5873015873015872E-2</v>
      </c>
      <c r="F601" s="17" t="str">
        <f t="shared" si="64"/>
        <v/>
      </c>
      <c r="G601" s="17">
        <f t="shared" si="66"/>
        <v>-1</v>
      </c>
      <c r="H601" s="17">
        <f t="shared" si="65"/>
        <v>-1.5873015873015872E-2</v>
      </c>
    </row>
    <row r="602" spans="1:8" x14ac:dyDescent="0.2">
      <c r="A602" s="14"/>
      <c r="B602" s="15" t="s">
        <v>572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28</v>
      </c>
      <c r="D607" s="16">
        <v>0</v>
      </c>
      <c r="E607" s="17">
        <f t="shared" si="63"/>
        <v>0.44444444444444442</v>
      </c>
      <c r="F607" s="17" t="str">
        <f t="shared" si="64"/>
        <v/>
      </c>
      <c r="G607" s="17">
        <f t="shared" si="66"/>
        <v>-1</v>
      </c>
      <c r="H607" s="17">
        <f t="shared" si="65"/>
        <v>-0.44444444444444442</v>
      </c>
    </row>
    <row r="608" spans="1:8" x14ac:dyDescent="0.2">
      <c r="A608" s="14"/>
      <c r="B608" s="15" t="s">
        <v>578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1</v>
      </c>
      <c r="D609" s="16">
        <v>2</v>
      </c>
      <c r="E609" s="17">
        <f t="shared" si="63"/>
        <v>1.5873015873015872E-2</v>
      </c>
      <c r="F609" s="17">
        <f t="shared" si="64"/>
        <v>0.2</v>
      </c>
      <c r="G609" s="17">
        <f t="shared" si="66"/>
        <v>1</v>
      </c>
      <c r="H609" s="17">
        <f t="shared" si="65"/>
        <v>1.5873015873015872E-2</v>
      </c>
    </row>
    <row r="610" spans="1:8" x14ac:dyDescent="0.2">
      <c r="A610" s="14"/>
      <c r="B610" s="15" t="s">
        <v>580</v>
      </c>
      <c r="C610" s="16">
        <v>33</v>
      </c>
      <c r="D610" s="16">
        <v>0</v>
      </c>
      <c r="E610" s="17">
        <f t="shared" si="63"/>
        <v>0.52380952380952384</v>
      </c>
      <c r="F610" s="17" t="str">
        <f t="shared" si="64"/>
        <v/>
      </c>
      <c r="G610" s="17">
        <f t="shared" si="66"/>
        <v>-1</v>
      </c>
      <c r="H610" s="17">
        <f t="shared" si="65"/>
        <v>-0.52380952380952384</v>
      </c>
    </row>
    <row r="611" spans="1:8" x14ac:dyDescent="0.2">
      <c r="A611" s="14"/>
      <c r="B611" s="15" t="s">
        <v>581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0</v>
      </c>
      <c r="E617" s="17" t="str">
        <f t="shared" si="63"/>
        <v/>
      </c>
      <c r="F617" s="17" t="str">
        <f t="shared" si="64"/>
        <v/>
      </c>
      <c r="G617" s="17" t="str">
        <f t="shared" si="66"/>
        <v xml:space="preserve"> 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0</v>
      </c>
      <c r="D618" s="16">
        <v>0</v>
      </c>
      <c r="E618" s="17" t="str">
        <f t="shared" si="63"/>
        <v/>
      </c>
      <c r="F618" s="17" t="str">
        <f t="shared" si="64"/>
        <v/>
      </c>
      <c r="G618" s="17" t="str">
        <f t="shared" si="66"/>
        <v xml:space="preserve"> 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619"/>
  <sheetViews>
    <sheetView showGridLines="0" workbookViewId="0">
      <selection activeCell="G591" sqref="G59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621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622</v>
      </c>
      <c r="C8" s="12">
        <f>+C19+C76+C177+C356+C591</f>
        <v>3169</v>
      </c>
      <c r="D8" s="13">
        <f>+D19+D76+D177+D356+D591</f>
        <v>2916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-7.9835910381823916E-2</v>
      </c>
      <c r="H8" s="10">
        <f t="shared" ref="H8:H13" si="1">+IF(OR(AND(E8=""),(G8="")),"",E8*G8)</f>
        <v>-7.9835910381823916E-2</v>
      </c>
    </row>
    <row r="9" spans="1:8" x14ac:dyDescent="0.2">
      <c r="A9" s="14"/>
      <c r="B9" s="15" t="s">
        <v>6</v>
      </c>
      <c r="C9" s="16">
        <f>+C19</f>
        <v>26</v>
      </c>
      <c r="D9" s="16">
        <f>+D19</f>
        <v>16</v>
      </c>
      <c r="E9" s="17">
        <f t="shared" ref="E9:F13" si="2">+C9/C$8</f>
        <v>8.2044809088040391E-3</v>
      </c>
      <c r="F9" s="17">
        <f t="shared" si="2"/>
        <v>5.4869684499314125E-3</v>
      </c>
      <c r="G9" s="17">
        <f t="shared" si="0"/>
        <v>-0.38461538461538464</v>
      </c>
      <c r="H9" s="17">
        <f t="shared" si="1"/>
        <v>-3.155569580309246E-3</v>
      </c>
    </row>
    <row r="10" spans="1:8" x14ac:dyDescent="0.2">
      <c r="A10" s="14"/>
      <c r="B10" s="15" t="s">
        <v>7</v>
      </c>
      <c r="C10" s="16">
        <f>+C76</f>
        <v>292</v>
      </c>
      <c r="D10" s="16">
        <f>+D76</f>
        <v>531</v>
      </c>
      <c r="E10" s="17">
        <f t="shared" si="2"/>
        <v>9.2142631745029985E-2</v>
      </c>
      <c r="F10" s="17">
        <f t="shared" si="2"/>
        <v>0.18209876543209877</v>
      </c>
      <c r="G10" s="17">
        <f t="shared" si="0"/>
        <v>0.81849315068493156</v>
      </c>
      <c r="H10" s="17">
        <f t="shared" si="1"/>
        <v>7.541811296939098E-2</v>
      </c>
    </row>
    <row r="11" spans="1:8" ht="25.5" x14ac:dyDescent="0.2">
      <c r="A11" s="14"/>
      <c r="B11" s="15" t="s">
        <v>8</v>
      </c>
      <c r="C11" s="16">
        <f>+C177</f>
        <v>1173</v>
      </c>
      <c r="D11" s="16">
        <f>+D177</f>
        <v>932</v>
      </c>
      <c r="E11" s="17">
        <f t="shared" si="2"/>
        <v>0.37014831177027452</v>
      </c>
      <c r="F11" s="17">
        <f t="shared" si="2"/>
        <v>0.31961591220850483</v>
      </c>
      <c r="G11" s="17">
        <f t="shared" si="0"/>
        <v>-0.20545609548167093</v>
      </c>
      <c r="H11" s="17">
        <f t="shared" si="1"/>
        <v>-7.604922688545282E-2</v>
      </c>
    </row>
    <row r="12" spans="1:8" x14ac:dyDescent="0.2">
      <c r="A12" s="14"/>
      <c r="B12" s="15" t="s">
        <v>9</v>
      </c>
      <c r="C12" s="16">
        <f>+C356</f>
        <v>1242</v>
      </c>
      <c r="D12" s="16">
        <f>+D356</f>
        <v>809</v>
      </c>
      <c r="E12" s="17">
        <f t="shared" si="2"/>
        <v>0.39192174187440831</v>
      </c>
      <c r="F12" s="17">
        <f t="shared" si="2"/>
        <v>0.27743484224965709</v>
      </c>
      <c r="G12" s="17">
        <f t="shared" si="0"/>
        <v>-0.34863123993558776</v>
      </c>
      <c r="H12" s="17">
        <f t="shared" si="1"/>
        <v>-0.13663616282739033</v>
      </c>
    </row>
    <row r="13" spans="1:8" x14ac:dyDescent="0.2">
      <c r="A13" s="14"/>
      <c r="B13" s="15" t="s">
        <v>10</v>
      </c>
      <c r="C13" s="16">
        <f>+C591</f>
        <v>436</v>
      </c>
      <c r="D13" s="16">
        <f>+D591</f>
        <v>628</v>
      </c>
      <c r="E13" s="17">
        <f t="shared" si="2"/>
        <v>0.13758283370148311</v>
      </c>
      <c r="F13" s="17">
        <f t="shared" si="2"/>
        <v>0.21536351165980797</v>
      </c>
      <c r="G13" s="17">
        <f t="shared" si="0"/>
        <v>0.44036697247706424</v>
      </c>
      <c r="H13" s="17">
        <f t="shared" si="1"/>
        <v>6.0586935941937523E-2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26</v>
      </c>
      <c r="D19" s="20">
        <f>SUM(D20:D70)</f>
        <v>16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-0.38461538461538464</v>
      </c>
      <c r="H19" s="21">
        <f t="shared" ref="H19:H50" si="5">+IF(OR(AND(E19=""),(G19="")),"",E19*G19)</f>
        <v>-0.38461538461538464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2</v>
      </c>
      <c r="E21" s="17" t="str">
        <f t="shared" si="3"/>
        <v/>
      </c>
      <c r="F21" s="17">
        <f t="shared" si="4"/>
        <v>0.125</v>
      </c>
      <c r="G21" s="17">
        <f t="shared" si="6"/>
        <v>1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2</v>
      </c>
      <c r="E22" s="17" t="str">
        <f t="shared" si="3"/>
        <v/>
      </c>
      <c r="F22" s="17">
        <f t="shared" si="4"/>
        <v>0.125</v>
      </c>
      <c r="G22" s="17">
        <f t="shared" si="6"/>
        <v>1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5</v>
      </c>
      <c r="E23" s="17" t="str">
        <f t="shared" si="3"/>
        <v/>
      </c>
      <c r="F23" s="17">
        <f t="shared" si="4"/>
        <v>0.3125</v>
      </c>
      <c r="G23" s="17">
        <f t="shared" si="6"/>
        <v>1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1</v>
      </c>
      <c r="E26" s="17" t="str">
        <f t="shared" si="3"/>
        <v/>
      </c>
      <c r="F26" s="17">
        <f t="shared" si="4"/>
        <v>6.25E-2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2</v>
      </c>
      <c r="D27" s="16">
        <v>0</v>
      </c>
      <c r="E27" s="17">
        <f t="shared" si="3"/>
        <v>7.6923076923076927E-2</v>
      </c>
      <c r="F27" s="17" t="str">
        <f t="shared" si="4"/>
        <v/>
      </c>
      <c r="G27" s="17">
        <f t="shared" si="6"/>
        <v>-1</v>
      </c>
      <c r="H27" s="17">
        <f t="shared" si="5"/>
        <v>-7.6923076923076927E-2</v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1</v>
      </c>
      <c r="D30" s="16">
        <v>1</v>
      </c>
      <c r="E30" s="17">
        <f t="shared" si="3"/>
        <v>3.8461538461538464E-2</v>
      </c>
      <c r="F30" s="17">
        <f t="shared" si="4"/>
        <v>6.25E-2</v>
      </c>
      <c r="G30" s="17">
        <f t="shared" si="6"/>
        <v>0</v>
      </c>
      <c r="H30" s="17">
        <f t="shared" si="5"/>
        <v>0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2</v>
      </c>
      <c r="D36" s="16">
        <v>1</v>
      </c>
      <c r="E36" s="17">
        <f t="shared" si="3"/>
        <v>7.6923076923076927E-2</v>
      </c>
      <c r="F36" s="17">
        <f t="shared" si="4"/>
        <v>6.25E-2</v>
      </c>
      <c r="G36" s="17">
        <f t="shared" si="6"/>
        <v>-0.5</v>
      </c>
      <c r="H36" s="17">
        <f t="shared" si="5"/>
        <v>-3.8461538461538464E-2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1</v>
      </c>
      <c r="E39" s="17" t="str">
        <f t="shared" si="3"/>
        <v/>
      </c>
      <c r="F39" s="17">
        <f t="shared" si="4"/>
        <v>6.25E-2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1</v>
      </c>
      <c r="D44" s="16">
        <v>0</v>
      </c>
      <c r="E44" s="17">
        <f t="shared" si="3"/>
        <v>3.8461538461538464E-2</v>
      </c>
      <c r="F44" s="17" t="str">
        <f t="shared" si="4"/>
        <v/>
      </c>
      <c r="G44" s="17">
        <f t="shared" si="6"/>
        <v>-1</v>
      </c>
      <c r="H44" s="17">
        <f t="shared" si="5"/>
        <v>-3.8461538461538464E-2</v>
      </c>
    </row>
    <row r="45" spans="1:8" ht="25.5" x14ac:dyDescent="0.2">
      <c r="A45" s="14"/>
      <c r="B45" s="15" t="s">
        <v>38</v>
      </c>
      <c r="C45" s="16">
        <v>1</v>
      </c>
      <c r="D45" s="16">
        <v>0</v>
      </c>
      <c r="E45" s="17">
        <f t="shared" si="3"/>
        <v>3.8461538461538464E-2</v>
      </c>
      <c r="F45" s="17" t="str">
        <f t="shared" si="4"/>
        <v/>
      </c>
      <c r="G45" s="17">
        <f t="shared" si="6"/>
        <v>-1</v>
      </c>
      <c r="H45" s="17">
        <f t="shared" si="5"/>
        <v>-3.8461538461538464E-2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8</v>
      </c>
      <c r="D49" s="16">
        <v>0</v>
      </c>
      <c r="E49" s="17">
        <f t="shared" si="3"/>
        <v>0.30769230769230771</v>
      </c>
      <c r="F49" s="17" t="str">
        <f t="shared" si="4"/>
        <v/>
      </c>
      <c r="G49" s="17">
        <f t="shared" si="6"/>
        <v>-1</v>
      </c>
      <c r="H49" s="17">
        <f t="shared" si="5"/>
        <v>-0.30769230769230771</v>
      </c>
    </row>
    <row r="50" spans="1:8" x14ac:dyDescent="0.2">
      <c r="A50" s="14"/>
      <c r="B50" s="15" t="s">
        <v>43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1</v>
      </c>
      <c r="D54" s="16">
        <v>1</v>
      </c>
      <c r="E54" s="17">
        <f t="shared" si="7"/>
        <v>3.8461538461538464E-2</v>
      </c>
      <c r="F54" s="17">
        <f t="shared" si="8"/>
        <v>6.25E-2</v>
      </c>
      <c r="G54" s="17">
        <f t="shared" si="10"/>
        <v>0</v>
      </c>
      <c r="H54" s="17">
        <f t="shared" si="9"/>
        <v>0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5</v>
      </c>
      <c r="D61" s="16">
        <v>0</v>
      </c>
      <c r="E61" s="17">
        <f t="shared" si="7"/>
        <v>0.19230769230769232</v>
      </c>
      <c r="F61" s="17" t="str">
        <f t="shared" si="8"/>
        <v/>
      </c>
      <c r="G61" s="17">
        <f t="shared" si="10"/>
        <v>-1</v>
      </c>
      <c r="H61" s="17">
        <f t="shared" si="9"/>
        <v>-0.19230769230769232</v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2</v>
      </c>
      <c r="D64" s="16">
        <v>1</v>
      </c>
      <c r="E64" s="17">
        <f t="shared" si="7"/>
        <v>7.6923076923076927E-2</v>
      </c>
      <c r="F64" s="17">
        <f t="shared" si="8"/>
        <v>6.25E-2</v>
      </c>
      <c r="G64" s="17">
        <f t="shared" si="10"/>
        <v>-0.5</v>
      </c>
      <c r="H64" s="17">
        <f t="shared" si="9"/>
        <v>-3.8461538461538464E-2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2</v>
      </c>
      <c r="D67" s="16">
        <v>1</v>
      </c>
      <c r="E67" s="17">
        <f t="shared" si="7"/>
        <v>7.6923076923076927E-2</v>
      </c>
      <c r="F67" s="17">
        <f t="shared" si="8"/>
        <v>6.25E-2</v>
      </c>
      <c r="G67" s="17">
        <f t="shared" si="10"/>
        <v>-0.5</v>
      </c>
      <c r="H67" s="17">
        <f t="shared" si="9"/>
        <v>-3.8461538461538464E-2</v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1</v>
      </c>
      <c r="D70" s="16">
        <v>0</v>
      </c>
      <c r="E70" s="17">
        <f t="shared" si="7"/>
        <v>3.8461538461538464E-2</v>
      </c>
      <c r="F70" s="17" t="str">
        <f t="shared" si="8"/>
        <v/>
      </c>
      <c r="G70" s="17">
        <f t="shared" si="10"/>
        <v>-1</v>
      </c>
      <c r="H70" s="17">
        <f t="shared" si="9"/>
        <v>-3.8461538461538464E-2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292</v>
      </c>
      <c r="D76" s="20">
        <f>SUM(D77:D171)</f>
        <v>531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0.81849315068493156</v>
      </c>
      <c r="H76" s="21">
        <f t="shared" ref="H76:H107" si="13">+IF(OR(AND(E76=""),(G76="")),"",E76*G76)</f>
        <v>0.81849315068493156</v>
      </c>
    </row>
    <row r="77" spans="1:8" x14ac:dyDescent="0.2">
      <c r="A77" s="14"/>
      <c r="B77" s="15" t="s">
        <v>65</v>
      </c>
      <c r="C77" s="16">
        <v>4</v>
      </c>
      <c r="D77" s="16">
        <v>19</v>
      </c>
      <c r="E77" s="17">
        <f t="shared" si="11"/>
        <v>1.3698630136986301E-2</v>
      </c>
      <c r="F77" s="17">
        <f t="shared" si="12"/>
        <v>3.5781544256120526E-2</v>
      </c>
      <c r="G77" s="17">
        <f t="shared" ref="G77:G108" si="14">+IF(AND(C77=0,D77=0)," ",IF(C77=0,1,IF(D77=0,-1,(D77-C77)/C77)))</f>
        <v>3.75</v>
      </c>
      <c r="H77" s="17">
        <f t="shared" si="13"/>
        <v>5.1369863013698627E-2</v>
      </c>
    </row>
    <row r="78" spans="1:8" ht="25.5" x14ac:dyDescent="0.2">
      <c r="A78" s="14"/>
      <c r="B78" s="15" t="s">
        <v>66</v>
      </c>
      <c r="C78" s="16">
        <v>2</v>
      </c>
      <c r="D78" s="16">
        <v>1</v>
      </c>
      <c r="E78" s="17">
        <f t="shared" si="11"/>
        <v>6.8493150684931503E-3</v>
      </c>
      <c r="F78" s="17">
        <f t="shared" si="12"/>
        <v>1.8832391713747645E-3</v>
      </c>
      <c r="G78" s="17">
        <f t="shared" si="14"/>
        <v>-0.5</v>
      </c>
      <c r="H78" s="17">
        <f t="shared" si="13"/>
        <v>-3.4246575342465752E-3</v>
      </c>
    </row>
    <row r="79" spans="1:8" x14ac:dyDescent="0.2">
      <c r="A79" s="14"/>
      <c r="B79" s="15" t="s">
        <v>67</v>
      </c>
      <c r="C79" s="16">
        <v>1</v>
      </c>
      <c r="D79" s="16">
        <v>1</v>
      </c>
      <c r="E79" s="17">
        <f t="shared" si="11"/>
        <v>3.4246575342465752E-3</v>
      </c>
      <c r="F79" s="17">
        <f t="shared" si="12"/>
        <v>1.8832391713747645E-3</v>
      </c>
      <c r="G79" s="17">
        <f t="shared" si="14"/>
        <v>0</v>
      </c>
      <c r="H79" s="17">
        <f t="shared" si="13"/>
        <v>0</v>
      </c>
    </row>
    <row r="80" spans="1:8" x14ac:dyDescent="0.2">
      <c r="A80" s="14"/>
      <c r="B80" s="15" t="s">
        <v>68</v>
      </c>
      <c r="C80" s="16">
        <v>15</v>
      </c>
      <c r="D80" s="16">
        <v>2</v>
      </c>
      <c r="E80" s="17">
        <f t="shared" si="11"/>
        <v>5.1369863013698627E-2</v>
      </c>
      <c r="F80" s="17">
        <f t="shared" si="12"/>
        <v>3.766478342749529E-3</v>
      </c>
      <c r="G80" s="17">
        <f t="shared" si="14"/>
        <v>-0.8666666666666667</v>
      </c>
      <c r="H80" s="17">
        <f t="shared" si="13"/>
        <v>-4.4520547945205477E-2</v>
      </c>
    </row>
    <row r="81" spans="1:8" ht="25.5" x14ac:dyDescent="0.2">
      <c r="A81" s="14"/>
      <c r="B81" s="15" t="s">
        <v>69</v>
      </c>
      <c r="C81" s="16">
        <v>17</v>
      </c>
      <c r="D81" s="16">
        <v>5</v>
      </c>
      <c r="E81" s="17">
        <f t="shared" si="11"/>
        <v>5.8219178082191778E-2</v>
      </c>
      <c r="F81" s="17">
        <f t="shared" si="12"/>
        <v>9.4161958568738224E-3</v>
      </c>
      <c r="G81" s="17">
        <f t="shared" si="14"/>
        <v>-0.70588235294117652</v>
      </c>
      <c r="H81" s="17">
        <f t="shared" si="13"/>
        <v>-4.1095890410958902E-2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3</v>
      </c>
      <c r="E83" s="17" t="str">
        <f t="shared" si="11"/>
        <v/>
      </c>
      <c r="F83" s="17">
        <f t="shared" si="12"/>
        <v>5.6497175141242938E-3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1</v>
      </c>
      <c r="E87" s="17" t="str">
        <f t="shared" si="11"/>
        <v/>
      </c>
      <c r="F87" s="17">
        <f t="shared" si="12"/>
        <v>1.8832391713747645E-3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6</v>
      </c>
      <c r="D89" s="16">
        <v>0</v>
      </c>
      <c r="E89" s="17">
        <f t="shared" si="11"/>
        <v>2.0547945205479451E-2</v>
      </c>
      <c r="F89" s="17" t="str">
        <f t="shared" si="12"/>
        <v/>
      </c>
      <c r="G89" s="17">
        <f t="shared" si="14"/>
        <v>-1</v>
      </c>
      <c r="H89" s="17">
        <f t="shared" si="13"/>
        <v>-2.0547945205479451E-2</v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75</v>
      </c>
      <c r="D91" s="16">
        <v>13</v>
      </c>
      <c r="E91" s="17">
        <f t="shared" si="11"/>
        <v>0.25684931506849318</v>
      </c>
      <c r="F91" s="17">
        <f t="shared" si="12"/>
        <v>2.4482109227871938E-2</v>
      </c>
      <c r="G91" s="17">
        <f t="shared" si="14"/>
        <v>-0.82666666666666666</v>
      </c>
      <c r="H91" s="17">
        <f t="shared" si="13"/>
        <v>-0.21232876712328769</v>
      </c>
    </row>
    <row r="92" spans="1:8" x14ac:dyDescent="0.2">
      <c r="A92" s="14"/>
      <c r="B92" s="15" t="s">
        <v>80</v>
      </c>
      <c r="C92" s="16">
        <v>8</v>
      </c>
      <c r="D92" s="16">
        <v>3</v>
      </c>
      <c r="E92" s="17">
        <f t="shared" si="11"/>
        <v>2.7397260273972601E-2</v>
      </c>
      <c r="F92" s="17">
        <f t="shared" si="12"/>
        <v>5.6497175141242938E-3</v>
      </c>
      <c r="G92" s="17">
        <f t="shared" si="14"/>
        <v>-0.625</v>
      </c>
      <c r="H92" s="17">
        <f t="shared" si="13"/>
        <v>-1.7123287671232876E-2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13</v>
      </c>
      <c r="D94" s="16">
        <v>1</v>
      </c>
      <c r="E94" s="17">
        <f t="shared" si="11"/>
        <v>4.4520547945205477E-2</v>
      </c>
      <c r="F94" s="17">
        <f t="shared" si="12"/>
        <v>1.8832391713747645E-3</v>
      </c>
      <c r="G94" s="17">
        <f t="shared" si="14"/>
        <v>-0.92307692307692313</v>
      </c>
      <c r="H94" s="17">
        <f t="shared" si="13"/>
        <v>-4.1095890410958902E-2</v>
      </c>
    </row>
    <row r="95" spans="1:8" x14ac:dyDescent="0.2">
      <c r="A95" s="14"/>
      <c r="B95" s="15" t="s">
        <v>83</v>
      </c>
      <c r="C95" s="16">
        <v>8</v>
      </c>
      <c r="D95" s="16">
        <v>1</v>
      </c>
      <c r="E95" s="17">
        <f t="shared" si="11"/>
        <v>2.7397260273972601E-2</v>
      </c>
      <c r="F95" s="17">
        <f t="shared" si="12"/>
        <v>1.8832391713747645E-3</v>
      </c>
      <c r="G95" s="17">
        <f t="shared" si="14"/>
        <v>-0.875</v>
      </c>
      <c r="H95" s="17">
        <f t="shared" si="13"/>
        <v>-2.3972602739726026E-2</v>
      </c>
    </row>
    <row r="96" spans="1:8" x14ac:dyDescent="0.2">
      <c r="A96" s="14"/>
      <c r="B96" s="15" t="s">
        <v>84</v>
      </c>
      <c r="C96" s="16">
        <v>1</v>
      </c>
      <c r="D96" s="16">
        <v>0</v>
      </c>
      <c r="E96" s="17">
        <f t="shared" si="11"/>
        <v>3.4246575342465752E-3</v>
      </c>
      <c r="F96" s="17" t="str">
        <f t="shared" si="12"/>
        <v/>
      </c>
      <c r="G96" s="17">
        <f t="shared" si="14"/>
        <v>-1</v>
      </c>
      <c r="H96" s="17">
        <f t="shared" si="13"/>
        <v>-3.4246575342465752E-3</v>
      </c>
    </row>
    <row r="97" spans="1:8" x14ac:dyDescent="0.2">
      <c r="A97" s="14"/>
      <c r="B97" s="15" t="s">
        <v>85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1</v>
      </c>
      <c r="D98" s="16">
        <v>0</v>
      </c>
      <c r="E98" s="17">
        <f t="shared" si="11"/>
        <v>3.4246575342465752E-3</v>
      </c>
      <c r="F98" s="17" t="str">
        <f t="shared" si="12"/>
        <v/>
      </c>
      <c r="G98" s="17">
        <f t="shared" si="14"/>
        <v>-1</v>
      </c>
      <c r="H98" s="17">
        <f t="shared" si="13"/>
        <v>-3.4246575342465752E-3</v>
      </c>
    </row>
    <row r="99" spans="1:8" x14ac:dyDescent="0.2">
      <c r="A99" s="14"/>
      <c r="B99" s="15" t="s">
        <v>87</v>
      </c>
      <c r="C99" s="16">
        <v>0</v>
      </c>
      <c r="D99" s="16">
        <v>1</v>
      </c>
      <c r="E99" s="17" t="str">
        <f t="shared" si="11"/>
        <v/>
      </c>
      <c r="F99" s="17">
        <f t="shared" si="12"/>
        <v>1.8832391713747645E-3</v>
      </c>
      <c r="G99" s="17">
        <f t="shared" si="14"/>
        <v>1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7</v>
      </c>
      <c r="D102" s="16">
        <v>1</v>
      </c>
      <c r="E102" s="17">
        <f t="shared" si="11"/>
        <v>2.3972602739726026E-2</v>
      </c>
      <c r="F102" s="17">
        <f t="shared" si="12"/>
        <v>1.8832391713747645E-3</v>
      </c>
      <c r="G102" s="17">
        <f t="shared" si="14"/>
        <v>-0.8571428571428571</v>
      </c>
      <c r="H102" s="17">
        <f t="shared" si="13"/>
        <v>-2.0547945205479451E-2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2</v>
      </c>
      <c r="E104" s="17" t="str">
        <f t="shared" si="11"/>
        <v/>
      </c>
      <c r="F104" s="17">
        <f t="shared" si="12"/>
        <v>3.766478342749529E-3</v>
      </c>
      <c r="G104" s="17">
        <f t="shared" si="14"/>
        <v>1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7</v>
      </c>
      <c r="D106" s="16">
        <v>3</v>
      </c>
      <c r="E106" s="17">
        <f t="shared" si="11"/>
        <v>2.3972602739726026E-2</v>
      </c>
      <c r="F106" s="17">
        <f t="shared" si="12"/>
        <v>5.6497175141242938E-3</v>
      </c>
      <c r="G106" s="17">
        <f t="shared" si="14"/>
        <v>-0.5714285714285714</v>
      </c>
      <c r="H106" s="17">
        <f t="shared" si="13"/>
        <v>-1.3698630136986301E-2</v>
      </c>
    </row>
    <row r="107" spans="1:8" x14ac:dyDescent="0.2">
      <c r="A107" s="14"/>
      <c r="B107" s="15" t="s">
        <v>95</v>
      </c>
      <c r="C107" s="16">
        <v>5</v>
      </c>
      <c r="D107" s="16">
        <v>1</v>
      </c>
      <c r="E107" s="17">
        <f t="shared" si="11"/>
        <v>1.7123287671232876E-2</v>
      </c>
      <c r="F107" s="17">
        <f t="shared" si="12"/>
        <v>1.8832391713747645E-3</v>
      </c>
      <c r="G107" s="17">
        <f t="shared" si="14"/>
        <v>-0.8</v>
      </c>
      <c r="H107" s="17">
        <f t="shared" si="13"/>
        <v>-1.3698630136986301E-2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</v>
      </c>
      <c r="D109" s="16">
        <v>0</v>
      </c>
      <c r="E109" s="17">
        <f t="shared" si="15"/>
        <v>3.4246575342465752E-3</v>
      </c>
      <c r="F109" s="17" t="str">
        <f t="shared" si="16"/>
        <v/>
      </c>
      <c r="G109" s="17">
        <f t="shared" ref="G109:G140" si="18">+IF(AND(C109=0,D109=0)," ",IF(C109=0,1,IF(D109=0,-1,(D109-C109)/C109)))</f>
        <v>-1</v>
      </c>
      <c r="H109" s="17">
        <f t="shared" si="17"/>
        <v>-3.4246575342465752E-3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5</v>
      </c>
      <c r="E114" s="17" t="str">
        <f t="shared" si="15"/>
        <v/>
      </c>
      <c r="F114" s="17">
        <f t="shared" si="16"/>
        <v>9.4161958568738224E-3</v>
      </c>
      <c r="G114" s="17">
        <f t="shared" si="18"/>
        <v>1</v>
      </c>
      <c r="H114" s="17" t="str">
        <f t="shared" si="17"/>
        <v/>
      </c>
    </row>
    <row r="115" spans="1:8" ht="25.5" x14ac:dyDescent="0.2">
      <c r="A115" s="14"/>
      <c r="B115" s="15" t="s">
        <v>103</v>
      </c>
      <c r="C115" s="16">
        <v>9</v>
      </c>
      <c r="D115" s="16">
        <v>0</v>
      </c>
      <c r="E115" s="17">
        <f t="shared" si="15"/>
        <v>3.0821917808219176E-2</v>
      </c>
      <c r="F115" s="17" t="str">
        <f t="shared" si="16"/>
        <v/>
      </c>
      <c r="G115" s="17">
        <f t="shared" si="18"/>
        <v>-1</v>
      </c>
      <c r="H115" s="17">
        <f t="shared" si="17"/>
        <v>-3.0821917808219176E-2</v>
      </c>
    </row>
    <row r="116" spans="1:8" ht="25.5" x14ac:dyDescent="0.2">
      <c r="A116" s="14"/>
      <c r="B116" s="15" t="s">
        <v>104</v>
      </c>
      <c r="C116" s="16">
        <v>5</v>
      </c>
      <c r="D116" s="16">
        <v>15</v>
      </c>
      <c r="E116" s="17">
        <f t="shared" si="15"/>
        <v>1.7123287671232876E-2</v>
      </c>
      <c r="F116" s="17">
        <f t="shared" si="16"/>
        <v>2.8248587570621469E-2</v>
      </c>
      <c r="G116" s="17">
        <f t="shared" si="18"/>
        <v>2</v>
      </c>
      <c r="H116" s="17">
        <f t="shared" si="17"/>
        <v>3.4246575342465752E-2</v>
      </c>
    </row>
    <row r="117" spans="1:8" x14ac:dyDescent="0.2">
      <c r="A117" s="14"/>
      <c r="B117" s="15" t="s">
        <v>105</v>
      </c>
      <c r="C117" s="16">
        <v>1</v>
      </c>
      <c r="D117" s="16">
        <v>1</v>
      </c>
      <c r="E117" s="17">
        <f t="shared" si="15"/>
        <v>3.4246575342465752E-3</v>
      </c>
      <c r="F117" s="17">
        <f t="shared" si="16"/>
        <v>1.8832391713747645E-3</v>
      </c>
      <c r="G117" s="17">
        <f t="shared" si="18"/>
        <v>0</v>
      </c>
      <c r="H117" s="17">
        <f t="shared" si="17"/>
        <v>0</v>
      </c>
    </row>
    <row r="118" spans="1:8" x14ac:dyDescent="0.2">
      <c r="A118" s="14"/>
      <c r="B118" s="15" t="s">
        <v>106</v>
      </c>
      <c r="C118" s="16">
        <v>9</v>
      </c>
      <c r="D118" s="16">
        <v>5</v>
      </c>
      <c r="E118" s="17">
        <f t="shared" si="15"/>
        <v>3.0821917808219176E-2</v>
      </c>
      <c r="F118" s="17">
        <f t="shared" si="16"/>
        <v>9.4161958568738224E-3</v>
      </c>
      <c r="G118" s="17">
        <f t="shared" si="18"/>
        <v>-0.44444444444444442</v>
      </c>
      <c r="H118" s="17">
        <f t="shared" si="17"/>
        <v>-1.3698630136986301E-2</v>
      </c>
    </row>
    <row r="119" spans="1:8" x14ac:dyDescent="0.2">
      <c r="A119" s="14"/>
      <c r="B119" s="15" t="s">
        <v>107</v>
      </c>
      <c r="C119" s="16">
        <v>1</v>
      </c>
      <c r="D119" s="16">
        <v>0</v>
      </c>
      <c r="E119" s="17">
        <f t="shared" si="15"/>
        <v>3.4246575342465752E-3</v>
      </c>
      <c r="F119" s="17" t="str">
        <f t="shared" si="16"/>
        <v/>
      </c>
      <c r="G119" s="17">
        <f t="shared" si="18"/>
        <v>-1</v>
      </c>
      <c r="H119" s="17">
        <f t="shared" si="17"/>
        <v>-3.4246575342465752E-3</v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1</v>
      </c>
      <c r="D123" s="16">
        <v>0</v>
      </c>
      <c r="E123" s="17">
        <f t="shared" si="15"/>
        <v>3.4246575342465752E-3</v>
      </c>
      <c r="F123" s="17" t="str">
        <f t="shared" si="16"/>
        <v/>
      </c>
      <c r="G123" s="17">
        <f t="shared" si="18"/>
        <v>-1</v>
      </c>
      <c r="H123" s="17">
        <f t="shared" si="17"/>
        <v>-3.4246575342465752E-3</v>
      </c>
    </row>
    <row r="124" spans="1:8" x14ac:dyDescent="0.2">
      <c r="A124" s="14"/>
      <c r="B124" s="15" t="s">
        <v>112</v>
      </c>
      <c r="C124" s="16">
        <v>7</v>
      </c>
      <c r="D124" s="16">
        <v>3</v>
      </c>
      <c r="E124" s="17">
        <f t="shared" si="15"/>
        <v>2.3972602739726026E-2</v>
      </c>
      <c r="F124" s="17">
        <f t="shared" si="16"/>
        <v>5.6497175141242938E-3</v>
      </c>
      <c r="G124" s="17">
        <f t="shared" si="18"/>
        <v>-0.5714285714285714</v>
      </c>
      <c r="H124" s="17">
        <f t="shared" si="17"/>
        <v>-1.3698630136986301E-2</v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1</v>
      </c>
      <c r="D126" s="16">
        <v>1</v>
      </c>
      <c r="E126" s="17">
        <f t="shared" si="15"/>
        <v>3.4246575342465752E-3</v>
      </c>
      <c r="F126" s="17">
        <f t="shared" si="16"/>
        <v>1.8832391713747645E-3</v>
      </c>
      <c r="G126" s="17">
        <f t="shared" si="18"/>
        <v>0</v>
      </c>
      <c r="H126" s="17">
        <f t="shared" si="17"/>
        <v>0</v>
      </c>
    </row>
    <row r="127" spans="1:8" x14ac:dyDescent="0.2">
      <c r="A127" s="14"/>
      <c r="B127" s="15" t="s">
        <v>115</v>
      </c>
      <c r="C127" s="16">
        <v>2</v>
      </c>
      <c r="D127" s="16">
        <v>1</v>
      </c>
      <c r="E127" s="17">
        <f t="shared" si="15"/>
        <v>6.8493150684931503E-3</v>
      </c>
      <c r="F127" s="17">
        <f t="shared" si="16"/>
        <v>1.8832391713747645E-3</v>
      </c>
      <c r="G127" s="17">
        <f t="shared" si="18"/>
        <v>-0.5</v>
      </c>
      <c r="H127" s="17">
        <f t="shared" si="17"/>
        <v>-3.4246575342465752E-3</v>
      </c>
    </row>
    <row r="128" spans="1:8" x14ac:dyDescent="0.2">
      <c r="A128" s="14"/>
      <c r="B128" s="15" t="s">
        <v>116</v>
      </c>
      <c r="C128" s="16">
        <v>3</v>
      </c>
      <c r="D128" s="16">
        <v>5</v>
      </c>
      <c r="E128" s="17">
        <f t="shared" si="15"/>
        <v>1.0273972602739725E-2</v>
      </c>
      <c r="F128" s="17">
        <f t="shared" si="16"/>
        <v>9.4161958568738224E-3</v>
      </c>
      <c r="G128" s="17">
        <f t="shared" si="18"/>
        <v>0.66666666666666663</v>
      </c>
      <c r="H128" s="17">
        <f t="shared" si="17"/>
        <v>6.8493150684931503E-3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4</v>
      </c>
      <c r="D130" s="16">
        <v>3</v>
      </c>
      <c r="E130" s="17">
        <f t="shared" si="15"/>
        <v>1.3698630136986301E-2</v>
      </c>
      <c r="F130" s="17">
        <f t="shared" si="16"/>
        <v>5.6497175141242938E-3</v>
      </c>
      <c r="G130" s="17">
        <f t="shared" si="18"/>
        <v>-0.25</v>
      </c>
      <c r="H130" s="17">
        <f t="shared" si="17"/>
        <v>-3.4246575342465752E-3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6</v>
      </c>
      <c r="D132" s="16">
        <v>6</v>
      </c>
      <c r="E132" s="17">
        <f t="shared" si="15"/>
        <v>2.0547945205479451E-2</v>
      </c>
      <c r="F132" s="17">
        <f t="shared" si="16"/>
        <v>1.1299435028248588E-2</v>
      </c>
      <c r="G132" s="17">
        <f t="shared" si="18"/>
        <v>0</v>
      </c>
      <c r="H132" s="17">
        <f t="shared" si="17"/>
        <v>0</v>
      </c>
    </row>
    <row r="133" spans="1:8" x14ac:dyDescent="0.2">
      <c r="A133" s="14"/>
      <c r="B133" s="15" t="s">
        <v>121</v>
      </c>
      <c r="C133" s="16">
        <v>6</v>
      </c>
      <c r="D133" s="16">
        <v>2</v>
      </c>
      <c r="E133" s="17">
        <f t="shared" si="15"/>
        <v>2.0547945205479451E-2</v>
      </c>
      <c r="F133" s="17">
        <f t="shared" si="16"/>
        <v>3.766478342749529E-3</v>
      </c>
      <c r="G133" s="17">
        <f t="shared" si="18"/>
        <v>-0.66666666666666663</v>
      </c>
      <c r="H133" s="17">
        <f t="shared" si="17"/>
        <v>-1.3698630136986301E-2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5</v>
      </c>
      <c r="D135" s="16">
        <v>23</v>
      </c>
      <c r="E135" s="17">
        <f t="shared" si="15"/>
        <v>1.7123287671232876E-2</v>
      </c>
      <c r="F135" s="17">
        <f t="shared" si="16"/>
        <v>4.3314500941619587E-2</v>
      </c>
      <c r="G135" s="17">
        <f t="shared" si="18"/>
        <v>3.6</v>
      </c>
      <c r="H135" s="17">
        <f t="shared" si="17"/>
        <v>6.1643835616438353E-2</v>
      </c>
    </row>
    <row r="136" spans="1:8" ht="25.5" x14ac:dyDescent="0.2">
      <c r="A136" s="14"/>
      <c r="B136" s="15" t="s">
        <v>124</v>
      </c>
      <c r="C136" s="16">
        <v>6</v>
      </c>
      <c r="D136" s="16">
        <v>226</v>
      </c>
      <c r="E136" s="17">
        <f t="shared" si="15"/>
        <v>2.0547945205479451E-2</v>
      </c>
      <c r="F136" s="17">
        <f t="shared" si="16"/>
        <v>0.4256120527306968</v>
      </c>
      <c r="G136" s="17">
        <f t="shared" si="18"/>
        <v>36.666666666666664</v>
      </c>
      <c r="H136" s="17">
        <f t="shared" si="17"/>
        <v>0.75342465753424648</v>
      </c>
    </row>
    <row r="137" spans="1:8" x14ac:dyDescent="0.2">
      <c r="A137" s="14"/>
      <c r="B137" s="15" t="s">
        <v>125</v>
      </c>
      <c r="C137" s="16">
        <v>4</v>
      </c>
      <c r="D137" s="16">
        <v>2</v>
      </c>
      <c r="E137" s="17">
        <f t="shared" si="15"/>
        <v>1.3698630136986301E-2</v>
      </c>
      <c r="F137" s="17">
        <f t="shared" si="16"/>
        <v>3.766478342749529E-3</v>
      </c>
      <c r="G137" s="17">
        <f t="shared" si="18"/>
        <v>-0.5</v>
      </c>
      <c r="H137" s="17">
        <f t="shared" si="17"/>
        <v>-6.8493150684931503E-3</v>
      </c>
    </row>
    <row r="138" spans="1:8" x14ac:dyDescent="0.2">
      <c r="A138" s="14"/>
      <c r="B138" s="15" t="s">
        <v>126</v>
      </c>
      <c r="C138" s="16">
        <v>16</v>
      </c>
      <c r="D138" s="16">
        <v>40</v>
      </c>
      <c r="E138" s="17">
        <f t="shared" si="15"/>
        <v>5.4794520547945202E-2</v>
      </c>
      <c r="F138" s="17">
        <f t="shared" si="16"/>
        <v>7.5329566854990579E-2</v>
      </c>
      <c r="G138" s="17">
        <f t="shared" si="18"/>
        <v>1.5</v>
      </c>
      <c r="H138" s="17">
        <f t="shared" si="17"/>
        <v>8.2191780821917804E-2</v>
      </c>
    </row>
    <row r="139" spans="1:8" x14ac:dyDescent="0.2">
      <c r="A139" s="14"/>
      <c r="B139" s="15" t="s">
        <v>127</v>
      </c>
      <c r="C139" s="16">
        <v>0</v>
      </c>
      <c r="D139" s="16">
        <v>1</v>
      </c>
      <c r="E139" s="17" t="str">
        <f t="shared" si="15"/>
        <v/>
      </c>
      <c r="F139" s="17">
        <f t="shared" si="16"/>
        <v>1.8832391713747645E-3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14</v>
      </c>
      <c r="D140" s="16">
        <v>1</v>
      </c>
      <c r="E140" s="17">
        <f t="shared" ref="E140:E171" si="19">+IF(C140=0,"",C140/C$76)</f>
        <v>4.7945205479452052E-2</v>
      </c>
      <c r="F140" s="17">
        <f t="shared" ref="F140:F171" si="20">+IF(D140=0,"",D140/D$76)</f>
        <v>1.8832391713747645E-3</v>
      </c>
      <c r="G140" s="17">
        <f t="shared" si="18"/>
        <v>-0.9285714285714286</v>
      </c>
      <c r="H140" s="17">
        <f t="shared" ref="H140:H171" si="21">+IF(OR(AND(E140=""),(G140="")),"",E140*G140)</f>
        <v>-4.4520547945205477E-2</v>
      </c>
    </row>
    <row r="141" spans="1:8" x14ac:dyDescent="0.2">
      <c r="A141" s="14"/>
      <c r="B141" s="15" t="s">
        <v>129</v>
      </c>
      <c r="C141" s="16">
        <v>3</v>
      </c>
      <c r="D141" s="16">
        <v>0</v>
      </c>
      <c r="E141" s="17">
        <f t="shared" si="19"/>
        <v>1.0273972602739725E-2</v>
      </c>
      <c r="F141" s="17" t="str">
        <f t="shared" si="20"/>
        <v/>
      </c>
      <c r="G141" s="17">
        <f t="shared" ref="G141:G171" si="22">+IF(AND(C141=0,D141=0)," ",IF(C141=0,1,IF(D141=0,-1,(D141-C141)/C141)))</f>
        <v>-1</v>
      </c>
      <c r="H141" s="17">
        <f t="shared" si="21"/>
        <v>-1.0273972602739725E-2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1</v>
      </c>
      <c r="D143" s="16">
        <v>0</v>
      </c>
      <c r="E143" s="17">
        <f t="shared" si="19"/>
        <v>3.4246575342465752E-3</v>
      </c>
      <c r="F143" s="17" t="str">
        <f t="shared" si="20"/>
        <v/>
      </c>
      <c r="G143" s="17">
        <f t="shared" si="22"/>
        <v>-1</v>
      </c>
      <c r="H143" s="17">
        <f t="shared" si="21"/>
        <v>-3.4246575342465752E-3</v>
      </c>
    </row>
    <row r="144" spans="1:8" x14ac:dyDescent="0.2">
      <c r="A144" s="14"/>
      <c r="B144" s="15" t="s">
        <v>132</v>
      </c>
      <c r="C144" s="16">
        <v>1</v>
      </c>
      <c r="D144" s="16">
        <v>0</v>
      </c>
      <c r="E144" s="17">
        <f t="shared" si="19"/>
        <v>3.4246575342465752E-3</v>
      </c>
      <c r="F144" s="17" t="str">
        <f t="shared" si="20"/>
        <v/>
      </c>
      <c r="G144" s="17">
        <f t="shared" si="22"/>
        <v>-1</v>
      </c>
      <c r="H144" s="17">
        <f t="shared" si="21"/>
        <v>-3.4246575342465752E-3</v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5</v>
      </c>
      <c r="D147" s="16">
        <v>1</v>
      </c>
      <c r="E147" s="17">
        <f t="shared" si="19"/>
        <v>1.7123287671232876E-2</v>
      </c>
      <c r="F147" s="17">
        <f t="shared" si="20"/>
        <v>1.8832391713747645E-3</v>
      </c>
      <c r="G147" s="17">
        <f t="shared" si="22"/>
        <v>-0.8</v>
      </c>
      <c r="H147" s="17">
        <f t="shared" si="21"/>
        <v>-1.3698630136986301E-2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6</v>
      </c>
      <c r="D157" s="16">
        <v>1</v>
      </c>
      <c r="E157" s="17">
        <f t="shared" si="19"/>
        <v>2.0547945205479451E-2</v>
      </c>
      <c r="F157" s="17">
        <f t="shared" si="20"/>
        <v>1.8832391713747645E-3</v>
      </c>
      <c r="G157" s="17">
        <f t="shared" si="22"/>
        <v>-0.83333333333333337</v>
      </c>
      <c r="H157" s="17">
        <f t="shared" si="21"/>
        <v>-1.7123287671232876E-2</v>
      </c>
    </row>
    <row r="158" spans="1:8" x14ac:dyDescent="0.2">
      <c r="A158" s="14"/>
      <c r="B158" s="15" t="s">
        <v>146</v>
      </c>
      <c r="C158" s="16">
        <v>0</v>
      </c>
      <c r="D158" s="16">
        <v>2</v>
      </c>
      <c r="E158" s="17" t="str">
        <f t="shared" si="19"/>
        <v/>
      </c>
      <c r="F158" s="17">
        <f t="shared" si="20"/>
        <v>3.766478342749529E-3</v>
      </c>
      <c r="G158" s="17">
        <f t="shared" si="22"/>
        <v>1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2</v>
      </c>
      <c r="D159" s="16">
        <v>0</v>
      </c>
      <c r="E159" s="17">
        <f t="shared" si="19"/>
        <v>6.8493150684931503E-3</v>
      </c>
      <c r="F159" s="17" t="str">
        <f t="shared" si="20"/>
        <v/>
      </c>
      <c r="G159" s="17">
        <f t="shared" si="22"/>
        <v>-1</v>
      </c>
      <c r="H159" s="17">
        <f t="shared" si="21"/>
        <v>-6.8493150684931503E-3</v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1</v>
      </c>
      <c r="D162" s="16">
        <v>0</v>
      </c>
      <c r="E162" s="17">
        <f t="shared" si="19"/>
        <v>3.4246575342465752E-3</v>
      </c>
      <c r="F162" s="17" t="str">
        <f t="shared" si="20"/>
        <v/>
      </c>
      <c r="G162" s="17">
        <f t="shared" si="22"/>
        <v>-1</v>
      </c>
      <c r="H162" s="17">
        <f t="shared" si="21"/>
        <v>-3.4246575342465752E-3</v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2</v>
      </c>
      <c r="D168" s="16">
        <v>129</v>
      </c>
      <c r="E168" s="17">
        <f t="shared" si="19"/>
        <v>6.8493150684931503E-3</v>
      </c>
      <c r="F168" s="17">
        <f t="shared" si="20"/>
        <v>0.24293785310734464</v>
      </c>
      <c r="G168" s="17">
        <f t="shared" si="22"/>
        <v>63.5</v>
      </c>
      <c r="H168" s="17">
        <f t="shared" si="21"/>
        <v>0.43493150684931503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1173</v>
      </c>
      <c r="D177" s="20">
        <f>SUM(D178:D350)</f>
        <v>932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-0.20545609548167093</v>
      </c>
      <c r="H177" s="21">
        <f t="shared" ref="H177:H208" si="25">+IF(OR(AND(E177=""),(G177="")),"",E177*G177)</f>
        <v>-0.20545609548167093</v>
      </c>
    </row>
    <row r="178" spans="1:8" x14ac:dyDescent="0.2">
      <c r="A178" s="14"/>
      <c r="B178" s="15" t="s">
        <v>160</v>
      </c>
      <c r="C178" s="16">
        <v>2</v>
      </c>
      <c r="D178" s="16">
        <v>1</v>
      </c>
      <c r="E178" s="17">
        <f t="shared" si="23"/>
        <v>1.7050298380221654E-3</v>
      </c>
      <c r="F178" s="17">
        <f t="shared" si="24"/>
        <v>1.0729613733905579E-3</v>
      </c>
      <c r="G178" s="17">
        <f t="shared" ref="G178:G209" si="26">+IF(AND(C178=0,D178=0)," ",IF(C178=0,1,IF(D178=0,-1,(D178-C178)/C178)))</f>
        <v>-0.5</v>
      </c>
      <c r="H178" s="17">
        <f t="shared" si="25"/>
        <v>-8.5251491901108269E-4</v>
      </c>
    </row>
    <row r="179" spans="1:8" x14ac:dyDescent="0.2">
      <c r="A179" s="14"/>
      <c r="B179" s="15" t="s">
        <v>161</v>
      </c>
      <c r="C179" s="16">
        <v>0</v>
      </c>
      <c r="D179" s="16">
        <v>1</v>
      </c>
      <c r="E179" s="17" t="str">
        <f t="shared" si="23"/>
        <v/>
      </c>
      <c r="F179" s="17">
        <f t="shared" si="24"/>
        <v>1.0729613733905579E-3</v>
      </c>
      <c r="G179" s="17">
        <f t="shared" si="26"/>
        <v>1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1</v>
      </c>
      <c r="D180" s="16">
        <v>0</v>
      </c>
      <c r="E180" s="17">
        <f t="shared" si="23"/>
        <v>8.5251491901108269E-4</v>
      </c>
      <c r="F180" s="17" t="str">
        <f t="shared" si="24"/>
        <v/>
      </c>
      <c r="G180" s="17">
        <f t="shared" si="26"/>
        <v>-1</v>
      </c>
      <c r="H180" s="17">
        <f t="shared" si="25"/>
        <v>-8.5251491901108269E-4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74</v>
      </c>
      <c r="D182" s="16">
        <v>8</v>
      </c>
      <c r="E182" s="17">
        <f t="shared" si="23"/>
        <v>6.3086104006820118E-2</v>
      </c>
      <c r="F182" s="17">
        <f t="shared" si="24"/>
        <v>8.5836909871244635E-3</v>
      </c>
      <c r="G182" s="17">
        <f t="shared" si="26"/>
        <v>-0.89189189189189189</v>
      </c>
      <c r="H182" s="17">
        <f t="shared" si="25"/>
        <v>-5.6265984654731455E-2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93</v>
      </c>
      <c r="D184" s="16">
        <v>98</v>
      </c>
      <c r="E184" s="17">
        <f t="shared" si="23"/>
        <v>7.9283887468030695E-2</v>
      </c>
      <c r="F184" s="17">
        <f t="shared" si="24"/>
        <v>0.10515021459227468</v>
      </c>
      <c r="G184" s="17">
        <f t="shared" si="26"/>
        <v>5.3763440860215055E-2</v>
      </c>
      <c r="H184" s="17">
        <f t="shared" si="25"/>
        <v>4.2625745950554137E-3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41</v>
      </c>
      <c r="D186" s="16">
        <v>58</v>
      </c>
      <c r="E186" s="17">
        <f t="shared" si="23"/>
        <v>3.4953111679454391E-2</v>
      </c>
      <c r="F186" s="17">
        <f t="shared" si="24"/>
        <v>6.2231759656652362E-2</v>
      </c>
      <c r="G186" s="17">
        <f t="shared" si="26"/>
        <v>0.41463414634146339</v>
      </c>
      <c r="H186" s="17">
        <f t="shared" si="25"/>
        <v>1.4492753623188406E-2</v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1</v>
      </c>
      <c r="D188" s="16">
        <v>0</v>
      </c>
      <c r="E188" s="17">
        <f t="shared" si="23"/>
        <v>8.5251491901108269E-4</v>
      </c>
      <c r="F188" s="17" t="str">
        <f t="shared" si="24"/>
        <v/>
      </c>
      <c r="G188" s="17">
        <f t="shared" si="26"/>
        <v>-1</v>
      </c>
      <c r="H188" s="17">
        <f t="shared" si="25"/>
        <v>-8.5251491901108269E-4</v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12</v>
      </c>
      <c r="D191" s="16">
        <v>0</v>
      </c>
      <c r="E191" s="17">
        <f t="shared" si="23"/>
        <v>1.0230179028132993E-2</v>
      </c>
      <c r="F191" s="17" t="str">
        <f t="shared" si="24"/>
        <v/>
      </c>
      <c r="G191" s="17">
        <f t="shared" si="26"/>
        <v>-1</v>
      </c>
      <c r="H191" s="17">
        <f t="shared" si="25"/>
        <v>-1.0230179028132993E-2</v>
      </c>
    </row>
    <row r="192" spans="1:8" x14ac:dyDescent="0.2">
      <c r="A192" s="14"/>
      <c r="B192" s="15" t="s">
        <v>174</v>
      </c>
      <c r="C192" s="16">
        <v>36</v>
      </c>
      <c r="D192" s="16">
        <v>33</v>
      </c>
      <c r="E192" s="17">
        <f t="shared" si="23"/>
        <v>3.0690537084398978E-2</v>
      </c>
      <c r="F192" s="17">
        <f t="shared" si="24"/>
        <v>3.5407725321888413E-2</v>
      </c>
      <c r="G192" s="17">
        <f t="shared" si="26"/>
        <v>-8.3333333333333329E-2</v>
      </c>
      <c r="H192" s="17">
        <f t="shared" si="25"/>
        <v>-2.5575447570332479E-3</v>
      </c>
    </row>
    <row r="193" spans="1:8" ht="25.5" x14ac:dyDescent="0.2">
      <c r="A193" s="14"/>
      <c r="B193" s="15" t="s">
        <v>175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10</v>
      </c>
      <c r="D198" s="16">
        <v>2</v>
      </c>
      <c r="E198" s="17">
        <f t="shared" si="23"/>
        <v>8.5251491901108273E-3</v>
      </c>
      <c r="F198" s="17">
        <f t="shared" si="24"/>
        <v>2.1459227467811159E-3</v>
      </c>
      <c r="G198" s="17">
        <f t="shared" si="26"/>
        <v>-0.8</v>
      </c>
      <c r="H198" s="17">
        <f t="shared" si="25"/>
        <v>-6.8201193520886624E-3</v>
      </c>
    </row>
    <row r="199" spans="1:8" x14ac:dyDescent="0.2">
      <c r="A199" s="14"/>
      <c r="B199" s="15" t="s">
        <v>181</v>
      </c>
      <c r="C199" s="16">
        <v>1</v>
      </c>
      <c r="D199" s="16">
        <v>0</v>
      </c>
      <c r="E199" s="17">
        <f t="shared" si="23"/>
        <v>8.5251491901108269E-4</v>
      </c>
      <c r="F199" s="17" t="str">
        <f t="shared" si="24"/>
        <v/>
      </c>
      <c r="G199" s="17">
        <f t="shared" si="26"/>
        <v>-1</v>
      </c>
      <c r="H199" s="17">
        <f t="shared" si="25"/>
        <v>-8.5251491901108269E-4</v>
      </c>
    </row>
    <row r="200" spans="1:8" x14ac:dyDescent="0.2">
      <c r="A200" s="14"/>
      <c r="B200" s="15" t="s">
        <v>182</v>
      </c>
      <c r="C200" s="16">
        <v>1</v>
      </c>
      <c r="D200" s="16">
        <v>0</v>
      </c>
      <c r="E200" s="17">
        <f t="shared" si="23"/>
        <v>8.5251491901108269E-4</v>
      </c>
      <c r="F200" s="17" t="str">
        <f t="shared" si="24"/>
        <v/>
      </c>
      <c r="G200" s="17">
        <f t="shared" si="26"/>
        <v>-1</v>
      </c>
      <c r="H200" s="17">
        <f t="shared" si="25"/>
        <v>-8.5251491901108269E-4</v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73</v>
      </c>
      <c r="D204" s="16">
        <v>72</v>
      </c>
      <c r="E204" s="17">
        <f t="shared" si="23"/>
        <v>6.2233589087809037E-2</v>
      </c>
      <c r="F204" s="17">
        <f t="shared" si="24"/>
        <v>7.7253218884120178E-2</v>
      </c>
      <c r="G204" s="17">
        <f t="shared" si="26"/>
        <v>-1.3698630136986301E-2</v>
      </c>
      <c r="H204" s="17">
        <f t="shared" si="25"/>
        <v>-8.5251491901108269E-4</v>
      </c>
    </row>
    <row r="205" spans="1:8" ht="25.5" x14ac:dyDescent="0.2">
      <c r="A205" s="14"/>
      <c r="B205" s="15" t="s">
        <v>187</v>
      </c>
      <c r="C205" s="16">
        <v>51</v>
      </c>
      <c r="D205" s="16">
        <v>3</v>
      </c>
      <c r="E205" s="17">
        <f t="shared" si="23"/>
        <v>4.3478260869565216E-2</v>
      </c>
      <c r="F205" s="17">
        <f t="shared" si="24"/>
        <v>3.2188841201716738E-3</v>
      </c>
      <c r="G205" s="17">
        <f t="shared" si="26"/>
        <v>-0.94117647058823528</v>
      </c>
      <c r="H205" s="17">
        <f t="shared" si="25"/>
        <v>-4.0920716112531966E-2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33</v>
      </c>
      <c r="D207" s="16">
        <v>7</v>
      </c>
      <c r="E207" s="17">
        <f t="shared" si="23"/>
        <v>2.8132992327365727E-2</v>
      </c>
      <c r="F207" s="17">
        <f t="shared" si="24"/>
        <v>7.5107296137339056E-3</v>
      </c>
      <c r="G207" s="17">
        <f t="shared" si="26"/>
        <v>-0.78787878787878785</v>
      </c>
      <c r="H207" s="17">
        <f t="shared" si="25"/>
        <v>-2.2165387894288149E-2</v>
      </c>
    </row>
    <row r="208" spans="1:8" x14ac:dyDescent="0.2">
      <c r="A208" s="14"/>
      <c r="B208" s="15" t="s">
        <v>190</v>
      </c>
      <c r="C208" s="16">
        <v>0</v>
      </c>
      <c r="D208" s="16">
        <v>2</v>
      </c>
      <c r="E208" s="17" t="str">
        <f t="shared" si="23"/>
        <v/>
      </c>
      <c r="F208" s="17">
        <f t="shared" si="24"/>
        <v>2.1459227467811159E-3</v>
      </c>
      <c r="G208" s="17">
        <f t="shared" si="26"/>
        <v>1</v>
      </c>
      <c r="H208" s="17" t="str">
        <f t="shared" si="25"/>
        <v/>
      </c>
    </row>
    <row r="209" spans="1:8" x14ac:dyDescent="0.2">
      <c r="A209" s="14"/>
      <c r="B209" s="15" t="s">
        <v>191</v>
      </c>
      <c r="C209" s="16">
        <v>24</v>
      </c>
      <c r="D209" s="16">
        <v>6</v>
      </c>
      <c r="E209" s="17">
        <f t="shared" ref="E209:E240" si="27">+IF(C209=0,"",C209/C$177)</f>
        <v>2.0460358056265986E-2</v>
      </c>
      <c r="F209" s="17">
        <f t="shared" ref="F209:F240" si="28">+IF(D209=0,"",D209/D$177)</f>
        <v>6.4377682403433476E-3</v>
      </c>
      <c r="G209" s="17">
        <f t="shared" si="26"/>
        <v>-0.75</v>
      </c>
      <c r="H209" s="17">
        <f t="shared" ref="H209:H240" si="29">+IF(OR(AND(E209=""),(G209="")),"",E209*G209)</f>
        <v>-1.5345268542199489E-2</v>
      </c>
    </row>
    <row r="210" spans="1:8" x14ac:dyDescent="0.2">
      <c r="A210" s="14"/>
      <c r="B210" s="15" t="s">
        <v>192</v>
      </c>
      <c r="C210" s="16">
        <v>16</v>
      </c>
      <c r="D210" s="16">
        <v>2</v>
      </c>
      <c r="E210" s="17">
        <f t="shared" si="27"/>
        <v>1.3640238704177323E-2</v>
      </c>
      <c r="F210" s="17">
        <f t="shared" si="28"/>
        <v>2.1459227467811159E-3</v>
      </c>
      <c r="G210" s="17">
        <f t="shared" ref="G210:G241" si="30">+IF(AND(C210=0,D210=0)," ",IF(C210=0,1,IF(D210=0,-1,(D210-C210)/C210)))</f>
        <v>-0.875</v>
      </c>
      <c r="H210" s="17">
        <f t="shared" si="29"/>
        <v>-1.1935208866155157E-2</v>
      </c>
    </row>
    <row r="211" spans="1:8" x14ac:dyDescent="0.2">
      <c r="A211" s="14"/>
      <c r="B211" s="15" t="s">
        <v>193</v>
      </c>
      <c r="C211" s="16">
        <v>1</v>
      </c>
      <c r="D211" s="16">
        <v>0</v>
      </c>
      <c r="E211" s="17">
        <f t="shared" si="27"/>
        <v>8.5251491901108269E-4</v>
      </c>
      <c r="F211" s="17" t="str">
        <f t="shared" si="28"/>
        <v/>
      </c>
      <c r="G211" s="17">
        <f t="shared" si="30"/>
        <v>-1</v>
      </c>
      <c r="H211" s="17">
        <f t="shared" si="29"/>
        <v>-8.5251491901108269E-4</v>
      </c>
    </row>
    <row r="212" spans="1:8" x14ac:dyDescent="0.2">
      <c r="A212" s="14"/>
      <c r="B212" s="15" t="s">
        <v>194</v>
      </c>
      <c r="C212" s="16">
        <v>7</v>
      </c>
      <c r="D212" s="16">
        <v>0</v>
      </c>
      <c r="E212" s="17">
        <f t="shared" si="27"/>
        <v>5.9676044330775786E-3</v>
      </c>
      <c r="F212" s="17" t="str">
        <f t="shared" si="28"/>
        <v/>
      </c>
      <c r="G212" s="17">
        <f t="shared" si="30"/>
        <v>-1</v>
      </c>
      <c r="H212" s="17">
        <f t="shared" si="29"/>
        <v>-5.9676044330775786E-3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6</v>
      </c>
      <c r="D216" s="16">
        <v>2</v>
      </c>
      <c r="E216" s="17">
        <f t="shared" si="27"/>
        <v>5.1150895140664966E-3</v>
      </c>
      <c r="F216" s="17">
        <f t="shared" si="28"/>
        <v>2.1459227467811159E-3</v>
      </c>
      <c r="G216" s="17">
        <f t="shared" si="30"/>
        <v>-0.66666666666666663</v>
      </c>
      <c r="H216" s="17">
        <f t="shared" si="29"/>
        <v>-3.4100596760443308E-3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3</v>
      </c>
      <c r="D219" s="16">
        <v>2</v>
      </c>
      <c r="E219" s="17">
        <f t="shared" si="27"/>
        <v>2.5575447570332483E-3</v>
      </c>
      <c r="F219" s="17">
        <f t="shared" si="28"/>
        <v>2.1459227467811159E-3</v>
      </c>
      <c r="G219" s="17">
        <f t="shared" si="30"/>
        <v>-0.33333333333333331</v>
      </c>
      <c r="H219" s="17">
        <f t="shared" si="29"/>
        <v>-8.5251491901108269E-4</v>
      </c>
    </row>
    <row r="220" spans="1:8" x14ac:dyDescent="0.2">
      <c r="A220" s="14"/>
      <c r="B220" s="15" t="s">
        <v>202</v>
      </c>
      <c r="C220" s="16">
        <v>1</v>
      </c>
      <c r="D220" s="16">
        <v>0</v>
      </c>
      <c r="E220" s="17">
        <f t="shared" si="27"/>
        <v>8.5251491901108269E-4</v>
      </c>
      <c r="F220" s="17" t="str">
        <f t="shared" si="28"/>
        <v/>
      </c>
      <c r="G220" s="17">
        <f t="shared" si="30"/>
        <v>-1</v>
      </c>
      <c r="H220" s="17">
        <f t="shared" si="29"/>
        <v>-8.5251491901108269E-4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3</v>
      </c>
      <c r="D222" s="16">
        <v>0</v>
      </c>
      <c r="E222" s="17">
        <f t="shared" si="27"/>
        <v>2.5575447570332483E-3</v>
      </c>
      <c r="F222" s="17" t="str">
        <f t="shared" si="28"/>
        <v/>
      </c>
      <c r="G222" s="17">
        <f t="shared" si="30"/>
        <v>-1</v>
      </c>
      <c r="H222" s="17">
        <f t="shared" si="29"/>
        <v>-2.5575447570332483E-3</v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3</v>
      </c>
      <c r="D224" s="16">
        <v>3</v>
      </c>
      <c r="E224" s="17">
        <f t="shared" si="27"/>
        <v>2.5575447570332483E-3</v>
      </c>
      <c r="F224" s="17">
        <f t="shared" si="28"/>
        <v>3.2188841201716738E-3</v>
      </c>
      <c r="G224" s="17">
        <f t="shared" si="30"/>
        <v>0</v>
      </c>
      <c r="H224" s="17">
        <f t="shared" si="29"/>
        <v>0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144</v>
      </c>
      <c r="D231" s="16">
        <v>80</v>
      </c>
      <c r="E231" s="17">
        <f t="shared" si="27"/>
        <v>0.12276214833759591</v>
      </c>
      <c r="F231" s="17">
        <f t="shared" si="28"/>
        <v>8.5836909871244635E-2</v>
      </c>
      <c r="G231" s="17">
        <f t="shared" si="30"/>
        <v>-0.44444444444444442</v>
      </c>
      <c r="H231" s="17">
        <f t="shared" si="29"/>
        <v>-5.4560954816709292E-2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1</v>
      </c>
      <c r="E236" s="17" t="str">
        <f t="shared" si="27"/>
        <v/>
      </c>
      <c r="F236" s="17">
        <f t="shared" si="28"/>
        <v>1.0729613733905579E-3</v>
      </c>
      <c r="G236" s="17">
        <f t="shared" si="30"/>
        <v>1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1</v>
      </c>
      <c r="D237" s="16">
        <v>0</v>
      </c>
      <c r="E237" s="17">
        <f t="shared" si="27"/>
        <v>8.5251491901108269E-4</v>
      </c>
      <c r="F237" s="17" t="str">
        <f t="shared" si="28"/>
        <v/>
      </c>
      <c r="G237" s="17">
        <f t="shared" si="30"/>
        <v>-1</v>
      </c>
      <c r="H237" s="17">
        <f t="shared" si="29"/>
        <v>-8.5251491901108269E-4</v>
      </c>
    </row>
    <row r="238" spans="1:8" x14ac:dyDescent="0.2">
      <c r="A238" s="14"/>
      <c r="B238" s="15" t="s">
        <v>220</v>
      </c>
      <c r="C238" s="16">
        <v>1</v>
      </c>
      <c r="D238" s="16">
        <v>0</v>
      </c>
      <c r="E238" s="17">
        <f t="shared" si="27"/>
        <v>8.5251491901108269E-4</v>
      </c>
      <c r="F238" s="17" t="str">
        <f t="shared" si="28"/>
        <v/>
      </c>
      <c r="G238" s="17">
        <f t="shared" si="30"/>
        <v>-1</v>
      </c>
      <c r="H238" s="17">
        <f t="shared" si="29"/>
        <v>-8.5251491901108269E-4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19</v>
      </c>
      <c r="D244" s="16">
        <v>31</v>
      </c>
      <c r="E244" s="17">
        <f t="shared" si="31"/>
        <v>1.619778346121057E-2</v>
      </c>
      <c r="F244" s="17">
        <f t="shared" si="32"/>
        <v>3.3261802575107295E-2</v>
      </c>
      <c r="G244" s="17">
        <f t="shared" si="34"/>
        <v>0.63157894736842102</v>
      </c>
      <c r="H244" s="17">
        <f t="shared" si="33"/>
        <v>1.0230179028132991E-2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26</v>
      </c>
      <c r="D247" s="16">
        <v>33</v>
      </c>
      <c r="E247" s="17">
        <f t="shared" si="31"/>
        <v>2.2165387894288149E-2</v>
      </c>
      <c r="F247" s="17">
        <f t="shared" si="32"/>
        <v>3.5407725321888413E-2</v>
      </c>
      <c r="G247" s="17">
        <f t="shared" si="34"/>
        <v>0.26923076923076922</v>
      </c>
      <c r="H247" s="17">
        <f t="shared" si="33"/>
        <v>5.9676044330775786E-3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1</v>
      </c>
      <c r="E249" s="17" t="str">
        <f t="shared" si="31"/>
        <v/>
      </c>
      <c r="F249" s="17">
        <f t="shared" si="32"/>
        <v>1.0729613733905579E-3</v>
      </c>
      <c r="G249" s="17">
        <f t="shared" si="34"/>
        <v>1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1</v>
      </c>
      <c r="D250" s="16">
        <v>0</v>
      </c>
      <c r="E250" s="17">
        <f t="shared" si="31"/>
        <v>8.5251491901108269E-4</v>
      </c>
      <c r="F250" s="17" t="str">
        <f t="shared" si="32"/>
        <v/>
      </c>
      <c r="G250" s="17">
        <f t="shared" si="34"/>
        <v>-1</v>
      </c>
      <c r="H250" s="17">
        <f t="shared" si="33"/>
        <v>-8.5251491901108269E-4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1</v>
      </c>
      <c r="D254" s="16">
        <v>1</v>
      </c>
      <c r="E254" s="17">
        <f t="shared" si="31"/>
        <v>8.5251491901108269E-4</v>
      </c>
      <c r="F254" s="17">
        <f t="shared" si="32"/>
        <v>1.0729613733905579E-3</v>
      </c>
      <c r="G254" s="17">
        <f t="shared" si="34"/>
        <v>0</v>
      </c>
      <c r="H254" s="17">
        <f t="shared" si="33"/>
        <v>0</v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2</v>
      </c>
      <c r="D265" s="16">
        <v>0</v>
      </c>
      <c r="E265" s="17">
        <f t="shared" si="31"/>
        <v>1.7050298380221654E-3</v>
      </c>
      <c r="F265" s="17" t="str">
        <f t="shared" si="32"/>
        <v/>
      </c>
      <c r="G265" s="17">
        <f t="shared" si="34"/>
        <v>-1</v>
      </c>
      <c r="H265" s="17">
        <f t="shared" si="33"/>
        <v>-1.7050298380221654E-3</v>
      </c>
    </row>
    <row r="266" spans="1:8" x14ac:dyDescent="0.2">
      <c r="A266" s="14"/>
      <c r="B266" s="15" t="s">
        <v>248</v>
      </c>
      <c r="C266" s="16">
        <v>94</v>
      </c>
      <c r="D266" s="16">
        <v>74</v>
      </c>
      <c r="E266" s="17">
        <f t="shared" si="31"/>
        <v>8.0136402387041769E-2</v>
      </c>
      <c r="F266" s="17">
        <f t="shared" si="32"/>
        <v>7.9399141630901282E-2</v>
      </c>
      <c r="G266" s="17">
        <f t="shared" si="34"/>
        <v>-0.21276595744680851</v>
      </c>
      <c r="H266" s="17">
        <f t="shared" si="33"/>
        <v>-1.7050298380221655E-2</v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2</v>
      </c>
      <c r="D269" s="16">
        <v>0</v>
      </c>
      <c r="E269" s="17">
        <f t="shared" si="31"/>
        <v>1.7050298380221654E-3</v>
      </c>
      <c r="F269" s="17" t="str">
        <f t="shared" si="32"/>
        <v/>
      </c>
      <c r="G269" s="17">
        <f t="shared" si="34"/>
        <v>-1</v>
      </c>
      <c r="H269" s="17">
        <f t="shared" si="33"/>
        <v>-1.7050298380221654E-3</v>
      </c>
    </row>
    <row r="270" spans="1:8" x14ac:dyDescent="0.2">
      <c r="A270" s="14"/>
      <c r="B270" s="15" t="s">
        <v>252</v>
      </c>
      <c r="C270" s="16">
        <v>1</v>
      </c>
      <c r="D270" s="16">
        <v>0</v>
      </c>
      <c r="E270" s="17">
        <f t="shared" si="31"/>
        <v>8.5251491901108269E-4</v>
      </c>
      <c r="F270" s="17" t="str">
        <f t="shared" si="32"/>
        <v/>
      </c>
      <c r="G270" s="17">
        <f t="shared" si="34"/>
        <v>-1</v>
      </c>
      <c r="H270" s="17">
        <f t="shared" si="33"/>
        <v>-8.5251491901108269E-4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163</v>
      </c>
      <c r="D273" s="16">
        <v>263</v>
      </c>
      <c r="E273" s="17">
        <f t="shared" ref="E273:E304" si="35">+IF(C273=0,"",C273/C$177)</f>
        <v>0.13895993179880647</v>
      </c>
      <c r="F273" s="17">
        <f t="shared" ref="F273:F304" si="36">+IF(D273=0,"",D273/D$177)</f>
        <v>0.28218884120171672</v>
      </c>
      <c r="G273" s="17">
        <f t="shared" si="34"/>
        <v>0.61349693251533743</v>
      </c>
      <c r="H273" s="17">
        <f t="shared" ref="H273:H304" si="37">+IF(OR(AND(E273=""),(G273="")),"",E273*G273)</f>
        <v>8.525149190110827E-2</v>
      </c>
    </row>
    <row r="274" spans="1:8" x14ac:dyDescent="0.2">
      <c r="A274" s="14"/>
      <c r="B274" s="15" t="s">
        <v>256</v>
      </c>
      <c r="C274" s="16">
        <v>0</v>
      </c>
      <c r="D274" s="16">
        <v>1</v>
      </c>
      <c r="E274" s="17" t="str">
        <f t="shared" si="35"/>
        <v/>
      </c>
      <c r="F274" s="17">
        <f t="shared" si="36"/>
        <v>1.0729613733905579E-3</v>
      </c>
      <c r="G274" s="17">
        <f t="shared" ref="G274:G305" si="38">+IF(AND(C274=0,D274=0)," ",IF(C274=0,1,IF(D274=0,-1,(D274-C274)/C274)))</f>
        <v>1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1</v>
      </c>
      <c r="E276" s="17" t="str">
        <f t="shared" si="35"/>
        <v/>
      </c>
      <c r="F276" s="17">
        <f t="shared" si="36"/>
        <v>1.0729613733905579E-3</v>
      </c>
      <c r="G276" s="17">
        <f t="shared" si="38"/>
        <v>1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31</v>
      </c>
      <c r="D277" s="16">
        <v>0</v>
      </c>
      <c r="E277" s="17">
        <f t="shared" si="35"/>
        <v>2.6427962489343565E-2</v>
      </c>
      <c r="F277" s="17" t="str">
        <f t="shared" si="36"/>
        <v/>
      </c>
      <c r="G277" s="17">
        <f t="shared" si="38"/>
        <v>-1</v>
      </c>
      <c r="H277" s="17">
        <f t="shared" si="37"/>
        <v>-2.6427962489343565E-2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4</v>
      </c>
      <c r="D282" s="16">
        <v>2</v>
      </c>
      <c r="E282" s="17">
        <f t="shared" si="35"/>
        <v>3.4100596760443308E-3</v>
      </c>
      <c r="F282" s="17">
        <f t="shared" si="36"/>
        <v>2.1459227467811159E-3</v>
      </c>
      <c r="G282" s="17">
        <f t="shared" si="38"/>
        <v>-0.5</v>
      </c>
      <c r="H282" s="17">
        <f t="shared" si="37"/>
        <v>-1.7050298380221654E-3</v>
      </c>
    </row>
    <row r="283" spans="1:8" x14ac:dyDescent="0.2">
      <c r="A283" s="14"/>
      <c r="B283" s="15" t="s">
        <v>265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1</v>
      </c>
      <c r="E284" s="17" t="str">
        <f t="shared" si="35"/>
        <v/>
      </c>
      <c r="F284" s="17">
        <f t="shared" si="36"/>
        <v>1.0729613733905579E-3</v>
      </c>
      <c r="G284" s="17">
        <f t="shared" si="38"/>
        <v>1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10</v>
      </c>
      <c r="E292" s="17" t="str">
        <f t="shared" si="35"/>
        <v/>
      </c>
      <c r="F292" s="17">
        <f t="shared" si="36"/>
        <v>1.0729613733905579E-2</v>
      </c>
      <c r="G292" s="17">
        <f t="shared" si="38"/>
        <v>1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52</v>
      </c>
      <c r="E294" s="17" t="str">
        <f t="shared" si="35"/>
        <v/>
      </c>
      <c r="F294" s="17">
        <f t="shared" si="36"/>
        <v>5.5793991416309016E-2</v>
      </c>
      <c r="G294" s="17">
        <f t="shared" si="38"/>
        <v>1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32</v>
      </c>
      <c r="D295" s="16">
        <v>1</v>
      </c>
      <c r="E295" s="17">
        <f t="shared" si="35"/>
        <v>2.7280477408354646E-2</v>
      </c>
      <c r="F295" s="17">
        <f t="shared" si="36"/>
        <v>1.0729613733905579E-3</v>
      </c>
      <c r="G295" s="17">
        <f t="shared" si="38"/>
        <v>-0.96875</v>
      </c>
      <c r="H295" s="17">
        <f t="shared" si="37"/>
        <v>-2.6427962489343565E-2</v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4</v>
      </c>
      <c r="D298" s="16">
        <v>0</v>
      </c>
      <c r="E298" s="17">
        <f t="shared" si="35"/>
        <v>3.4100596760443308E-3</v>
      </c>
      <c r="F298" s="17" t="str">
        <f t="shared" si="36"/>
        <v/>
      </c>
      <c r="G298" s="17">
        <f t="shared" si="38"/>
        <v>-1</v>
      </c>
      <c r="H298" s="17">
        <f t="shared" si="37"/>
        <v>-3.4100596760443308E-3</v>
      </c>
    </row>
    <row r="299" spans="1:8" ht="25.5" x14ac:dyDescent="0.2">
      <c r="A299" s="14"/>
      <c r="B299" s="15" t="s">
        <v>281</v>
      </c>
      <c r="C299" s="16">
        <v>0</v>
      </c>
      <c r="D299" s="16">
        <v>16</v>
      </c>
      <c r="E299" s="17" t="str">
        <f t="shared" si="35"/>
        <v/>
      </c>
      <c r="F299" s="17">
        <f t="shared" si="36"/>
        <v>1.7167381974248927E-2</v>
      </c>
      <c r="G299" s="17">
        <f t="shared" si="38"/>
        <v>1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1</v>
      </c>
      <c r="D303" s="16">
        <v>0</v>
      </c>
      <c r="E303" s="17">
        <f t="shared" si="35"/>
        <v>8.5251491901108269E-4</v>
      </c>
      <c r="F303" s="17" t="str">
        <f t="shared" si="36"/>
        <v/>
      </c>
      <c r="G303" s="17">
        <f t="shared" si="38"/>
        <v>-1</v>
      </c>
      <c r="H303" s="17">
        <f t="shared" si="37"/>
        <v>-8.5251491901108269E-4</v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1</v>
      </c>
      <c r="D306" s="16">
        <v>13</v>
      </c>
      <c r="E306" s="17">
        <f t="shared" si="39"/>
        <v>8.5251491901108269E-4</v>
      </c>
      <c r="F306" s="17">
        <f t="shared" si="40"/>
        <v>1.3948497854077254E-2</v>
      </c>
      <c r="G306" s="17">
        <f t="shared" ref="G306:G337" si="42">+IF(AND(C306=0,D306=0)," ",IF(C306=0,1,IF(D306=0,-1,(D306-C306)/C306)))</f>
        <v>12</v>
      </c>
      <c r="H306" s="17">
        <f t="shared" si="41"/>
        <v>1.0230179028132991E-2</v>
      </c>
    </row>
    <row r="307" spans="1:8" x14ac:dyDescent="0.2">
      <c r="A307" s="14"/>
      <c r="B307" s="15" t="s">
        <v>289</v>
      </c>
      <c r="C307" s="16">
        <v>0</v>
      </c>
      <c r="D307" s="16">
        <v>5</v>
      </c>
      <c r="E307" s="17" t="str">
        <f t="shared" si="39"/>
        <v/>
      </c>
      <c r="F307" s="17">
        <f t="shared" si="40"/>
        <v>5.3648068669527897E-3</v>
      </c>
      <c r="G307" s="17">
        <f t="shared" si="42"/>
        <v>1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10</v>
      </c>
      <c r="D311" s="16">
        <v>7</v>
      </c>
      <c r="E311" s="17">
        <f t="shared" si="39"/>
        <v>8.5251491901108273E-3</v>
      </c>
      <c r="F311" s="17">
        <f t="shared" si="40"/>
        <v>7.5107296137339056E-3</v>
      </c>
      <c r="G311" s="17">
        <f t="shared" si="42"/>
        <v>-0.3</v>
      </c>
      <c r="H311" s="17">
        <f t="shared" si="41"/>
        <v>-2.5575447570332483E-3</v>
      </c>
    </row>
    <row r="312" spans="1:8" x14ac:dyDescent="0.2">
      <c r="A312" s="14"/>
      <c r="B312" s="15" t="s">
        <v>294</v>
      </c>
      <c r="C312" s="16">
        <v>2</v>
      </c>
      <c r="D312" s="16">
        <v>0</v>
      </c>
      <c r="E312" s="17">
        <f t="shared" si="39"/>
        <v>1.7050298380221654E-3</v>
      </c>
      <c r="F312" s="17" t="str">
        <f t="shared" si="40"/>
        <v/>
      </c>
      <c r="G312" s="17">
        <f t="shared" si="42"/>
        <v>-1</v>
      </c>
      <c r="H312" s="17">
        <f t="shared" si="41"/>
        <v>-1.7050298380221654E-3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120</v>
      </c>
      <c r="D314" s="16">
        <v>35</v>
      </c>
      <c r="E314" s="17">
        <f t="shared" si="39"/>
        <v>0.10230179028132992</v>
      </c>
      <c r="F314" s="17">
        <f t="shared" si="40"/>
        <v>3.755364806866953E-2</v>
      </c>
      <c r="G314" s="17">
        <f t="shared" si="42"/>
        <v>-0.70833333333333337</v>
      </c>
      <c r="H314" s="17">
        <f t="shared" si="41"/>
        <v>-7.2463768115942032E-2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18</v>
      </c>
      <c r="D316" s="16">
        <v>0</v>
      </c>
      <c r="E316" s="17">
        <f t="shared" si="39"/>
        <v>1.5345268542199489E-2</v>
      </c>
      <c r="F316" s="17" t="str">
        <f t="shared" si="40"/>
        <v/>
      </c>
      <c r="G316" s="17">
        <f t="shared" si="42"/>
        <v>-1</v>
      </c>
      <c r="H316" s="17">
        <f t="shared" si="41"/>
        <v>-1.5345268542199489E-2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</v>
      </c>
      <c r="D325" s="16">
        <v>2</v>
      </c>
      <c r="E325" s="17">
        <f t="shared" si="39"/>
        <v>8.5251491901108269E-4</v>
      </c>
      <c r="F325" s="17">
        <f t="shared" si="40"/>
        <v>2.1459227467811159E-3</v>
      </c>
      <c r="G325" s="17">
        <f t="shared" si="42"/>
        <v>1</v>
      </c>
      <c r="H325" s="17">
        <f t="shared" si="41"/>
        <v>8.5251491901108269E-4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1</v>
      </c>
      <c r="D334" s="16">
        <v>1</v>
      </c>
      <c r="E334" s="17">
        <f t="shared" si="39"/>
        <v>8.5251491901108269E-4</v>
      </c>
      <c r="F334" s="17">
        <f t="shared" si="40"/>
        <v>1.0729613733905579E-3</v>
      </c>
      <c r="G334" s="17">
        <f t="shared" si="42"/>
        <v>0</v>
      </c>
      <c r="H334" s="17">
        <f t="shared" si="41"/>
        <v>0</v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1</v>
      </c>
      <c r="E339" s="17" t="str">
        <f t="shared" si="43"/>
        <v/>
      </c>
      <c r="F339" s="17">
        <f t="shared" si="44"/>
        <v>1.0729613733905579E-3</v>
      </c>
      <c r="G339" s="17">
        <f t="shared" si="46"/>
        <v>1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1242</v>
      </c>
      <c r="D356" s="20">
        <f>SUM(D357:D585)</f>
        <v>809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-0.34863123993558776</v>
      </c>
      <c r="H356" s="21">
        <f t="shared" ref="H356:H419" si="49">+IF(OR(AND(E356=""),(G356="")),"",E356*G356)</f>
        <v>-0.34863123993558776</v>
      </c>
    </row>
    <row r="357" spans="1:8" x14ac:dyDescent="0.2">
      <c r="A357" s="14"/>
      <c r="B357" s="15" t="s">
        <v>333</v>
      </c>
      <c r="C357" s="16">
        <v>2</v>
      </c>
      <c r="D357" s="16">
        <v>0</v>
      </c>
      <c r="E357" s="17">
        <f t="shared" si="47"/>
        <v>1.6103059581320451E-3</v>
      </c>
      <c r="F357" s="17" t="str">
        <f t="shared" si="48"/>
        <v/>
      </c>
      <c r="G357" s="17">
        <f t="shared" ref="G357:G420" si="50">+IF(AND(C357=0,D357=0)," ",IF(C357=0,1,IF(D357=0,-1,(D357-C357)/C357)))</f>
        <v>-1</v>
      </c>
      <c r="H357" s="17">
        <f t="shared" si="49"/>
        <v>-1.6103059581320451E-3</v>
      </c>
    </row>
    <row r="358" spans="1:8" x14ac:dyDescent="0.2">
      <c r="A358" s="14"/>
      <c r="B358" s="15" t="s">
        <v>334</v>
      </c>
      <c r="C358" s="16">
        <v>4</v>
      </c>
      <c r="D358" s="16">
        <v>1</v>
      </c>
      <c r="E358" s="17">
        <f t="shared" si="47"/>
        <v>3.2206119162640902E-3</v>
      </c>
      <c r="F358" s="17">
        <f t="shared" si="48"/>
        <v>1.2360939431396785E-3</v>
      </c>
      <c r="G358" s="17">
        <f t="shared" si="50"/>
        <v>-0.75</v>
      </c>
      <c r="H358" s="17">
        <f t="shared" si="49"/>
        <v>-2.4154589371980675E-3</v>
      </c>
    </row>
    <row r="359" spans="1:8" x14ac:dyDescent="0.2">
      <c r="A359" s="14"/>
      <c r="B359" s="15" t="s">
        <v>335</v>
      </c>
      <c r="C359" s="16">
        <v>10</v>
      </c>
      <c r="D359" s="16">
        <v>1</v>
      </c>
      <c r="E359" s="17">
        <f t="shared" si="47"/>
        <v>8.0515297906602248E-3</v>
      </c>
      <c r="F359" s="17">
        <f t="shared" si="48"/>
        <v>1.2360939431396785E-3</v>
      </c>
      <c r="G359" s="17">
        <f t="shared" si="50"/>
        <v>-0.9</v>
      </c>
      <c r="H359" s="17">
        <f t="shared" si="49"/>
        <v>-7.2463768115942021E-3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22</v>
      </c>
      <c r="D362" s="16">
        <v>9</v>
      </c>
      <c r="E362" s="17">
        <f t="shared" si="47"/>
        <v>1.7713365539452495E-2</v>
      </c>
      <c r="F362" s="17">
        <f t="shared" si="48"/>
        <v>1.1124845488257108E-2</v>
      </c>
      <c r="G362" s="17">
        <f t="shared" si="50"/>
        <v>-0.59090909090909094</v>
      </c>
      <c r="H362" s="17">
        <f t="shared" si="49"/>
        <v>-1.0466988727858293E-2</v>
      </c>
    </row>
    <row r="363" spans="1:8" x14ac:dyDescent="0.2">
      <c r="A363" s="14"/>
      <c r="B363" s="15" t="s">
        <v>339</v>
      </c>
      <c r="C363" s="16">
        <v>1</v>
      </c>
      <c r="D363" s="16">
        <v>0</v>
      </c>
      <c r="E363" s="17">
        <f t="shared" si="47"/>
        <v>8.0515297906602254E-4</v>
      </c>
      <c r="F363" s="17" t="str">
        <f t="shared" si="48"/>
        <v/>
      </c>
      <c r="G363" s="17">
        <f t="shared" si="50"/>
        <v>-1</v>
      </c>
      <c r="H363" s="17">
        <f t="shared" si="49"/>
        <v>-8.0515297906602254E-4</v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9</v>
      </c>
      <c r="D366" s="16">
        <v>1</v>
      </c>
      <c r="E366" s="17">
        <f t="shared" si="47"/>
        <v>7.246376811594203E-3</v>
      </c>
      <c r="F366" s="17">
        <f t="shared" si="48"/>
        <v>1.2360939431396785E-3</v>
      </c>
      <c r="G366" s="17">
        <f t="shared" si="50"/>
        <v>-0.88888888888888884</v>
      </c>
      <c r="H366" s="17">
        <f t="shared" si="49"/>
        <v>-6.4412238325281803E-3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30</v>
      </c>
      <c r="D368" s="16">
        <v>28</v>
      </c>
      <c r="E368" s="17">
        <f t="shared" si="47"/>
        <v>2.4154589371980676E-2</v>
      </c>
      <c r="F368" s="17">
        <f t="shared" si="48"/>
        <v>3.4610630407911E-2</v>
      </c>
      <c r="G368" s="17">
        <f t="shared" si="50"/>
        <v>-6.6666666666666666E-2</v>
      </c>
      <c r="H368" s="17">
        <f t="shared" si="49"/>
        <v>-1.6103059581320451E-3</v>
      </c>
    </row>
    <row r="369" spans="1:8" x14ac:dyDescent="0.2">
      <c r="A369" s="14"/>
      <c r="B369" s="15" t="s">
        <v>345</v>
      </c>
      <c r="C369" s="16">
        <v>7</v>
      </c>
      <c r="D369" s="16">
        <v>5</v>
      </c>
      <c r="E369" s="17">
        <f t="shared" si="47"/>
        <v>5.6360708534621577E-3</v>
      </c>
      <c r="F369" s="17">
        <f t="shared" si="48"/>
        <v>6.180469715698393E-3</v>
      </c>
      <c r="G369" s="17">
        <f t="shared" si="50"/>
        <v>-0.2857142857142857</v>
      </c>
      <c r="H369" s="17">
        <f t="shared" si="49"/>
        <v>-1.6103059581320449E-3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14</v>
      </c>
      <c r="D371" s="16">
        <v>8</v>
      </c>
      <c r="E371" s="17">
        <f t="shared" si="47"/>
        <v>1.1272141706924315E-2</v>
      </c>
      <c r="F371" s="17">
        <f t="shared" si="48"/>
        <v>9.8887515451174281E-3</v>
      </c>
      <c r="G371" s="17">
        <f t="shared" si="50"/>
        <v>-0.42857142857142855</v>
      </c>
      <c r="H371" s="17">
        <f t="shared" si="49"/>
        <v>-4.830917874396135E-3</v>
      </c>
    </row>
    <row r="372" spans="1:8" x14ac:dyDescent="0.2">
      <c r="A372" s="14"/>
      <c r="B372" s="15" t="s">
        <v>348</v>
      </c>
      <c r="C372" s="16">
        <v>2</v>
      </c>
      <c r="D372" s="16">
        <v>29</v>
      </c>
      <c r="E372" s="17">
        <f t="shared" si="47"/>
        <v>1.6103059581320451E-3</v>
      </c>
      <c r="F372" s="17">
        <f t="shared" si="48"/>
        <v>3.5846724351050678E-2</v>
      </c>
      <c r="G372" s="17">
        <f t="shared" si="50"/>
        <v>13.5</v>
      </c>
      <c r="H372" s="17">
        <f t="shared" si="49"/>
        <v>2.1739130434782608E-2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558</v>
      </c>
      <c r="D376" s="16">
        <v>165</v>
      </c>
      <c r="E376" s="17">
        <f t="shared" si="47"/>
        <v>0.44927536231884058</v>
      </c>
      <c r="F376" s="17">
        <f t="shared" si="48"/>
        <v>0.20395550061804696</v>
      </c>
      <c r="G376" s="17">
        <f t="shared" si="50"/>
        <v>-0.70430107526881724</v>
      </c>
      <c r="H376" s="17">
        <f t="shared" si="49"/>
        <v>-0.31642512077294688</v>
      </c>
    </row>
    <row r="377" spans="1:8" x14ac:dyDescent="0.2">
      <c r="A377" s="14"/>
      <c r="B377" s="15" t="s">
        <v>353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1</v>
      </c>
      <c r="D379" s="16">
        <v>0</v>
      </c>
      <c r="E379" s="17">
        <f t="shared" si="47"/>
        <v>8.0515297906602254E-4</v>
      </c>
      <c r="F379" s="17" t="str">
        <f t="shared" si="48"/>
        <v/>
      </c>
      <c r="G379" s="17">
        <f t="shared" si="50"/>
        <v>-1</v>
      </c>
      <c r="H379" s="17">
        <f t="shared" si="49"/>
        <v>-8.0515297906602254E-4</v>
      </c>
    </row>
    <row r="380" spans="1:8" x14ac:dyDescent="0.2">
      <c r="A380" s="14"/>
      <c r="B380" s="15" t="s">
        <v>356</v>
      </c>
      <c r="C380" s="16">
        <v>33</v>
      </c>
      <c r="D380" s="16">
        <v>4</v>
      </c>
      <c r="E380" s="17">
        <f t="shared" si="47"/>
        <v>2.6570048309178744E-2</v>
      </c>
      <c r="F380" s="17">
        <f t="shared" si="48"/>
        <v>4.944375772558714E-3</v>
      </c>
      <c r="G380" s="17">
        <f t="shared" si="50"/>
        <v>-0.87878787878787878</v>
      </c>
      <c r="H380" s="17">
        <f t="shared" si="49"/>
        <v>-2.3349436392914653E-2</v>
      </c>
    </row>
    <row r="381" spans="1:8" x14ac:dyDescent="0.2">
      <c r="A381" s="14"/>
      <c r="B381" s="15" t="s">
        <v>357</v>
      </c>
      <c r="C381" s="16">
        <v>1</v>
      </c>
      <c r="D381" s="16">
        <v>5</v>
      </c>
      <c r="E381" s="17">
        <f t="shared" si="47"/>
        <v>8.0515297906602254E-4</v>
      </c>
      <c r="F381" s="17">
        <f t="shared" si="48"/>
        <v>6.180469715698393E-3</v>
      </c>
      <c r="G381" s="17">
        <f t="shared" si="50"/>
        <v>4</v>
      </c>
      <c r="H381" s="17">
        <f t="shared" si="49"/>
        <v>3.2206119162640902E-3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1</v>
      </c>
      <c r="D387" s="16">
        <v>0</v>
      </c>
      <c r="E387" s="17">
        <f t="shared" si="47"/>
        <v>8.0515297906602254E-4</v>
      </c>
      <c r="F387" s="17" t="str">
        <f t="shared" si="48"/>
        <v/>
      </c>
      <c r="G387" s="17">
        <f t="shared" si="50"/>
        <v>-1</v>
      </c>
      <c r="H387" s="17">
        <f t="shared" si="49"/>
        <v>-8.0515297906602254E-4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4</v>
      </c>
      <c r="D390" s="16">
        <v>29</v>
      </c>
      <c r="E390" s="17">
        <f t="shared" si="47"/>
        <v>3.2206119162640902E-3</v>
      </c>
      <c r="F390" s="17">
        <f t="shared" si="48"/>
        <v>3.5846724351050678E-2</v>
      </c>
      <c r="G390" s="17">
        <f t="shared" si="50"/>
        <v>6.25</v>
      </c>
      <c r="H390" s="17">
        <f t="shared" si="49"/>
        <v>2.0128824476650563E-2</v>
      </c>
    </row>
    <row r="391" spans="1:8" x14ac:dyDescent="0.2">
      <c r="A391" s="14"/>
      <c r="B391" s="15" t="s">
        <v>367</v>
      </c>
      <c r="C391" s="16">
        <v>7</v>
      </c>
      <c r="D391" s="16">
        <v>28</v>
      </c>
      <c r="E391" s="17">
        <f t="shared" si="47"/>
        <v>5.6360708534621577E-3</v>
      </c>
      <c r="F391" s="17">
        <f t="shared" si="48"/>
        <v>3.4610630407911E-2</v>
      </c>
      <c r="G391" s="17">
        <f t="shared" si="50"/>
        <v>3</v>
      </c>
      <c r="H391" s="17">
        <f t="shared" si="49"/>
        <v>1.6908212560386472E-2</v>
      </c>
    </row>
    <row r="392" spans="1:8" x14ac:dyDescent="0.2">
      <c r="A392" s="14"/>
      <c r="B392" s="15" t="s">
        <v>368</v>
      </c>
      <c r="C392" s="16">
        <v>0</v>
      </c>
      <c r="D392" s="16">
        <v>2</v>
      </c>
      <c r="E392" s="17" t="str">
        <f t="shared" si="47"/>
        <v/>
      </c>
      <c r="F392" s="17">
        <f t="shared" si="48"/>
        <v>2.472187886279357E-3</v>
      </c>
      <c r="G392" s="17">
        <f t="shared" si="50"/>
        <v>1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3</v>
      </c>
      <c r="D393" s="16">
        <v>2</v>
      </c>
      <c r="E393" s="17">
        <f t="shared" si="47"/>
        <v>2.4154589371980675E-3</v>
      </c>
      <c r="F393" s="17">
        <f t="shared" si="48"/>
        <v>2.472187886279357E-3</v>
      </c>
      <c r="G393" s="17">
        <f t="shared" si="50"/>
        <v>-0.33333333333333331</v>
      </c>
      <c r="H393" s="17">
        <f t="shared" si="49"/>
        <v>-8.0515297906602243E-4</v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2</v>
      </c>
      <c r="D395" s="16">
        <v>4</v>
      </c>
      <c r="E395" s="17">
        <f t="shared" si="47"/>
        <v>1.6103059581320451E-3</v>
      </c>
      <c r="F395" s="17">
        <f t="shared" si="48"/>
        <v>4.944375772558714E-3</v>
      </c>
      <c r="G395" s="17">
        <f t="shared" si="50"/>
        <v>1</v>
      </c>
      <c r="H395" s="17">
        <f t="shared" si="49"/>
        <v>1.6103059581320451E-3</v>
      </c>
    </row>
    <row r="396" spans="1:8" x14ac:dyDescent="0.2">
      <c r="A396" s="14"/>
      <c r="B396" s="15" t="s">
        <v>372</v>
      </c>
      <c r="C396" s="16">
        <v>1</v>
      </c>
      <c r="D396" s="16">
        <v>0</v>
      </c>
      <c r="E396" s="17">
        <f t="shared" si="47"/>
        <v>8.0515297906602254E-4</v>
      </c>
      <c r="F396" s="17" t="str">
        <f t="shared" si="48"/>
        <v/>
      </c>
      <c r="G396" s="17">
        <f t="shared" si="50"/>
        <v>-1</v>
      </c>
      <c r="H396" s="17">
        <f t="shared" si="49"/>
        <v>-8.0515297906602254E-4</v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19</v>
      </c>
      <c r="D398" s="16">
        <v>21</v>
      </c>
      <c r="E398" s="17">
        <f t="shared" si="47"/>
        <v>1.5297906602254429E-2</v>
      </c>
      <c r="F398" s="17">
        <f t="shared" si="48"/>
        <v>2.595797280593325E-2</v>
      </c>
      <c r="G398" s="17">
        <f t="shared" si="50"/>
        <v>0.10526315789473684</v>
      </c>
      <c r="H398" s="17">
        <f t="shared" si="49"/>
        <v>1.6103059581320451E-3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17</v>
      </c>
      <c r="D401" s="16">
        <v>0</v>
      </c>
      <c r="E401" s="17">
        <f t="shared" si="47"/>
        <v>1.3687600644122383E-2</v>
      </c>
      <c r="F401" s="17" t="str">
        <f t="shared" si="48"/>
        <v/>
      </c>
      <c r="G401" s="17">
        <f t="shared" si="50"/>
        <v>-1</v>
      </c>
      <c r="H401" s="17">
        <f t="shared" si="49"/>
        <v>-1.3687600644122383E-2</v>
      </c>
    </row>
    <row r="402" spans="1:8" x14ac:dyDescent="0.2">
      <c r="A402" s="14"/>
      <c r="B402" s="15" t="s">
        <v>378</v>
      </c>
      <c r="C402" s="16">
        <v>28</v>
      </c>
      <c r="D402" s="16">
        <v>22</v>
      </c>
      <c r="E402" s="17">
        <f t="shared" si="47"/>
        <v>2.2544283413848631E-2</v>
      </c>
      <c r="F402" s="17">
        <f t="shared" si="48"/>
        <v>2.7194066749072928E-2</v>
      </c>
      <c r="G402" s="17">
        <f t="shared" si="50"/>
        <v>-0.21428571428571427</v>
      </c>
      <c r="H402" s="17">
        <f t="shared" si="49"/>
        <v>-4.830917874396135E-3</v>
      </c>
    </row>
    <row r="403" spans="1:8" x14ac:dyDescent="0.2">
      <c r="A403" s="14"/>
      <c r="B403" s="15" t="s">
        <v>379</v>
      </c>
      <c r="C403" s="16">
        <v>8</v>
      </c>
      <c r="D403" s="16">
        <v>0</v>
      </c>
      <c r="E403" s="17">
        <f t="shared" si="47"/>
        <v>6.4412238325281803E-3</v>
      </c>
      <c r="F403" s="17" t="str">
        <f t="shared" si="48"/>
        <v/>
      </c>
      <c r="G403" s="17">
        <f t="shared" si="50"/>
        <v>-1</v>
      </c>
      <c r="H403" s="17">
        <f t="shared" si="49"/>
        <v>-6.4412238325281803E-3</v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13</v>
      </c>
      <c r="D405" s="16">
        <v>20</v>
      </c>
      <c r="E405" s="17">
        <f t="shared" si="47"/>
        <v>1.0466988727858293E-2</v>
      </c>
      <c r="F405" s="17">
        <f t="shared" si="48"/>
        <v>2.4721878862793572E-2</v>
      </c>
      <c r="G405" s="17">
        <f t="shared" si="50"/>
        <v>0.53846153846153844</v>
      </c>
      <c r="H405" s="17">
        <f t="shared" si="49"/>
        <v>5.6360708534621577E-3</v>
      </c>
    </row>
    <row r="406" spans="1:8" x14ac:dyDescent="0.2">
      <c r="A406" s="14"/>
      <c r="B406" s="15" t="s">
        <v>382</v>
      </c>
      <c r="C406" s="16">
        <v>112</v>
      </c>
      <c r="D406" s="16">
        <v>21</v>
      </c>
      <c r="E406" s="17">
        <f t="shared" si="47"/>
        <v>9.0177133655394523E-2</v>
      </c>
      <c r="F406" s="17">
        <f t="shared" si="48"/>
        <v>2.595797280593325E-2</v>
      </c>
      <c r="G406" s="17">
        <f t="shared" si="50"/>
        <v>-0.8125</v>
      </c>
      <c r="H406" s="17">
        <f t="shared" si="49"/>
        <v>-7.3268921095008044E-2</v>
      </c>
    </row>
    <row r="407" spans="1:8" x14ac:dyDescent="0.2">
      <c r="A407" s="14"/>
      <c r="B407" s="15" t="s">
        <v>383</v>
      </c>
      <c r="C407" s="16">
        <v>9</v>
      </c>
      <c r="D407" s="16">
        <v>2</v>
      </c>
      <c r="E407" s="17">
        <f t="shared" si="47"/>
        <v>7.246376811594203E-3</v>
      </c>
      <c r="F407" s="17">
        <f t="shared" si="48"/>
        <v>2.472187886279357E-3</v>
      </c>
      <c r="G407" s="17">
        <f t="shared" si="50"/>
        <v>-0.77777777777777779</v>
      </c>
      <c r="H407" s="17">
        <f t="shared" si="49"/>
        <v>-5.6360708534621577E-3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1</v>
      </c>
      <c r="D409" s="16">
        <v>14</v>
      </c>
      <c r="E409" s="17">
        <f t="shared" si="47"/>
        <v>8.0515297906602254E-4</v>
      </c>
      <c r="F409" s="17">
        <f t="shared" si="48"/>
        <v>1.73053152039555E-2</v>
      </c>
      <c r="G409" s="17">
        <f t="shared" si="50"/>
        <v>13</v>
      </c>
      <c r="H409" s="17">
        <f t="shared" si="49"/>
        <v>1.0466988727858293E-2</v>
      </c>
    </row>
    <row r="410" spans="1:8" ht="25.5" x14ac:dyDescent="0.2">
      <c r="A410" s="14"/>
      <c r="B410" s="15" t="s">
        <v>386</v>
      </c>
      <c r="C410" s="16">
        <v>7</v>
      </c>
      <c r="D410" s="16">
        <v>0</v>
      </c>
      <c r="E410" s="17">
        <f t="shared" si="47"/>
        <v>5.6360708534621577E-3</v>
      </c>
      <c r="F410" s="17" t="str">
        <f t="shared" si="48"/>
        <v/>
      </c>
      <c r="G410" s="17">
        <f t="shared" si="50"/>
        <v>-1</v>
      </c>
      <c r="H410" s="17">
        <f t="shared" si="49"/>
        <v>-5.6360708534621577E-3</v>
      </c>
    </row>
    <row r="411" spans="1:8" x14ac:dyDescent="0.2">
      <c r="A411" s="14"/>
      <c r="B411" s="15" t="s">
        <v>387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2</v>
      </c>
      <c r="D412" s="16">
        <v>37</v>
      </c>
      <c r="E412" s="17">
        <f t="shared" si="47"/>
        <v>1.6103059581320451E-3</v>
      </c>
      <c r="F412" s="17">
        <f t="shared" si="48"/>
        <v>4.573547589616811E-2</v>
      </c>
      <c r="G412" s="17">
        <f t="shared" si="50"/>
        <v>17.5</v>
      </c>
      <c r="H412" s="17">
        <f t="shared" si="49"/>
        <v>2.8180354267310789E-2</v>
      </c>
    </row>
    <row r="413" spans="1:8" x14ac:dyDescent="0.2">
      <c r="A413" s="14"/>
      <c r="B413" s="15" t="s">
        <v>389</v>
      </c>
      <c r="C413" s="16">
        <v>1</v>
      </c>
      <c r="D413" s="16">
        <v>2</v>
      </c>
      <c r="E413" s="17">
        <f t="shared" si="47"/>
        <v>8.0515297906602254E-4</v>
      </c>
      <c r="F413" s="17">
        <f t="shared" si="48"/>
        <v>2.472187886279357E-3</v>
      </c>
      <c r="G413" s="17">
        <f t="shared" si="50"/>
        <v>1</v>
      </c>
      <c r="H413" s="17">
        <f t="shared" si="49"/>
        <v>8.0515297906602254E-4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2</v>
      </c>
      <c r="D416" s="16">
        <v>1</v>
      </c>
      <c r="E416" s="17">
        <f t="shared" si="47"/>
        <v>1.6103059581320451E-3</v>
      </c>
      <c r="F416" s="17">
        <f t="shared" si="48"/>
        <v>1.2360939431396785E-3</v>
      </c>
      <c r="G416" s="17">
        <f t="shared" si="50"/>
        <v>-0.5</v>
      </c>
      <c r="H416" s="17">
        <f t="shared" si="49"/>
        <v>-8.0515297906602254E-4</v>
      </c>
    </row>
    <row r="417" spans="1:8" x14ac:dyDescent="0.2">
      <c r="A417" s="14"/>
      <c r="B417" s="15" t="s">
        <v>393</v>
      </c>
      <c r="C417" s="16">
        <v>1</v>
      </c>
      <c r="D417" s="16">
        <v>38</v>
      </c>
      <c r="E417" s="17">
        <f t="shared" si="47"/>
        <v>8.0515297906602254E-4</v>
      </c>
      <c r="F417" s="17">
        <f t="shared" si="48"/>
        <v>4.6971569839307788E-2</v>
      </c>
      <c r="G417" s="17">
        <f t="shared" si="50"/>
        <v>37</v>
      </c>
      <c r="H417" s="17">
        <f t="shared" si="49"/>
        <v>2.9790660225442835E-2</v>
      </c>
    </row>
    <row r="418" spans="1:8" x14ac:dyDescent="0.2">
      <c r="A418" s="14"/>
      <c r="B418" s="15" t="s">
        <v>394</v>
      </c>
      <c r="C418" s="16">
        <v>7</v>
      </c>
      <c r="D418" s="16">
        <v>9</v>
      </c>
      <c r="E418" s="17">
        <f t="shared" si="47"/>
        <v>5.6360708534621577E-3</v>
      </c>
      <c r="F418" s="17">
        <f t="shared" si="48"/>
        <v>1.1124845488257108E-2</v>
      </c>
      <c r="G418" s="17">
        <f t="shared" si="50"/>
        <v>0.2857142857142857</v>
      </c>
      <c r="H418" s="17">
        <f t="shared" si="49"/>
        <v>1.6103059581320449E-3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31</v>
      </c>
      <c r="D420" s="16">
        <v>35</v>
      </c>
      <c r="E420" s="17">
        <f t="shared" ref="E420:E483" si="51">+IF(C420=0,"",C420/C$356)</f>
        <v>2.4959742351046699E-2</v>
      </c>
      <c r="F420" s="17">
        <f t="shared" ref="F420:F483" si="52">+IF(D420=0,"",D420/D$356)</f>
        <v>4.3263288009888753E-2</v>
      </c>
      <c r="G420" s="17">
        <f t="shared" si="50"/>
        <v>0.12903225806451613</v>
      </c>
      <c r="H420" s="17">
        <f t="shared" ref="H420:H483" si="53">+IF(OR(AND(E420=""),(G420="")),"",E420*G420)</f>
        <v>3.2206119162640902E-3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12</v>
      </c>
      <c r="D424" s="16">
        <v>0</v>
      </c>
      <c r="E424" s="17">
        <f t="shared" si="51"/>
        <v>9.6618357487922701E-3</v>
      </c>
      <c r="F424" s="17" t="str">
        <f t="shared" si="52"/>
        <v/>
      </c>
      <c r="G424" s="17">
        <f t="shared" si="54"/>
        <v>-1</v>
      </c>
      <c r="H424" s="17">
        <f t="shared" si="53"/>
        <v>-9.6618357487922701E-3</v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2</v>
      </c>
      <c r="D427" s="16">
        <v>0</v>
      </c>
      <c r="E427" s="17">
        <f t="shared" si="51"/>
        <v>1.6103059581320451E-3</v>
      </c>
      <c r="F427" s="17" t="str">
        <f t="shared" si="52"/>
        <v/>
      </c>
      <c r="G427" s="17">
        <f t="shared" si="54"/>
        <v>-1</v>
      </c>
      <c r="H427" s="17">
        <f t="shared" si="53"/>
        <v>-1.6103059581320451E-3</v>
      </c>
    </row>
    <row r="428" spans="1:8" x14ac:dyDescent="0.2">
      <c r="A428" s="14"/>
      <c r="B428" s="15" t="s">
        <v>404</v>
      </c>
      <c r="C428" s="16">
        <v>7</v>
      </c>
      <c r="D428" s="16">
        <v>38</v>
      </c>
      <c r="E428" s="17">
        <f t="shared" si="51"/>
        <v>5.6360708534621577E-3</v>
      </c>
      <c r="F428" s="17">
        <f t="shared" si="52"/>
        <v>4.6971569839307788E-2</v>
      </c>
      <c r="G428" s="17">
        <f t="shared" si="54"/>
        <v>4.4285714285714288</v>
      </c>
      <c r="H428" s="17">
        <f t="shared" si="53"/>
        <v>2.4959742351046699E-2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7</v>
      </c>
      <c r="D430" s="16">
        <v>1</v>
      </c>
      <c r="E430" s="17">
        <f t="shared" si="51"/>
        <v>5.6360708534621577E-3</v>
      </c>
      <c r="F430" s="17">
        <f t="shared" si="52"/>
        <v>1.2360939431396785E-3</v>
      </c>
      <c r="G430" s="17">
        <f t="shared" si="54"/>
        <v>-0.8571428571428571</v>
      </c>
      <c r="H430" s="17">
        <f t="shared" si="53"/>
        <v>-4.830917874396135E-3</v>
      </c>
    </row>
    <row r="431" spans="1:8" x14ac:dyDescent="0.2">
      <c r="A431" s="14"/>
      <c r="B431" s="15" t="s">
        <v>407</v>
      </c>
      <c r="C431" s="16">
        <v>12</v>
      </c>
      <c r="D431" s="16">
        <v>1</v>
      </c>
      <c r="E431" s="17">
        <f t="shared" si="51"/>
        <v>9.6618357487922701E-3</v>
      </c>
      <c r="F431" s="17">
        <f t="shared" si="52"/>
        <v>1.2360939431396785E-3</v>
      </c>
      <c r="G431" s="17">
        <f t="shared" si="54"/>
        <v>-0.91666666666666663</v>
      </c>
      <c r="H431" s="17">
        <f t="shared" si="53"/>
        <v>-8.8566827697262474E-3</v>
      </c>
    </row>
    <row r="432" spans="1:8" x14ac:dyDescent="0.2">
      <c r="A432" s="14"/>
      <c r="B432" s="15" t="s">
        <v>408</v>
      </c>
      <c r="C432" s="16">
        <v>2</v>
      </c>
      <c r="D432" s="16">
        <v>5</v>
      </c>
      <c r="E432" s="17">
        <f t="shared" si="51"/>
        <v>1.6103059581320451E-3</v>
      </c>
      <c r="F432" s="17">
        <f t="shared" si="52"/>
        <v>6.180469715698393E-3</v>
      </c>
      <c r="G432" s="17">
        <f t="shared" si="54"/>
        <v>1.5</v>
      </c>
      <c r="H432" s="17">
        <f t="shared" si="53"/>
        <v>2.4154589371980675E-3</v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1</v>
      </c>
      <c r="E436" s="17" t="str">
        <f t="shared" si="51"/>
        <v/>
      </c>
      <c r="F436" s="17">
        <f t="shared" si="52"/>
        <v>1.2360939431396785E-3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5</v>
      </c>
      <c r="E437" s="17" t="str">
        <f t="shared" si="51"/>
        <v/>
      </c>
      <c r="F437" s="17">
        <f t="shared" si="52"/>
        <v>6.180469715698393E-3</v>
      </c>
      <c r="G437" s="17">
        <f t="shared" si="54"/>
        <v>1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4</v>
      </c>
      <c r="D446" s="16">
        <v>0</v>
      </c>
      <c r="E446" s="17">
        <f t="shared" si="51"/>
        <v>3.2206119162640902E-3</v>
      </c>
      <c r="F446" s="17" t="str">
        <f t="shared" si="52"/>
        <v/>
      </c>
      <c r="G446" s="17">
        <f t="shared" si="54"/>
        <v>-1</v>
      </c>
      <c r="H446" s="17">
        <f t="shared" si="53"/>
        <v>-3.2206119162640902E-3</v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1</v>
      </c>
      <c r="D452" s="16">
        <v>10</v>
      </c>
      <c r="E452" s="17">
        <f t="shared" si="51"/>
        <v>8.0515297906602254E-4</v>
      </c>
      <c r="F452" s="17">
        <f t="shared" si="52"/>
        <v>1.2360939431396786E-2</v>
      </c>
      <c r="G452" s="17">
        <f t="shared" si="54"/>
        <v>9</v>
      </c>
      <c r="H452" s="17">
        <f t="shared" si="53"/>
        <v>7.246376811594203E-3</v>
      </c>
    </row>
    <row r="453" spans="1:8" x14ac:dyDescent="0.2">
      <c r="A453" s="14"/>
      <c r="B453" s="15" t="s">
        <v>429</v>
      </c>
      <c r="C453" s="16">
        <v>30</v>
      </c>
      <c r="D453" s="16">
        <v>4</v>
      </c>
      <c r="E453" s="17">
        <f t="shared" si="51"/>
        <v>2.4154589371980676E-2</v>
      </c>
      <c r="F453" s="17">
        <f t="shared" si="52"/>
        <v>4.944375772558714E-3</v>
      </c>
      <c r="G453" s="17">
        <f t="shared" si="54"/>
        <v>-0.8666666666666667</v>
      </c>
      <c r="H453" s="17">
        <f t="shared" si="53"/>
        <v>-2.0933977455716585E-2</v>
      </c>
    </row>
    <row r="454" spans="1:8" x14ac:dyDescent="0.2">
      <c r="A454" s="14"/>
      <c r="B454" s="15" t="s">
        <v>430</v>
      </c>
      <c r="C454" s="16">
        <v>1</v>
      </c>
      <c r="D454" s="16">
        <v>0</v>
      </c>
      <c r="E454" s="17">
        <f t="shared" si="51"/>
        <v>8.0515297906602254E-4</v>
      </c>
      <c r="F454" s="17" t="str">
        <f t="shared" si="52"/>
        <v/>
      </c>
      <c r="G454" s="17">
        <f t="shared" si="54"/>
        <v>-1</v>
      </c>
      <c r="H454" s="17">
        <f t="shared" si="53"/>
        <v>-8.0515297906602254E-4</v>
      </c>
    </row>
    <row r="455" spans="1:8" x14ac:dyDescent="0.2">
      <c r="A455" s="14"/>
      <c r="B455" s="15" t="s">
        <v>431</v>
      </c>
      <c r="C455" s="16">
        <v>2</v>
      </c>
      <c r="D455" s="16">
        <v>1</v>
      </c>
      <c r="E455" s="17">
        <f t="shared" si="51"/>
        <v>1.6103059581320451E-3</v>
      </c>
      <c r="F455" s="17">
        <f t="shared" si="52"/>
        <v>1.2360939431396785E-3</v>
      </c>
      <c r="G455" s="17">
        <f t="shared" si="54"/>
        <v>-0.5</v>
      </c>
      <c r="H455" s="17">
        <f t="shared" si="53"/>
        <v>-8.0515297906602254E-4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1</v>
      </c>
      <c r="E458" s="17" t="str">
        <f t="shared" si="51"/>
        <v/>
      </c>
      <c r="F458" s="17">
        <f t="shared" si="52"/>
        <v>1.2360939431396785E-3</v>
      </c>
      <c r="G458" s="17">
        <f t="shared" si="54"/>
        <v>1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3</v>
      </c>
      <c r="D460" s="16">
        <v>0</v>
      </c>
      <c r="E460" s="17">
        <f t="shared" si="51"/>
        <v>2.4154589371980675E-3</v>
      </c>
      <c r="F460" s="17" t="str">
        <f t="shared" si="52"/>
        <v/>
      </c>
      <c r="G460" s="17">
        <f t="shared" si="54"/>
        <v>-1</v>
      </c>
      <c r="H460" s="17">
        <f t="shared" si="53"/>
        <v>-2.4154589371980675E-3</v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1</v>
      </c>
      <c r="D465" s="16">
        <v>1</v>
      </c>
      <c r="E465" s="17">
        <f t="shared" si="51"/>
        <v>8.0515297906602254E-4</v>
      </c>
      <c r="F465" s="17">
        <f t="shared" si="52"/>
        <v>1.2360939431396785E-3</v>
      </c>
      <c r="G465" s="17">
        <f t="shared" si="54"/>
        <v>0</v>
      </c>
      <c r="H465" s="17">
        <f t="shared" si="53"/>
        <v>0</v>
      </c>
    </row>
    <row r="466" spans="1:8" x14ac:dyDescent="0.2">
      <c r="A466" s="14"/>
      <c r="B466" s="15" t="s">
        <v>442</v>
      </c>
      <c r="C466" s="16">
        <v>1</v>
      </c>
      <c r="D466" s="16">
        <v>2</v>
      </c>
      <c r="E466" s="17">
        <f t="shared" si="51"/>
        <v>8.0515297906602254E-4</v>
      </c>
      <c r="F466" s="17">
        <f t="shared" si="52"/>
        <v>2.472187886279357E-3</v>
      </c>
      <c r="G466" s="17">
        <f t="shared" si="54"/>
        <v>1</v>
      </c>
      <c r="H466" s="17">
        <f t="shared" si="53"/>
        <v>8.0515297906602254E-4</v>
      </c>
    </row>
    <row r="467" spans="1:8" x14ac:dyDescent="0.2">
      <c r="A467" s="14"/>
      <c r="B467" s="15" t="s">
        <v>443</v>
      </c>
      <c r="C467" s="16">
        <v>1</v>
      </c>
      <c r="D467" s="16">
        <v>2</v>
      </c>
      <c r="E467" s="17">
        <f t="shared" si="51"/>
        <v>8.0515297906602254E-4</v>
      </c>
      <c r="F467" s="17">
        <f t="shared" si="52"/>
        <v>2.472187886279357E-3</v>
      </c>
      <c r="G467" s="17">
        <f t="shared" si="54"/>
        <v>1</v>
      </c>
      <c r="H467" s="17">
        <f t="shared" si="53"/>
        <v>8.0515297906602254E-4</v>
      </c>
    </row>
    <row r="468" spans="1:8" ht="25.5" x14ac:dyDescent="0.2">
      <c r="A468" s="14"/>
      <c r="B468" s="15" t="s">
        <v>444</v>
      </c>
      <c r="C468" s="16">
        <v>6</v>
      </c>
      <c r="D468" s="16">
        <v>0</v>
      </c>
      <c r="E468" s="17">
        <f t="shared" si="51"/>
        <v>4.830917874396135E-3</v>
      </c>
      <c r="F468" s="17" t="str">
        <f t="shared" si="52"/>
        <v/>
      </c>
      <c r="G468" s="17">
        <f t="shared" si="54"/>
        <v>-1</v>
      </c>
      <c r="H468" s="17">
        <f t="shared" si="53"/>
        <v>-4.830917874396135E-3</v>
      </c>
    </row>
    <row r="469" spans="1:8" ht="25.5" x14ac:dyDescent="0.2">
      <c r="A469" s="14"/>
      <c r="B469" s="15" t="s">
        <v>445</v>
      </c>
      <c r="C469" s="16">
        <v>1</v>
      </c>
      <c r="D469" s="16">
        <v>0</v>
      </c>
      <c r="E469" s="17">
        <f t="shared" si="51"/>
        <v>8.0515297906602254E-4</v>
      </c>
      <c r="F469" s="17" t="str">
        <f t="shared" si="52"/>
        <v/>
      </c>
      <c r="G469" s="17">
        <f t="shared" si="54"/>
        <v>-1</v>
      </c>
      <c r="H469" s="17">
        <f t="shared" si="53"/>
        <v>-8.0515297906602254E-4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6</v>
      </c>
      <c r="D471" s="16">
        <v>3</v>
      </c>
      <c r="E471" s="17">
        <f t="shared" si="51"/>
        <v>4.830917874396135E-3</v>
      </c>
      <c r="F471" s="17">
        <f t="shared" si="52"/>
        <v>3.708281829419036E-3</v>
      </c>
      <c r="G471" s="17">
        <f t="shared" si="54"/>
        <v>-0.5</v>
      </c>
      <c r="H471" s="17">
        <f t="shared" si="53"/>
        <v>-2.4154589371980675E-3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1</v>
      </c>
      <c r="D473" s="16">
        <v>0</v>
      </c>
      <c r="E473" s="17">
        <f t="shared" si="51"/>
        <v>8.0515297906602254E-4</v>
      </c>
      <c r="F473" s="17" t="str">
        <f t="shared" si="52"/>
        <v/>
      </c>
      <c r="G473" s="17">
        <f t="shared" si="54"/>
        <v>-1</v>
      </c>
      <c r="H473" s="17">
        <f t="shared" si="53"/>
        <v>-8.0515297906602254E-4</v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6</v>
      </c>
      <c r="D475" s="16">
        <v>6</v>
      </c>
      <c r="E475" s="17">
        <f t="shared" si="51"/>
        <v>4.830917874396135E-3</v>
      </c>
      <c r="F475" s="17">
        <f t="shared" si="52"/>
        <v>7.4165636588380719E-3</v>
      </c>
      <c r="G475" s="17">
        <f t="shared" si="54"/>
        <v>0</v>
      </c>
      <c r="H475" s="17">
        <f t="shared" si="53"/>
        <v>0</v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1</v>
      </c>
      <c r="E479" s="17" t="str">
        <f t="shared" si="51"/>
        <v/>
      </c>
      <c r="F479" s="17">
        <f t="shared" si="52"/>
        <v>1.2360939431396785E-3</v>
      </c>
      <c r="G479" s="17">
        <f t="shared" si="54"/>
        <v>1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1</v>
      </c>
      <c r="E480" s="17" t="str">
        <f t="shared" si="51"/>
        <v/>
      </c>
      <c r="F480" s="17">
        <f t="shared" si="52"/>
        <v>1.2360939431396785E-3</v>
      </c>
      <c r="G480" s="17">
        <f t="shared" si="54"/>
        <v>1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11</v>
      </c>
      <c r="D481" s="16">
        <v>15</v>
      </c>
      <c r="E481" s="17">
        <f t="shared" si="51"/>
        <v>8.8566827697262474E-3</v>
      </c>
      <c r="F481" s="17">
        <f t="shared" si="52"/>
        <v>1.8541409147095178E-2</v>
      </c>
      <c r="G481" s="17">
        <f t="shared" si="54"/>
        <v>0.36363636363636365</v>
      </c>
      <c r="H481" s="17">
        <f t="shared" si="53"/>
        <v>3.2206119162640902E-3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2</v>
      </c>
      <c r="E486" s="17" t="str">
        <f t="shared" si="55"/>
        <v/>
      </c>
      <c r="F486" s="17">
        <f t="shared" si="56"/>
        <v>2.472187886279357E-3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2</v>
      </c>
      <c r="D489" s="16">
        <v>5</v>
      </c>
      <c r="E489" s="17">
        <f t="shared" si="55"/>
        <v>1.6103059581320451E-3</v>
      </c>
      <c r="F489" s="17">
        <f t="shared" si="56"/>
        <v>6.180469715698393E-3</v>
      </c>
      <c r="G489" s="17">
        <f t="shared" si="58"/>
        <v>1.5</v>
      </c>
      <c r="H489" s="17">
        <f t="shared" si="57"/>
        <v>2.4154589371980675E-3</v>
      </c>
    </row>
    <row r="490" spans="1:8" ht="25.5" x14ac:dyDescent="0.2">
      <c r="A490" s="14"/>
      <c r="B490" s="15" t="s">
        <v>466</v>
      </c>
      <c r="C490" s="16">
        <v>0</v>
      </c>
      <c r="D490" s="16">
        <v>28</v>
      </c>
      <c r="E490" s="17" t="str">
        <f t="shared" si="55"/>
        <v/>
      </c>
      <c r="F490" s="17">
        <f t="shared" si="56"/>
        <v>3.4610630407911E-2</v>
      </c>
      <c r="G490" s="17">
        <f t="shared" si="58"/>
        <v>1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1</v>
      </c>
      <c r="E491" s="17" t="str">
        <f t="shared" si="55"/>
        <v/>
      </c>
      <c r="F491" s="17">
        <f t="shared" si="56"/>
        <v>1.2360939431396785E-3</v>
      </c>
      <c r="G491" s="17">
        <f t="shared" si="58"/>
        <v>1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2</v>
      </c>
      <c r="E494" s="17" t="str">
        <f t="shared" si="55"/>
        <v/>
      </c>
      <c r="F494" s="17">
        <f t="shared" si="56"/>
        <v>2.472187886279357E-3</v>
      </c>
      <c r="G494" s="17">
        <f t="shared" si="58"/>
        <v>1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1</v>
      </c>
      <c r="D495" s="16">
        <v>0</v>
      </c>
      <c r="E495" s="17">
        <f t="shared" si="55"/>
        <v>8.0515297906602254E-4</v>
      </c>
      <c r="F495" s="17" t="str">
        <f t="shared" si="56"/>
        <v/>
      </c>
      <c r="G495" s="17">
        <f t="shared" si="58"/>
        <v>-1</v>
      </c>
      <c r="H495" s="17">
        <f t="shared" si="57"/>
        <v>-8.0515297906602254E-4</v>
      </c>
    </row>
    <row r="496" spans="1:8" x14ac:dyDescent="0.2">
      <c r="A496" s="14"/>
      <c r="B496" s="15" t="s">
        <v>472</v>
      </c>
      <c r="C496" s="16">
        <v>2</v>
      </c>
      <c r="D496" s="16">
        <v>0</v>
      </c>
      <c r="E496" s="17">
        <f t="shared" si="55"/>
        <v>1.6103059581320451E-3</v>
      </c>
      <c r="F496" s="17" t="str">
        <f t="shared" si="56"/>
        <v/>
      </c>
      <c r="G496" s="17">
        <f t="shared" si="58"/>
        <v>-1</v>
      </c>
      <c r="H496" s="17">
        <f t="shared" si="57"/>
        <v>-1.6103059581320451E-3</v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2</v>
      </c>
      <c r="D500" s="16">
        <v>28</v>
      </c>
      <c r="E500" s="17">
        <f t="shared" si="55"/>
        <v>1.6103059581320451E-3</v>
      </c>
      <c r="F500" s="17">
        <f t="shared" si="56"/>
        <v>3.4610630407911E-2</v>
      </c>
      <c r="G500" s="17">
        <f t="shared" si="58"/>
        <v>13</v>
      </c>
      <c r="H500" s="17">
        <f t="shared" si="57"/>
        <v>2.0933977455716585E-2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55</v>
      </c>
      <c r="D510" s="16">
        <v>19</v>
      </c>
      <c r="E510" s="17">
        <f t="shared" si="55"/>
        <v>4.4283413848631242E-2</v>
      </c>
      <c r="F510" s="17">
        <f t="shared" si="56"/>
        <v>2.3485784919653894E-2</v>
      </c>
      <c r="G510" s="17">
        <f t="shared" si="58"/>
        <v>-0.65454545454545454</v>
      </c>
      <c r="H510" s="17">
        <f t="shared" si="57"/>
        <v>-2.8985507246376812E-2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1</v>
      </c>
      <c r="D516" s="16">
        <v>0</v>
      </c>
      <c r="E516" s="17">
        <f t="shared" si="55"/>
        <v>8.0515297906602254E-4</v>
      </c>
      <c r="F516" s="17" t="str">
        <f t="shared" si="56"/>
        <v/>
      </c>
      <c r="G516" s="17">
        <f t="shared" si="58"/>
        <v>-1</v>
      </c>
      <c r="H516" s="17">
        <f t="shared" si="57"/>
        <v>-8.0515297906602254E-4</v>
      </c>
    </row>
    <row r="517" spans="1:8" x14ac:dyDescent="0.2">
      <c r="A517" s="14"/>
      <c r="B517" s="15" t="s">
        <v>493</v>
      </c>
      <c r="C517" s="16">
        <v>4</v>
      </c>
      <c r="D517" s="16">
        <v>1</v>
      </c>
      <c r="E517" s="17">
        <f t="shared" si="55"/>
        <v>3.2206119162640902E-3</v>
      </c>
      <c r="F517" s="17">
        <f t="shared" si="56"/>
        <v>1.2360939431396785E-3</v>
      </c>
      <c r="G517" s="17">
        <f t="shared" si="58"/>
        <v>-0.75</v>
      </c>
      <c r="H517" s="17">
        <f t="shared" si="57"/>
        <v>-2.4154589371980675E-3</v>
      </c>
    </row>
    <row r="518" spans="1:8" ht="25.5" x14ac:dyDescent="0.2">
      <c r="A518" s="14"/>
      <c r="B518" s="15" t="s">
        <v>494</v>
      </c>
      <c r="C518" s="16">
        <v>0</v>
      </c>
      <c r="D518" s="16">
        <v>12</v>
      </c>
      <c r="E518" s="17" t="str">
        <f t="shared" si="55"/>
        <v/>
      </c>
      <c r="F518" s="17">
        <f t="shared" si="56"/>
        <v>1.4833127317676144E-2</v>
      </c>
      <c r="G518" s="17">
        <f t="shared" si="58"/>
        <v>1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1</v>
      </c>
      <c r="D520" s="16">
        <v>11</v>
      </c>
      <c r="E520" s="17">
        <f t="shared" si="55"/>
        <v>8.0515297906602254E-4</v>
      </c>
      <c r="F520" s="17">
        <f t="shared" si="56"/>
        <v>1.3597033374536464E-2</v>
      </c>
      <c r="G520" s="17">
        <f t="shared" si="58"/>
        <v>10</v>
      </c>
      <c r="H520" s="17">
        <f t="shared" si="57"/>
        <v>8.0515297906602248E-3</v>
      </c>
    </row>
    <row r="521" spans="1:8" x14ac:dyDescent="0.2">
      <c r="A521" s="14"/>
      <c r="B521" s="15" t="s">
        <v>497</v>
      </c>
      <c r="C521" s="16">
        <v>3</v>
      </c>
      <c r="D521" s="16">
        <v>6</v>
      </c>
      <c r="E521" s="17">
        <f t="shared" si="55"/>
        <v>2.4154589371980675E-3</v>
      </c>
      <c r="F521" s="17">
        <f t="shared" si="56"/>
        <v>7.4165636588380719E-3</v>
      </c>
      <c r="G521" s="17">
        <f t="shared" si="58"/>
        <v>1</v>
      </c>
      <c r="H521" s="17">
        <f t="shared" si="57"/>
        <v>2.4154589371980675E-3</v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1</v>
      </c>
      <c r="E524" s="17" t="str">
        <f t="shared" si="55"/>
        <v/>
      </c>
      <c r="F524" s="17">
        <f t="shared" si="56"/>
        <v>1.2360939431396785E-3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3</v>
      </c>
      <c r="D525" s="16">
        <v>1</v>
      </c>
      <c r="E525" s="17">
        <f t="shared" si="55"/>
        <v>2.4154589371980675E-3</v>
      </c>
      <c r="F525" s="17">
        <f t="shared" si="56"/>
        <v>1.2360939431396785E-3</v>
      </c>
      <c r="G525" s="17">
        <f t="shared" si="58"/>
        <v>-0.66666666666666663</v>
      </c>
      <c r="H525" s="17">
        <f t="shared" si="57"/>
        <v>-1.6103059581320449E-3</v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9</v>
      </c>
      <c r="D544" s="16">
        <v>0</v>
      </c>
      <c r="E544" s="17">
        <f t="shared" si="55"/>
        <v>7.246376811594203E-3</v>
      </c>
      <c r="F544" s="17" t="str">
        <f t="shared" si="56"/>
        <v/>
      </c>
      <c r="G544" s="17">
        <f t="shared" si="58"/>
        <v>-1</v>
      </c>
      <c r="H544" s="17">
        <f t="shared" si="57"/>
        <v>-7.246376811594203E-3</v>
      </c>
    </row>
    <row r="545" spans="1:8" x14ac:dyDescent="0.2">
      <c r="A545" s="14"/>
      <c r="B545" s="15" t="s">
        <v>521</v>
      </c>
      <c r="C545" s="16">
        <v>14</v>
      </c>
      <c r="D545" s="16">
        <v>19</v>
      </c>
      <c r="E545" s="17">
        <f t="shared" si="55"/>
        <v>1.1272141706924315E-2</v>
      </c>
      <c r="F545" s="17">
        <f t="shared" si="56"/>
        <v>2.3485784919653894E-2</v>
      </c>
      <c r="G545" s="17">
        <f t="shared" si="58"/>
        <v>0.35714285714285715</v>
      </c>
      <c r="H545" s="17">
        <f t="shared" si="57"/>
        <v>4.0257648953301124E-3</v>
      </c>
    </row>
    <row r="546" spans="1:8" ht="25.5" x14ac:dyDescent="0.2">
      <c r="A546" s="14"/>
      <c r="B546" s="15" t="s">
        <v>522</v>
      </c>
      <c r="C546" s="16">
        <v>4</v>
      </c>
      <c r="D546" s="16">
        <v>5</v>
      </c>
      <c r="E546" s="17">
        <f t="shared" si="55"/>
        <v>3.2206119162640902E-3</v>
      </c>
      <c r="F546" s="17">
        <f t="shared" si="56"/>
        <v>6.180469715698393E-3</v>
      </c>
      <c r="G546" s="17">
        <f t="shared" si="58"/>
        <v>0.25</v>
      </c>
      <c r="H546" s="17">
        <f t="shared" si="57"/>
        <v>8.0515297906602254E-4</v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12</v>
      </c>
      <c r="D548" s="16">
        <v>1</v>
      </c>
      <c r="E548" s="17">
        <f t="shared" ref="E548:E585" si="59">+IF(C548=0,"",C548/C$356)</f>
        <v>9.6618357487922701E-3</v>
      </c>
      <c r="F548" s="17">
        <f t="shared" ref="F548:F585" si="60">+IF(D548=0,"",D548/D$356)</f>
        <v>1.2360939431396785E-3</v>
      </c>
      <c r="G548" s="17">
        <f t="shared" si="58"/>
        <v>-0.91666666666666663</v>
      </c>
      <c r="H548" s="17">
        <f t="shared" ref="H548:H585" si="61">+IF(OR(AND(E548=""),(G548="")),"",E548*G548)</f>
        <v>-8.8566827697262474E-3</v>
      </c>
    </row>
    <row r="549" spans="1:8" x14ac:dyDescent="0.2">
      <c r="A549" s="14"/>
      <c r="B549" s="15" t="s">
        <v>525</v>
      </c>
      <c r="C549" s="16">
        <v>8</v>
      </c>
      <c r="D549" s="16">
        <v>1</v>
      </c>
      <c r="E549" s="17">
        <f t="shared" si="59"/>
        <v>6.4412238325281803E-3</v>
      </c>
      <c r="F549" s="17">
        <f t="shared" si="60"/>
        <v>1.2360939431396785E-3</v>
      </c>
      <c r="G549" s="17">
        <f t="shared" ref="G549:G585" si="62">+IF(AND(C549=0,D549=0)," ",IF(C549=0,1,IF(D549=0,-1,(D549-C549)/C549)))</f>
        <v>-0.875</v>
      </c>
      <c r="H549" s="17">
        <f t="shared" si="61"/>
        <v>-5.6360708534621577E-3</v>
      </c>
    </row>
    <row r="550" spans="1:8" x14ac:dyDescent="0.2">
      <c r="A550" s="14"/>
      <c r="B550" s="15" t="s">
        <v>526</v>
      </c>
      <c r="C550" s="16">
        <v>5</v>
      </c>
      <c r="D550" s="16">
        <v>0</v>
      </c>
      <c r="E550" s="17">
        <f t="shared" si="59"/>
        <v>4.0257648953301124E-3</v>
      </c>
      <c r="F550" s="17" t="str">
        <f t="shared" si="60"/>
        <v/>
      </c>
      <c r="G550" s="17">
        <f t="shared" si="62"/>
        <v>-1</v>
      </c>
      <c r="H550" s="17">
        <f t="shared" si="61"/>
        <v>-4.0257648953301124E-3</v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11</v>
      </c>
      <c r="D552" s="16">
        <v>19</v>
      </c>
      <c r="E552" s="17">
        <f t="shared" si="59"/>
        <v>8.8566827697262474E-3</v>
      </c>
      <c r="F552" s="17">
        <f t="shared" si="60"/>
        <v>2.3485784919653894E-2</v>
      </c>
      <c r="G552" s="17">
        <f t="shared" si="62"/>
        <v>0.72727272727272729</v>
      </c>
      <c r="H552" s="17">
        <f t="shared" si="61"/>
        <v>6.4412238325281803E-3</v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1</v>
      </c>
      <c r="D569" s="16">
        <v>0</v>
      </c>
      <c r="E569" s="17">
        <f t="shared" si="59"/>
        <v>8.0515297906602254E-4</v>
      </c>
      <c r="F569" s="17" t="str">
        <f t="shared" si="60"/>
        <v/>
      </c>
      <c r="G569" s="17">
        <f t="shared" si="62"/>
        <v>-1</v>
      </c>
      <c r="H569" s="17">
        <f t="shared" si="61"/>
        <v>-8.0515297906602254E-4</v>
      </c>
    </row>
    <row r="570" spans="1:8" ht="25.5" x14ac:dyDescent="0.2">
      <c r="A570" s="14"/>
      <c r="B570" s="15" t="s">
        <v>546</v>
      </c>
      <c r="C570" s="16">
        <v>9</v>
      </c>
      <c r="D570" s="16">
        <v>2</v>
      </c>
      <c r="E570" s="17">
        <f t="shared" si="59"/>
        <v>7.246376811594203E-3</v>
      </c>
      <c r="F570" s="17">
        <f t="shared" si="60"/>
        <v>2.472187886279357E-3</v>
      </c>
      <c r="G570" s="17">
        <f t="shared" si="62"/>
        <v>-0.77777777777777779</v>
      </c>
      <c r="H570" s="17">
        <f t="shared" si="61"/>
        <v>-5.6360708534621577E-3</v>
      </c>
    </row>
    <row r="571" spans="1:8" x14ac:dyDescent="0.2">
      <c r="A571" s="14"/>
      <c r="B571" s="15" t="s">
        <v>547</v>
      </c>
      <c r="C571" s="16">
        <v>6</v>
      </c>
      <c r="D571" s="16">
        <v>3</v>
      </c>
      <c r="E571" s="17">
        <f t="shared" si="59"/>
        <v>4.830917874396135E-3</v>
      </c>
      <c r="F571" s="17">
        <f t="shared" si="60"/>
        <v>3.708281829419036E-3</v>
      </c>
      <c r="G571" s="17">
        <f t="shared" si="62"/>
        <v>-0.5</v>
      </c>
      <c r="H571" s="17">
        <f t="shared" si="61"/>
        <v>-2.4154589371980675E-3</v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1</v>
      </c>
      <c r="D578" s="16">
        <v>1</v>
      </c>
      <c r="E578" s="17">
        <f t="shared" si="59"/>
        <v>8.0515297906602254E-4</v>
      </c>
      <c r="F578" s="17">
        <f t="shared" si="60"/>
        <v>1.2360939431396785E-3</v>
      </c>
      <c r="G578" s="17">
        <f t="shared" si="62"/>
        <v>0</v>
      </c>
      <c r="H578" s="17">
        <f t="shared" si="61"/>
        <v>0</v>
      </c>
    </row>
    <row r="579" spans="1:8" x14ac:dyDescent="0.2">
      <c r="A579" s="14"/>
      <c r="B579" s="15" t="s">
        <v>555</v>
      </c>
      <c r="C579" s="16">
        <v>1</v>
      </c>
      <c r="D579" s="16">
        <v>0</v>
      </c>
      <c r="E579" s="17">
        <f t="shared" si="59"/>
        <v>8.0515297906602254E-4</v>
      </c>
      <c r="F579" s="17" t="str">
        <f t="shared" si="60"/>
        <v/>
      </c>
      <c r="G579" s="17">
        <f t="shared" si="62"/>
        <v>-1</v>
      </c>
      <c r="H579" s="17">
        <f t="shared" si="61"/>
        <v>-8.0515297906602254E-4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436</v>
      </c>
      <c r="D591" s="20">
        <f>SUM(D592:D618)</f>
        <v>628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0.44036697247706424</v>
      </c>
      <c r="H591" s="21">
        <f t="shared" ref="H591:H618" si="65">+IF(OR(AND(E591=""),(G591="")),"",E591*G591)</f>
        <v>0.44036697247706424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24</v>
      </c>
      <c r="D593" s="16">
        <v>95</v>
      </c>
      <c r="E593" s="17">
        <f t="shared" si="63"/>
        <v>5.5045871559633031E-2</v>
      </c>
      <c r="F593" s="17">
        <f t="shared" si="64"/>
        <v>0.15127388535031847</v>
      </c>
      <c r="G593" s="17">
        <f t="shared" si="66"/>
        <v>2.9583333333333335</v>
      </c>
      <c r="H593" s="17">
        <f t="shared" si="65"/>
        <v>0.16284403669724773</v>
      </c>
    </row>
    <row r="594" spans="1:8" ht="25.5" x14ac:dyDescent="0.2">
      <c r="A594" s="14"/>
      <c r="B594" s="15" t="s">
        <v>564</v>
      </c>
      <c r="C594" s="16">
        <v>127</v>
      </c>
      <c r="D594" s="16">
        <v>122</v>
      </c>
      <c r="E594" s="17">
        <f t="shared" si="63"/>
        <v>0.29128440366972475</v>
      </c>
      <c r="F594" s="17">
        <f t="shared" si="64"/>
        <v>0.19426751592356689</v>
      </c>
      <c r="G594" s="17">
        <f t="shared" si="66"/>
        <v>-3.937007874015748E-2</v>
      </c>
      <c r="H594" s="17">
        <f t="shared" si="65"/>
        <v>-1.146788990825688E-2</v>
      </c>
    </row>
    <row r="595" spans="1:8" x14ac:dyDescent="0.2">
      <c r="A595" s="14"/>
      <c r="B595" s="15" t="s">
        <v>565</v>
      </c>
      <c r="C595" s="16">
        <v>56</v>
      </c>
      <c r="D595" s="16">
        <v>178</v>
      </c>
      <c r="E595" s="17">
        <f t="shared" si="63"/>
        <v>0.12844036697247707</v>
      </c>
      <c r="F595" s="17">
        <f t="shared" si="64"/>
        <v>0.28343949044585987</v>
      </c>
      <c r="G595" s="17">
        <f t="shared" si="66"/>
        <v>2.1785714285714284</v>
      </c>
      <c r="H595" s="17">
        <f t="shared" si="65"/>
        <v>0.27981651376146788</v>
      </c>
    </row>
    <row r="596" spans="1:8" x14ac:dyDescent="0.2">
      <c r="A596" s="14"/>
      <c r="B596" s="15" t="s">
        <v>566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1</v>
      </c>
      <c r="E597" s="17" t="str">
        <f t="shared" si="63"/>
        <v/>
      </c>
      <c r="F597" s="17">
        <f t="shared" si="64"/>
        <v>1.5923566878980893E-3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29</v>
      </c>
      <c r="D599" s="16">
        <v>1</v>
      </c>
      <c r="E599" s="17">
        <f t="shared" si="63"/>
        <v>6.6513761467889912E-2</v>
      </c>
      <c r="F599" s="17">
        <f t="shared" si="64"/>
        <v>1.5923566878980893E-3</v>
      </c>
      <c r="G599" s="17">
        <f t="shared" si="66"/>
        <v>-0.96551724137931039</v>
      </c>
      <c r="H599" s="17">
        <f t="shared" si="65"/>
        <v>-6.4220183486238536E-2</v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4</v>
      </c>
      <c r="D601" s="16">
        <v>0</v>
      </c>
      <c r="E601" s="17">
        <f t="shared" si="63"/>
        <v>9.1743119266055051E-3</v>
      </c>
      <c r="F601" s="17" t="str">
        <f t="shared" si="64"/>
        <v/>
      </c>
      <c r="G601" s="17">
        <f t="shared" si="66"/>
        <v>-1</v>
      </c>
      <c r="H601" s="17">
        <f t="shared" si="65"/>
        <v>-9.1743119266055051E-3</v>
      </c>
    </row>
    <row r="602" spans="1:8" x14ac:dyDescent="0.2">
      <c r="A602" s="14"/>
      <c r="B602" s="15" t="s">
        <v>572</v>
      </c>
      <c r="C602" s="16">
        <v>1</v>
      </c>
      <c r="D602" s="16">
        <v>0</v>
      </c>
      <c r="E602" s="17">
        <f t="shared" si="63"/>
        <v>2.2935779816513763E-3</v>
      </c>
      <c r="F602" s="17" t="str">
        <f t="shared" si="64"/>
        <v/>
      </c>
      <c r="G602" s="17">
        <f t="shared" si="66"/>
        <v>-1</v>
      </c>
      <c r="H602" s="17">
        <f t="shared" si="65"/>
        <v>-2.2935779816513763E-3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1</v>
      </c>
      <c r="D604" s="16">
        <v>0</v>
      </c>
      <c r="E604" s="17">
        <f t="shared" si="63"/>
        <v>2.2935779816513763E-3</v>
      </c>
      <c r="F604" s="17" t="str">
        <f t="shared" si="64"/>
        <v/>
      </c>
      <c r="G604" s="17">
        <f t="shared" si="66"/>
        <v>-1</v>
      </c>
      <c r="H604" s="17">
        <f t="shared" si="65"/>
        <v>-2.2935779816513763E-3</v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1</v>
      </c>
      <c r="D606" s="16">
        <v>20</v>
      </c>
      <c r="E606" s="17">
        <f t="shared" si="63"/>
        <v>2.2935779816513763E-3</v>
      </c>
      <c r="F606" s="17">
        <f t="shared" si="64"/>
        <v>3.1847133757961783E-2</v>
      </c>
      <c r="G606" s="17">
        <f t="shared" si="66"/>
        <v>19</v>
      </c>
      <c r="H606" s="17">
        <f t="shared" si="65"/>
        <v>4.3577981651376149E-2</v>
      </c>
    </row>
    <row r="607" spans="1:8" x14ac:dyDescent="0.2">
      <c r="A607" s="14"/>
      <c r="B607" s="15" t="s">
        <v>577</v>
      </c>
      <c r="C607" s="16">
        <v>42</v>
      </c>
      <c r="D607" s="16">
        <v>103</v>
      </c>
      <c r="E607" s="17">
        <f t="shared" si="63"/>
        <v>9.6330275229357804E-2</v>
      </c>
      <c r="F607" s="17">
        <f t="shared" si="64"/>
        <v>0.16401273885350318</v>
      </c>
      <c r="G607" s="17">
        <f t="shared" si="66"/>
        <v>1.4523809523809523</v>
      </c>
      <c r="H607" s="17">
        <f t="shared" si="65"/>
        <v>0.13990825688073394</v>
      </c>
    </row>
    <row r="608" spans="1:8" x14ac:dyDescent="0.2">
      <c r="A608" s="14"/>
      <c r="B608" s="15" t="s">
        <v>578</v>
      </c>
      <c r="C608" s="16">
        <v>2</v>
      </c>
      <c r="D608" s="16">
        <v>0</v>
      </c>
      <c r="E608" s="17">
        <f t="shared" si="63"/>
        <v>4.5871559633027525E-3</v>
      </c>
      <c r="F608" s="17" t="str">
        <f t="shared" si="64"/>
        <v/>
      </c>
      <c r="G608" s="17">
        <f t="shared" si="66"/>
        <v>-1</v>
      </c>
      <c r="H608" s="17">
        <f t="shared" si="65"/>
        <v>-4.5871559633027525E-3</v>
      </c>
    </row>
    <row r="609" spans="1:8" x14ac:dyDescent="0.2">
      <c r="A609" s="14"/>
      <c r="B609" s="15" t="s">
        <v>579</v>
      </c>
      <c r="C609" s="16">
        <v>35</v>
      </c>
      <c r="D609" s="16">
        <v>59</v>
      </c>
      <c r="E609" s="17">
        <f t="shared" si="63"/>
        <v>8.027522935779817E-2</v>
      </c>
      <c r="F609" s="17">
        <f t="shared" si="64"/>
        <v>9.3949044585987268E-2</v>
      </c>
      <c r="G609" s="17">
        <f t="shared" si="66"/>
        <v>0.68571428571428572</v>
      </c>
      <c r="H609" s="17">
        <f t="shared" si="65"/>
        <v>5.5045871559633031E-2</v>
      </c>
    </row>
    <row r="610" spans="1:8" x14ac:dyDescent="0.2">
      <c r="A610" s="14"/>
      <c r="B610" s="15" t="s">
        <v>580</v>
      </c>
      <c r="C610" s="16">
        <v>36</v>
      </c>
      <c r="D610" s="16">
        <v>42</v>
      </c>
      <c r="E610" s="17">
        <f t="shared" si="63"/>
        <v>8.2568807339449546E-2</v>
      </c>
      <c r="F610" s="17">
        <f t="shared" si="64"/>
        <v>6.6878980891719744E-2</v>
      </c>
      <c r="G610" s="17">
        <f t="shared" si="66"/>
        <v>0.16666666666666666</v>
      </c>
      <c r="H610" s="17">
        <f t="shared" si="65"/>
        <v>1.3761467889908258E-2</v>
      </c>
    </row>
    <row r="611" spans="1:8" x14ac:dyDescent="0.2">
      <c r="A611" s="14"/>
      <c r="B611" s="15" t="s">
        <v>581</v>
      </c>
      <c r="C611" s="16">
        <v>1</v>
      </c>
      <c r="D611" s="16">
        <v>2</v>
      </c>
      <c r="E611" s="17">
        <f t="shared" si="63"/>
        <v>2.2935779816513763E-3</v>
      </c>
      <c r="F611" s="17">
        <f t="shared" si="64"/>
        <v>3.1847133757961785E-3</v>
      </c>
      <c r="G611" s="17">
        <f t="shared" si="66"/>
        <v>1</v>
      </c>
      <c r="H611" s="17">
        <f t="shared" si="65"/>
        <v>2.2935779816513763E-3</v>
      </c>
    </row>
    <row r="612" spans="1:8" x14ac:dyDescent="0.2">
      <c r="A612" s="14"/>
      <c r="B612" s="15" t="s">
        <v>582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3</v>
      </c>
      <c r="D614" s="16">
        <v>0</v>
      </c>
      <c r="E614" s="17">
        <f t="shared" si="63"/>
        <v>6.8807339449541288E-3</v>
      </c>
      <c r="F614" s="17" t="str">
        <f t="shared" si="64"/>
        <v/>
      </c>
      <c r="G614" s="17">
        <f t="shared" si="66"/>
        <v>-1</v>
      </c>
      <c r="H614" s="17">
        <f t="shared" si="65"/>
        <v>-6.8807339449541288E-3</v>
      </c>
    </row>
    <row r="615" spans="1:8" x14ac:dyDescent="0.2">
      <c r="A615" s="14"/>
      <c r="B615" s="15" t="s">
        <v>585</v>
      </c>
      <c r="C615" s="16">
        <v>2</v>
      </c>
      <c r="D615" s="16">
        <v>3</v>
      </c>
      <c r="E615" s="17">
        <f t="shared" si="63"/>
        <v>4.5871559633027525E-3</v>
      </c>
      <c r="F615" s="17">
        <f t="shared" si="64"/>
        <v>4.7770700636942673E-3</v>
      </c>
      <c r="G615" s="17">
        <f t="shared" si="66"/>
        <v>0.5</v>
      </c>
      <c r="H615" s="17">
        <f t="shared" si="65"/>
        <v>2.2935779816513763E-3</v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70</v>
      </c>
      <c r="D617" s="16">
        <v>0</v>
      </c>
      <c r="E617" s="17">
        <f t="shared" si="63"/>
        <v>0.16055045871559634</v>
      </c>
      <c r="F617" s="17" t="str">
        <f t="shared" si="64"/>
        <v/>
      </c>
      <c r="G617" s="17">
        <f t="shared" si="66"/>
        <v>-1</v>
      </c>
      <c r="H617" s="17">
        <f t="shared" si="65"/>
        <v>-0.16055045871559634</v>
      </c>
    </row>
    <row r="618" spans="1:8" ht="25.5" x14ac:dyDescent="0.2">
      <c r="A618" s="14"/>
      <c r="B618" s="15" t="s">
        <v>588</v>
      </c>
      <c r="C618" s="16">
        <v>2</v>
      </c>
      <c r="D618" s="16">
        <v>2</v>
      </c>
      <c r="E618" s="17">
        <f t="shared" si="63"/>
        <v>4.5871559633027525E-3</v>
      </c>
      <c r="F618" s="17">
        <f t="shared" si="64"/>
        <v>3.1847133757961785E-3</v>
      </c>
      <c r="G618" s="17">
        <f t="shared" si="66"/>
        <v>0</v>
      </c>
      <c r="H618" s="17">
        <f t="shared" si="65"/>
        <v>0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619"/>
  <sheetViews>
    <sheetView showGridLines="0" workbookViewId="0">
      <selection activeCell="G591" sqref="G59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623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624</v>
      </c>
      <c r="C8" s="12">
        <f>+C19+C76+C177+C356+C591</f>
        <v>748</v>
      </c>
      <c r="D8" s="13">
        <f>+D19+D76+D177+D356+D591</f>
        <v>412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-0.44919786096256686</v>
      </c>
      <c r="H8" s="10">
        <f t="shared" ref="H8:H13" si="1">+IF(OR(AND(E8=""),(G8="")),"",E8*G8)</f>
        <v>-0.44919786096256686</v>
      </c>
    </row>
    <row r="9" spans="1:8" x14ac:dyDescent="0.2">
      <c r="A9" s="14"/>
      <c r="B9" s="15" t="s">
        <v>6</v>
      </c>
      <c r="C9" s="16">
        <f>+C19</f>
        <v>28</v>
      </c>
      <c r="D9" s="16">
        <f>+D19</f>
        <v>0</v>
      </c>
      <c r="E9" s="17">
        <f t="shared" ref="E9:F13" si="2">+C9/C$8</f>
        <v>3.7433155080213901E-2</v>
      </c>
      <c r="F9" s="17">
        <f t="shared" si="2"/>
        <v>0</v>
      </c>
      <c r="G9" s="17">
        <f t="shared" si="0"/>
        <v>-1</v>
      </c>
      <c r="H9" s="17">
        <f t="shared" si="1"/>
        <v>-3.7433155080213901E-2</v>
      </c>
    </row>
    <row r="10" spans="1:8" x14ac:dyDescent="0.2">
      <c r="A10" s="14"/>
      <c r="B10" s="15" t="s">
        <v>7</v>
      </c>
      <c r="C10" s="16">
        <f>+C76</f>
        <v>59</v>
      </c>
      <c r="D10" s="16">
        <f>+D76</f>
        <v>8</v>
      </c>
      <c r="E10" s="17">
        <f t="shared" si="2"/>
        <v>7.8877005347593579E-2</v>
      </c>
      <c r="F10" s="17">
        <f t="shared" si="2"/>
        <v>1.9417475728155338E-2</v>
      </c>
      <c r="G10" s="17">
        <f t="shared" si="0"/>
        <v>-0.86440677966101698</v>
      </c>
      <c r="H10" s="17">
        <f t="shared" si="1"/>
        <v>-6.8181818181818177E-2</v>
      </c>
    </row>
    <row r="11" spans="1:8" ht="25.5" x14ac:dyDescent="0.2">
      <c r="A11" s="14"/>
      <c r="B11" s="15" t="s">
        <v>8</v>
      </c>
      <c r="C11" s="16">
        <f>+C177</f>
        <v>233</v>
      </c>
      <c r="D11" s="16">
        <f>+D177</f>
        <v>153</v>
      </c>
      <c r="E11" s="17">
        <f t="shared" si="2"/>
        <v>0.31149732620320858</v>
      </c>
      <c r="F11" s="17">
        <f t="shared" si="2"/>
        <v>0.37135922330097088</v>
      </c>
      <c r="G11" s="17">
        <f t="shared" si="0"/>
        <v>-0.34334763948497854</v>
      </c>
      <c r="H11" s="17">
        <f t="shared" si="1"/>
        <v>-0.10695187165775402</v>
      </c>
    </row>
    <row r="12" spans="1:8" x14ac:dyDescent="0.2">
      <c r="A12" s="14"/>
      <c r="B12" s="15" t="s">
        <v>9</v>
      </c>
      <c r="C12" s="16">
        <f>+C356</f>
        <v>371</v>
      </c>
      <c r="D12" s="16">
        <f>+D356</f>
        <v>190</v>
      </c>
      <c r="E12" s="17">
        <f t="shared" si="2"/>
        <v>0.49598930481283421</v>
      </c>
      <c r="F12" s="17">
        <f t="shared" si="2"/>
        <v>0.46116504854368934</v>
      </c>
      <c r="G12" s="17">
        <f t="shared" si="0"/>
        <v>-0.48787061994609165</v>
      </c>
      <c r="H12" s="17">
        <f t="shared" si="1"/>
        <v>-0.24197860962566844</v>
      </c>
    </row>
    <row r="13" spans="1:8" x14ac:dyDescent="0.2">
      <c r="A13" s="14"/>
      <c r="B13" s="15" t="s">
        <v>10</v>
      </c>
      <c r="C13" s="16">
        <f>+C591</f>
        <v>57</v>
      </c>
      <c r="D13" s="16">
        <f>+D591</f>
        <v>61</v>
      </c>
      <c r="E13" s="17">
        <f t="shared" si="2"/>
        <v>7.6203208556149732E-2</v>
      </c>
      <c r="F13" s="17">
        <f t="shared" si="2"/>
        <v>0.14805825242718446</v>
      </c>
      <c r="G13" s="17">
        <f t="shared" si="0"/>
        <v>7.0175438596491224E-2</v>
      </c>
      <c r="H13" s="17">
        <f t="shared" si="1"/>
        <v>5.3475935828877002E-3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28</v>
      </c>
      <c r="D19" s="20">
        <f>SUM(D20:D70)</f>
        <v>0</v>
      </c>
      <c r="E19" s="21">
        <f t="shared" ref="E19:E50" si="3">+IF(C19=0,"",C19/C$19)</f>
        <v>1</v>
      </c>
      <c r="F19" s="21" t="str">
        <f t="shared" ref="F19:F50" si="4">+IF(D19=0,"",D19/D$19)</f>
        <v/>
      </c>
      <c r="G19" s="21">
        <f>+IF(AND(C19=0,D19=0),"",IF(C19=0,1,IF(D19=0,-1,(D19-C19)/C19)))</f>
        <v>-1</v>
      </c>
      <c r="H19" s="21">
        <f t="shared" ref="H19:H50" si="5">+IF(OR(AND(E19=""),(G19="")),"",E19*G19)</f>
        <v>-1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1</v>
      </c>
      <c r="D22" s="16">
        <v>0</v>
      </c>
      <c r="E22" s="17">
        <f t="shared" si="3"/>
        <v>3.5714285714285712E-2</v>
      </c>
      <c r="F22" s="17" t="str">
        <f t="shared" si="4"/>
        <v/>
      </c>
      <c r="G22" s="17">
        <f t="shared" si="6"/>
        <v>-1</v>
      </c>
      <c r="H22" s="17">
        <f t="shared" si="5"/>
        <v>-3.5714285714285712E-2</v>
      </c>
    </row>
    <row r="23" spans="1:8" ht="38.25" x14ac:dyDescent="0.2">
      <c r="A23" s="14"/>
      <c r="B23" s="15" t="s">
        <v>16</v>
      </c>
      <c r="C23" s="16">
        <v>4</v>
      </c>
      <c r="D23" s="16">
        <v>0</v>
      </c>
      <c r="E23" s="17">
        <f t="shared" si="3"/>
        <v>0.14285714285714285</v>
      </c>
      <c r="F23" s="17" t="str">
        <f t="shared" si="4"/>
        <v/>
      </c>
      <c r="G23" s="17">
        <f t="shared" si="6"/>
        <v>-1</v>
      </c>
      <c r="H23" s="17">
        <f t="shared" si="5"/>
        <v>-0.14285714285714285</v>
      </c>
    </row>
    <row r="24" spans="1:8" ht="25.5" x14ac:dyDescent="0.2">
      <c r="A24" s="14"/>
      <c r="B24" s="15" t="s">
        <v>17</v>
      </c>
      <c r="C24" s="16">
        <v>3</v>
      </c>
      <c r="D24" s="16">
        <v>0</v>
      </c>
      <c r="E24" s="17">
        <f t="shared" si="3"/>
        <v>0.10714285714285714</v>
      </c>
      <c r="F24" s="17" t="str">
        <f t="shared" si="4"/>
        <v/>
      </c>
      <c r="G24" s="17">
        <f t="shared" si="6"/>
        <v>-1</v>
      </c>
      <c r="H24" s="17">
        <f t="shared" si="5"/>
        <v>-0.10714285714285714</v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5</v>
      </c>
      <c r="D27" s="16">
        <v>0</v>
      </c>
      <c r="E27" s="17">
        <f t="shared" si="3"/>
        <v>0.17857142857142858</v>
      </c>
      <c r="F27" s="17" t="str">
        <f t="shared" si="4"/>
        <v/>
      </c>
      <c r="G27" s="17">
        <f t="shared" si="6"/>
        <v>-1</v>
      </c>
      <c r="H27" s="17">
        <f t="shared" si="5"/>
        <v>-0.17857142857142858</v>
      </c>
    </row>
    <row r="28" spans="1:8" x14ac:dyDescent="0.2">
      <c r="A28" s="14"/>
      <c r="B28" s="15" t="s">
        <v>21</v>
      </c>
      <c r="C28" s="16">
        <v>12</v>
      </c>
      <c r="D28" s="16">
        <v>0</v>
      </c>
      <c r="E28" s="17">
        <f t="shared" si="3"/>
        <v>0.42857142857142855</v>
      </c>
      <c r="F28" s="17" t="str">
        <f t="shared" si="4"/>
        <v/>
      </c>
      <c r="G28" s="17">
        <f t="shared" si="6"/>
        <v>-1</v>
      </c>
      <c r="H28" s="17">
        <f t="shared" si="5"/>
        <v>-0.42857142857142855</v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1</v>
      </c>
      <c r="D31" s="16">
        <v>0</v>
      </c>
      <c r="E31" s="17">
        <f t="shared" si="3"/>
        <v>3.5714285714285712E-2</v>
      </c>
      <c r="F31" s="17" t="str">
        <f t="shared" si="4"/>
        <v/>
      </c>
      <c r="G31" s="17">
        <f t="shared" si="6"/>
        <v>-1</v>
      </c>
      <c r="H31" s="17">
        <f t="shared" si="5"/>
        <v>-3.5714285714285712E-2</v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2</v>
      </c>
      <c r="D61" s="16">
        <v>0</v>
      </c>
      <c r="E61" s="17">
        <f t="shared" si="7"/>
        <v>7.1428571428571425E-2</v>
      </c>
      <c r="F61" s="17" t="str">
        <f t="shared" si="8"/>
        <v/>
      </c>
      <c r="G61" s="17">
        <f t="shared" si="10"/>
        <v>-1</v>
      </c>
      <c r="H61" s="17">
        <f t="shared" si="9"/>
        <v>-7.1428571428571425E-2</v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59</v>
      </c>
      <c r="D76" s="20">
        <f>SUM(D77:D171)</f>
        <v>8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-0.86440677966101698</v>
      </c>
      <c r="H76" s="21">
        <f t="shared" ref="H76:H107" si="13">+IF(OR(AND(E76=""),(G76="")),"",E76*G76)</f>
        <v>-0.86440677966101698</v>
      </c>
    </row>
    <row r="77" spans="1:8" x14ac:dyDescent="0.2">
      <c r="A77" s="14"/>
      <c r="B77" s="15" t="s">
        <v>65</v>
      </c>
      <c r="C77" s="16">
        <v>2</v>
      </c>
      <c r="D77" s="16">
        <v>0</v>
      </c>
      <c r="E77" s="17">
        <f t="shared" si="11"/>
        <v>3.3898305084745763E-2</v>
      </c>
      <c r="F77" s="17" t="str">
        <f t="shared" si="12"/>
        <v/>
      </c>
      <c r="G77" s="17">
        <f t="shared" ref="G77:G108" si="14">+IF(AND(C77=0,D77=0)," ",IF(C77=0,1,IF(D77=0,-1,(D77-C77)/C77)))</f>
        <v>-1</v>
      </c>
      <c r="H77" s="17">
        <f t="shared" si="13"/>
        <v>-3.3898305084745763E-2</v>
      </c>
    </row>
    <row r="78" spans="1:8" ht="25.5" x14ac:dyDescent="0.2">
      <c r="A78" s="14"/>
      <c r="B78" s="15" t="s">
        <v>66</v>
      </c>
      <c r="C78" s="16">
        <v>7</v>
      </c>
      <c r="D78" s="16">
        <v>0</v>
      </c>
      <c r="E78" s="17">
        <f t="shared" si="11"/>
        <v>0.11864406779661017</v>
      </c>
      <c r="F78" s="17" t="str">
        <f t="shared" si="12"/>
        <v/>
      </c>
      <c r="G78" s="17">
        <f t="shared" si="14"/>
        <v>-1</v>
      </c>
      <c r="H78" s="17">
        <f t="shared" si="13"/>
        <v>-0.11864406779661017</v>
      </c>
    </row>
    <row r="79" spans="1:8" x14ac:dyDescent="0.2">
      <c r="A79" s="14"/>
      <c r="B79" s="15" t="s">
        <v>67</v>
      </c>
      <c r="C79" s="16">
        <v>3</v>
      </c>
      <c r="D79" s="16">
        <v>0</v>
      </c>
      <c r="E79" s="17">
        <f t="shared" si="11"/>
        <v>5.0847457627118647E-2</v>
      </c>
      <c r="F79" s="17" t="str">
        <f t="shared" si="12"/>
        <v/>
      </c>
      <c r="G79" s="17">
        <f t="shared" si="14"/>
        <v>-1</v>
      </c>
      <c r="H79" s="17">
        <f t="shared" si="13"/>
        <v>-5.0847457627118647E-2</v>
      </c>
    </row>
    <row r="80" spans="1:8" x14ac:dyDescent="0.2">
      <c r="A80" s="14"/>
      <c r="B80" s="15" t="s">
        <v>68</v>
      </c>
      <c r="C80" s="16">
        <v>16</v>
      </c>
      <c r="D80" s="16">
        <v>0</v>
      </c>
      <c r="E80" s="17">
        <f t="shared" si="11"/>
        <v>0.2711864406779661</v>
      </c>
      <c r="F80" s="17" t="str">
        <f t="shared" si="12"/>
        <v/>
      </c>
      <c r="G80" s="17">
        <f t="shared" si="14"/>
        <v>-1</v>
      </c>
      <c r="H80" s="17">
        <f t="shared" si="13"/>
        <v>-0.2711864406779661</v>
      </c>
    </row>
    <row r="81" spans="1:8" ht="25.5" x14ac:dyDescent="0.2">
      <c r="A81" s="14"/>
      <c r="B81" s="15" t="s">
        <v>69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3</v>
      </c>
      <c r="E83" s="17" t="str">
        <f t="shared" si="11"/>
        <v/>
      </c>
      <c r="F83" s="17">
        <f t="shared" si="12"/>
        <v>0.375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3</v>
      </c>
      <c r="D91" s="16">
        <v>1</v>
      </c>
      <c r="E91" s="17">
        <f t="shared" si="11"/>
        <v>5.0847457627118647E-2</v>
      </c>
      <c r="F91" s="17">
        <f t="shared" si="12"/>
        <v>0.125</v>
      </c>
      <c r="G91" s="17">
        <f t="shared" si="14"/>
        <v>-0.66666666666666663</v>
      </c>
      <c r="H91" s="17">
        <f t="shared" si="13"/>
        <v>-3.3898305084745763E-2</v>
      </c>
    </row>
    <row r="92" spans="1:8" x14ac:dyDescent="0.2">
      <c r="A92" s="14"/>
      <c r="B92" s="15" t="s">
        <v>80</v>
      </c>
      <c r="C92" s="16">
        <v>4</v>
      </c>
      <c r="D92" s="16">
        <v>0</v>
      </c>
      <c r="E92" s="17">
        <f t="shared" si="11"/>
        <v>6.7796610169491525E-2</v>
      </c>
      <c r="F92" s="17" t="str">
        <f t="shared" si="12"/>
        <v/>
      </c>
      <c r="G92" s="17">
        <f t="shared" si="14"/>
        <v>-1</v>
      </c>
      <c r="H92" s="17">
        <f t="shared" si="13"/>
        <v>-6.7796610169491525E-2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0</v>
      </c>
      <c r="D94" s="16">
        <v>2</v>
      </c>
      <c r="E94" s="17" t="str">
        <f t="shared" si="11"/>
        <v/>
      </c>
      <c r="F94" s="17">
        <f t="shared" si="12"/>
        <v>0.25</v>
      </c>
      <c r="G94" s="17">
        <f t="shared" si="14"/>
        <v>1</v>
      </c>
      <c r="H94" s="17" t="str">
        <f t="shared" si="13"/>
        <v/>
      </c>
    </row>
    <row r="95" spans="1:8" x14ac:dyDescent="0.2">
      <c r="A95" s="14"/>
      <c r="B95" s="15" t="s">
        <v>83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85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3</v>
      </c>
      <c r="D107" s="16">
        <v>0</v>
      </c>
      <c r="E107" s="17">
        <f t="shared" si="11"/>
        <v>5.0847457627118647E-2</v>
      </c>
      <c r="F107" s="17" t="str">
        <f t="shared" si="12"/>
        <v/>
      </c>
      <c r="G107" s="17">
        <f t="shared" si="14"/>
        <v>-1</v>
      </c>
      <c r="H107" s="17">
        <f t="shared" si="13"/>
        <v>-5.0847457627118647E-2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1</v>
      </c>
      <c r="D113" s="16">
        <v>0</v>
      </c>
      <c r="E113" s="17">
        <f t="shared" si="15"/>
        <v>1.6949152542372881E-2</v>
      </c>
      <c r="F113" s="17" t="str">
        <f t="shared" si="16"/>
        <v/>
      </c>
      <c r="G113" s="17">
        <f t="shared" si="18"/>
        <v>-1</v>
      </c>
      <c r="H113" s="17">
        <f t="shared" si="17"/>
        <v>-1.6949152542372881E-2</v>
      </c>
    </row>
    <row r="114" spans="1:8" x14ac:dyDescent="0.2">
      <c r="A114" s="14"/>
      <c r="B114" s="15" t="s">
        <v>102</v>
      </c>
      <c r="C114" s="16">
        <v>1</v>
      </c>
      <c r="D114" s="16">
        <v>0</v>
      </c>
      <c r="E114" s="17">
        <f t="shared" si="15"/>
        <v>1.6949152542372881E-2</v>
      </c>
      <c r="F114" s="17" t="str">
        <f t="shared" si="16"/>
        <v/>
      </c>
      <c r="G114" s="17">
        <f t="shared" si="18"/>
        <v>-1</v>
      </c>
      <c r="H114" s="17">
        <f t="shared" si="17"/>
        <v>-1.6949152542372881E-2</v>
      </c>
    </row>
    <row r="115" spans="1:8" ht="25.5" x14ac:dyDescent="0.2">
      <c r="A115" s="14"/>
      <c r="B115" s="15" t="s">
        <v>103</v>
      </c>
      <c r="C115" s="16">
        <v>2</v>
      </c>
      <c r="D115" s="16">
        <v>1</v>
      </c>
      <c r="E115" s="17">
        <f t="shared" si="15"/>
        <v>3.3898305084745763E-2</v>
      </c>
      <c r="F115" s="17">
        <f t="shared" si="16"/>
        <v>0.125</v>
      </c>
      <c r="G115" s="17">
        <f t="shared" si="18"/>
        <v>-0.5</v>
      </c>
      <c r="H115" s="17">
        <f t="shared" si="17"/>
        <v>-1.6949152542372881E-2</v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1</v>
      </c>
      <c r="E120" s="17" t="str">
        <f t="shared" si="15"/>
        <v/>
      </c>
      <c r="F120" s="17">
        <f t="shared" si="16"/>
        <v>0.125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0</v>
      </c>
      <c r="D128" s="16">
        <v>0</v>
      </c>
      <c r="E128" s="17" t="str">
        <f t="shared" si="15"/>
        <v/>
      </c>
      <c r="F128" s="17" t="str">
        <f t="shared" si="16"/>
        <v/>
      </c>
      <c r="G128" s="17" t="str">
        <f t="shared" si="18"/>
        <v xml:space="preserve"> </v>
      </c>
      <c r="H128" s="17" t="str">
        <f t="shared" si="17"/>
        <v/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1</v>
      </c>
      <c r="D130" s="16">
        <v>0</v>
      </c>
      <c r="E130" s="17">
        <f t="shared" si="15"/>
        <v>1.6949152542372881E-2</v>
      </c>
      <c r="F130" s="17" t="str">
        <f t="shared" si="16"/>
        <v/>
      </c>
      <c r="G130" s="17">
        <f t="shared" si="18"/>
        <v>-1</v>
      </c>
      <c r="H130" s="17">
        <f t="shared" si="17"/>
        <v>-1.6949152542372881E-2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13</v>
      </c>
      <c r="D135" s="16">
        <v>0</v>
      </c>
      <c r="E135" s="17">
        <f t="shared" si="15"/>
        <v>0.22033898305084745</v>
      </c>
      <c r="F135" s="17" t="str">
        <f t="shared" si="16"/>
        <v/>
      </c>
      <c r="G135" s="17">
        <f t="shared" si="18"/>
        <v>-1</v>
      </c>
      <c r="H135" s="17">
        <f t="shared" si="17"/>
        <v>-0.22033898305084745</v>
      </c>
    </row>
    <row r="136" spans="1:8" ht="25.5" x14ac:dyDescent="0.2">
      <c r="A136" s="14"/>
      <c r="B136" s="15" t="s">
        <v>124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1</v>
      </c>
      <c r="D137" s="16">
        <v>0</v>
      </c>
      <c r="E137" s="17">
        <f t="shared" si="15"/>
        <v>1.6949152542372881E-2</v>
      </c>
      <c r="F137" s="17" t="str">
        <f t="shared" si="16"/>
        <v/>
      </c>
      <c r="G137" s="17">
        <f t="shared" si="18"/>
        <v>-1</v>
      </c>
      <c r="H137" s="17">
        <f t="shared" si="17"/>
        <v>-1.6949152542372881E-2</v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ref="G141:G171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1</v>
      </c>
      <c r="D145" s="16">
        <v>0</v>
      </c>
      <c r="E145" s="17">
        <f t="shared" si="19"/>
        <v>1.6949152542372881E-2</v>
      </c>
      <c r="F145" s="17" t="str">
        <f t="shared" si="20"/>
        <v/>
      </c>
      <c r="G145" s="17">
        <f t="shared" si="22"/>
        <v>-1</v>
      </c>
      <c r="H145" s="17">
        <f t="shared" si="21"/>
        <v>-1.6949152542372881E-2</v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1</v>
      </c>
      <c r="D147" s="16">
        <v>0</v>
      </c>
      <c r="E147" s="17">
        <f t="shared" si="19"/>
        <v>1.6949152542372881E-2</v>
      </c>
      <c r="F147" s="17" t="str">
        <f t="shared" si="20"/>
        <v/>
      </c>
      <c r="G147" s="17">
        <f t="shared" si="22"/>
        <v>-1</v>
      </c>
      <c r="H147" s="17">
        <f t="shared" si="21"/>
        <v>-1.6949152542372881E-2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0</v>
      </c>
      <c r="E168" s="17" t="str">
        <f t="shared" si="19"/>
        <v/>
      </c>
      <c r="F168" s="17" t="str">
        <f t="shared" si="20"/>
        <v/>
      </c>
      <c r="G168" s="17" t="str">
        <f t="shared" si="22"/>
        <v xml:space="preserve"> 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233</v>
      </c>
      <c r="D177" s="20">
        <f>SUM(D178:D350)</f>
        <v>153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-0.34334763948497854</v>
      </c>
      <c r="H177" s="21">
        <f t="shared" ref="H177:H208" si="25">+IF(OR(AND(E177=""),(G177="")),"",E177*G177)</f>
        <v>-0.34334763948497854</v>
      </c>
    </row>
    <row r="178" spans="1:8" x14ac:dyDescent="0.2">
      <c r="A178" s="14"/>
      <c r="B178" s="15" t="s">
        <v>160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ref="G178:G209" si="26">+IF(AND(C178=0,D178=0)," ",IF(C178=0,1,IF(D178=0,-1,(D178-C178)/C178)))</f>
        <v xml:space="preserve"> </v>
      </c>
      <c r="H178" s="17" t="str">
        <f t="shared" si="25"/>
        <v/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28</v>
      </c>
      <c r="D184" s="16">
        <v>34</v>
      </c>
      <c r="E184" s="17">
        <f t="shared" si="23"/>
        <v>0.12017167381974249</v>
      </c>
      <c r="F184" s="17">
        <f t="shared" si="24"/>
        <v>0.22222222222222221</v>
      </c>
      <c r="G184" s="17">
        <f t="shared" si="26"/>
        <v>0.21428571428571427</v>
      </c>
      <c r="H184" s="17">
        <f t="shared" si="25"/>
        <v>2.575107296137339E-2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7</v>
      </c>
      <c r="D186" s="16">
        <v>0</v>
      </c>
      <c r="E186" s="17">
        <f t="shared" si="23"/>
        <v>3.0042918454935622E-2</v>
      </c>
      <c r="F186" s="17" t="str">
        <f t="shared" si="24"/>
        <v/>
      </c>
      <c r="G186" s="17">
        <f t="shared" si="26"/>
        <v>-1</v>
      </c>
      <c r="H186" s="17">
        <f t="shared" si="25"/>
        <v>-3.0042918454935622E-2</v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2</v>
      </c>
      <c r="E191" s="17" t="str">
        <f t="shared" si="23"/>
        <v/>
      </c>
      <c r="F191" s="17">
        <f t="shared" si="24"/>
        <v>1.3071895424836602E-2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5</v>
      </c>
      <c r="D192" s="16">
        <v>1</v>
      </c>
      <c r="E192" s="17">
        <f t="shared" si="23"/>
        <v>2.1459227467811159E-2</v>
      </c>
      <c r="F192" s="17">
        <f t="shared" si="24"/>
        <v>6.5359477124183009E-3</v>
      </c>
      <c r="G192" s="17">
        <f t="shared" si="26"/>
        <v>-0.8</v>
      </c>
      <c r="H192" s="17">
        <f t="shared" si="25"/>
        <v>-1.7167381974248927E-2</v>
      </c>
    </row>
    <row r="193" spans="1:8" ht="25.5" x14ac:dyDescent="0.2">
      <c r="A193" s="14"/>
      <c r="B193" s="15" t="s">
        <v>175</v>
      </c>
      <c r="C193" s="16">
        <v>1</v>
      </c>
      <c r="D193" s="16">
        <v>0</v>
      </c>
      <c r="E193" s="17">
        <f t="shared" si="23"/>
        <v>4.2918454935622317E-3</v>
      </c>
      <c r="F193" s="17" t="str">
        <f t="shared" si="24"/>
        <v/>
      </c>
      <c r="G193" s="17">
        <f t="shared" si="26"/>
        <v>-1</v>
      </c>
      <c r="H193" s="17">
        <f t="shared" si="25"/>
        <v>-4.2918454935622317E-3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5</v>
      </c>
      <c r="D196" s="16">
        <v>0</v>
      </c>
      <c r="E196" s="17">
        <f t="shared" si="23"/>
        <v>2.1459227467811159E-2</v>
      </c>
      <c r="F196" s="17" t="str">
        <f t="shared" si="24"/>
        <v/>
      </c>
      <c r="G196" s="17">
        <f t="shared" si="26"/>
        <v>-1</v>
      </c>
      <c r="H196" s="17">
        <f t="shared" si="25"/>
        <v>-2.1459227467811159E-2</v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1</v>
      </c>
      <c r="D198" s="16">
        <v>0</v>
      </c>
      <c r="E198" s="17">
        <f t="shared" si="23"/>
        <v>4.2918454935622317E-3</v>
      </c>
      <c r="F198" s="17" t="str">
        <f t="shared" si="24"/>
        <v/>
      </c>
      <c r="G198" s="17">
        <f t="shared" si="26"/>
        <v>-1</v>
      </c>
      <c r="H198" s="17">
        <f t="shared" si="25"/>
        <v>-4.2918454935622317E-3</v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47</v>
      </c>
      <c r="D204" s="16">
        <v>39</v>
      </c>
      <c r="E204" s="17">
        <f t="shared" si="23"/>
        <v>0.20171673819742489</v>
      </c>
      <c r="F204" s="17">
        <f t="shared" si="24"/>
        <v>0.25490196078431371</v>
      </c>
      <c r="G204" s="17">
        <f t="shared" si="26"/>
        <v>-0.1702127659574468</v>
      </c>
      <c r="H204" s="17">
        <f t="shared" si="25"/>
        <v>-3.4334763948497854E-2</v>
      </c>
    </row>
    <row r="205" spans="1:8" ht="25.5" x14ac:dyDescent="0.2">
      <c r="A205" s="14"/>
      <c r="B205" s="15" t="s">
        <v>187</v>
      </c>
      <c r="C205" s="16">
        <v>4</v>
      </c>
      <c r="D205" s="16">
        <v>0</v>
      </c>
      <c r="E205" s="17">
        <f t="shared" si="23"/>
        <v>1.7167381974248927E-2</v>
      </c>
      <c r="F205" s="17" t="str">
        <f t="shared" si="24"/>
        <v/>
      </c>
      <c r="G205" s="17">
        <f t="shared" si="26"/>
        <v>-1</v>
      </c>
      <c r="H205" s="17">
        <f t="shared" si="25"/>
        <v>-1.7167381974248927E-2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</v>
      </c>
      <c r="D207" s="16">
        <v>1</v>
      </c>
      <c r="E207" s="17">
        <f t="shared" si="23"/>
        <v>4.2918454935622317E-3</v>
      </c>
      <c r="F207" s="17">
        <f t="shared" si="24"/>
        <v>6.5359477124183009E-3</v>
      </c>
      <c r="G207" s="17">
        <f t="shared" si="26"/>
        <v>0</v>
      </c>
      <c r="H207" s="17">
        <f t="shared" si="25"/>
        <v>0</v>
      </c>
    </row>
    <row r="208" spans="1:8" x14ac:dyDescent="0.2">
      <c r="A208" s="14"/>
      <c r="B208" s="15" t="s">
        <v>190</v>
      </c>
      <c r="C208" s="16">
        <v>0</v>
      </c>
      <c r="D208" s="16">
        <v>5</v>
      </c>
      <c r="E208" s="17" t="str">
        <f t="shared" si="23"/>
        <v/>
      </c>
      <c r="F208" s="17">
        <f t="shared" si="24"/>
        <v>3.2679738562091505E-2</v>
      </c>
      <c r="G208" s="17">
        <f t="shared" si="26"/>
        <v>1</v>
      </c>
      <c r="H208" s="17" t="str">
        <f t="shared" si="25"/>
        <v/>
      </c>
    </row>
    <row r="209" spans="1:8" x14ac:dyDescent="0.2">
      <c r="A209" s="14"/>
      <c r="B209" s="15" t="s">
        <v>191</v>
      </c>
      <c r="C209" s="16">
        <v>0</v>
      </c>
      <c r="D209" s="16">
        <v>0</v>
      </c>
      <c r="E209" s="17" t="str">
        <f t="shared" ref="E209:E240" si="27">+IF(C209=0,"",C209/C$177)</f>
        <v/>
      </c>
      <c r="F209" s="17" t="str">
        <f t="shared" ref="F209:F240" si="28">+IF(D209=0,"",D209/D$177)</f>
        <v/>
      </c>
      <c r="G209" s="17" t="str">
        <f t="shared" si="26"/>
        <v xml:space="preserve"> 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192</v>
      </c>
      <c r="C210" s="16">
        <v>0</v>
      </c>
      <c r="D210" s="16">
        <v>1</v>
      </c>
      <c r="E210" s="17" t="str">
        <f t="shared" si="27"/>
        <v/>
      </c>
      <c r="F210" s="17">
        <f t="shared" si="28"/>
        <v>6.5359477124183009E-3</v>
      </c>
      <c r="G210" s="17">
        <f t="shared" ref="G210:G241" si="30">+IF(AND(C210=0,D210=0)," ",IF(C210=0,1,IF(D210=0,-1,(D210-C210)/C210)))</f>
        <v>1</v>
      </c>
      <c r="H210" s="17" t="str">
        <f t="shared" si="29"/>
        <v/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29</v>
      </c>
      <c r="D215" s="16">
        <v>0</v>
      </c>
      <c r="E215" s="17">
        <f t="shared" si="27"/>
        <v>0.12446351931330472</v>
      </c>
      <c r="F215" s="17" t="str">
        <f t="shared" si="28"/>
        <v/>
      </c>
      <c r="G215" s="17">
        <f t="shared" si="30"/>
        <v>-1</v>
      </c>
      <c r="H215" s="17">
        <f t="shared" si="29"/>
        <v>-0.12446351931330472</v>
      </c>
    </row>
    <row r="216" spans="1:8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1</v>
      </c>
      <c r="D219" s="16">
        <v>0</v>
      </c>
      <c r="E219" s="17">
        <f t="shared" si="27"/>
        <v>4.2918454935622317E-3</v>
      </c>
      <c r="F219" s="17" t="str">
        <f t="shared" si="28"/>
        <v/>
      </c>
      <c r="G219" s="17">
        <f t="shared" si="30"/>
        <v>-1</v>
      </c>
      <c r="H219" s="17">
        <f t="shared" si="29"/>
        <v>-4.2918454935622317E-3</v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18</v>
      </c>
      <c r="D231" s="16">
        <v>22</v>
      </c>
      <c r="E231" s="17">
        <f t="shared" si="27"/>
        <v>7.7253218884120178E-2</v>
      </c>
      <c r="F231" s="17">
        <f t="shared" si="28"/>
        <v>0.1437908496732026</v>
      </c>
      <c r="G231" s="17">
        <f t="shared" si="30"/>
        <v>0.22222222222222221</v>
      </c>
      <c r="H231" s="17">
        <f t="shared" si="29"/>
        <v>1.7167381974248927E-2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1</v>
      </c>
      <c r="D241" s="16">
        <v>0</v>
      </c>
      <c r="E241" s="17">
        <f t="shared" ref="E241:E272" si="31">+IF(C241=0,"",C241/C$177)</f>
        <v>4.2918454935622317E-3</v>
      </c>
      <c r="F241" s="17" t="str">
        <f t="shared" ref="F241:F272" si="32">+IF(D241=0,"",D241/D$177)</f>
        <v/>
      </c>
      <c r="G241" s="17">
        <f t="shared" si="30"/>
        <v>-1</v>
      </c>
      <c r="H241" s="17">
        <f t="shared" ref="H241:H272" si="33">+IF(OR(AND(E241=""),(G241="")),"",E241*G241)</f>
        <v>-4.2918454935622317E-3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2</v>
      </c>
      <c r="E254" s="17" t="str">
        <f t="shared" si="31"/>
        <v/>
      </c>
      <c r="F254" s="17">
        <f t="shared" si="32"/>
        <v>1.3071895424836602E-2</v>
      </c>
      <c r="G254" s="17">
        <f t="shared" si="34"/>
        <v>1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1</v>
      </c>
      <c r="D259" s="16">
        <v>0</v>
      </c>
      <c r="E259" s="17">
        <f t="shared" si="31"/>
        <v>4.2918454935622317E-3</v>
      </c>
      <c r="F259" s="17" t="str">
        <f t="shared" si="32"/>
        <v/>
      </c>
      <c r="G259" s="17">
        <f t="shared" si="34"/>
        <v>-1</v>
      </c>
      <c r="H259" s="17">
        <f t="shared" si="33"/>
        <v>-4.2918454935622317E-3</v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1</v>
      </c>
      <c r="E270" s="17" t="str">
        <f t="shared" si="31"/>
        <v/>
      </c>
      <c r="F270" s="17">
        <f t="shared" si="32"/>
        <v>6.5359477124183009E-3</v>
      </c>
      <c r="G270" s="17">
        <f t="shared" si="34"/>
        <v>1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1</v>
      </c>
      <c r="E272" s="17" t="str">
        <f t="shared" si="31"/>
        <v/>
      </c>
      <c r="F272" s="17">
        <f t="shared" si="32"/>
        <v>6.5359477124183009E-3</v>
      </c>
      <c r="G272" s="17">
        <f t="shared" si="34"/>
        <v>1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14</v>
      </c>
      <c r="E273" s="17" t="str">
        <f t="shared" ref="E273:E304" si="35">+IF(C273=0,"",C273/C$177)</f>
        <v/>
      </c>
      <c r="F273" s="17">
        <f t="shared" ref="F273:F304" si="36">+IF(D273=0,"",D273/D$177)</f>
        <v>9.1503267973856203E-2</v>
      </c>
      <c r="G273" s="17">
        <f t="shared" si="34"/>
        <v>1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1</v>
      </c>
      <c r="D274" s="16">
        <v>9</v>
      </c>
      <c r="E274" s="17">
        <f t="shared" si="35"/>
        <v>4.2918454935622317E-3</v>
      </c>
      <c r="F274" s="17">
        <f t="shared" si="36"/>
        <v>5.8823529411764705E-2</v>
      </c>
      <c r="G274" s="17">
        <f t="shared" ref="G274:G305" si="38">+IF(AND(C274=0,D274=0)," ",IF(C274=0,1,IF(D274=0,-1,(D274-C274)/C274)))</f>
        <v>8</v>
      </c>
      <c r="H274" s="17">
        <f t="shared" si="37"/>
        <v>3.4334763948497854E-2</v>
      </c>
    </row>
    <row r="275" spans="1:8" x14ac:dyDescent="0.2">
      <c r="A275" s="14"/>
      <c r="B275" s="15" t="s">
        <v>257</v>
      </c>
      <c r="C275" s="16">
        <v>1</v>
      </c>
      <c r="D275" s="16">
        <v>0</v>
      </c>
      <c r="E275" s="17">
        <f t="shared" si="35"/>
        <v>4.2918454935622317E-3</v>
      </c>
      <c r="F275" s="17" t="str">
        <f t="shared" si="36"/>
        <v/>
      </c>
      <c r="G275" s="17">
        <f t="shared" si="38"/>
        <v>-1</v>
      </c>
      <c r="H275" s="17">
        <f t="shared" si="37"/>
        <v>-4.2918454935622317E-3</v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1</v>
      </c>
      <c r="E277" s="17" t="str">
        <f t="shared" si="35"/>
        <v/>
      </c>
      <c r="F277" s="17">
        <f t="shared" si="36"/>
        <v>6.5359477124183009E-3</v>
      </c>
      <c r="G277" s="17">
        <f t="shared" si="38"/>
        <v>1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1</v>
      </c>
      <c r="E280" s="17" t="str">
        <f t="shared" si="35"/>
        <v/>
      </c>
      <c r="F280" s="17">
        <f t="shared" si="36"/>
        <v>6.5359477124183009E-3</v>
      </c>
      <c r="G280" s="17">
        <f t="shared" si="38"/>
        <v>1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265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1</v>
      </c>
      <c r="D284" s="16">
        <v>0</v>
      </c>
      <c r="E284" s="17">
        <f t="shared" si="35"/>
        <v>4.2918454935622317E-3</v>
      </c>
      <c r="F284" s="17" t="str">
        <f t="shared" si="36"/>
        <v/>
      </c>
      <c r="G284" s="17">
        <f t="shared" si="38"/>
        <v>-1</v>
      </c>
      <c r="H284" s="17">
        <f t="shared" si="37"/>
        <v>-4.2918454935622317E-3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1</v>
      </c>
      <c r="E287" s="17" t="str">
        <f t="shared" si="35"/>
        <v/>
      </c>
      <c r="F287" s="17">
        <f t="shared" si="36"/>
        <v>6.5359477124183009E-3</v>
      </c>
      <c r="G287" s="17">
        <f t="shared" si="38"/>
        <v>1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0</v>
      </c>
      <c r="D295" s="16">
        <v>1</v>
      </c>
      <c r="E295" s="17" t="str">
        <f t="shared" si="35"/>
        <v/>
      </c>
      <c r="F295" s="17">
        <f t="shared" si="36"/>
        <v>6.5359477124183009E-3</v>
      </c>
      <c r="G295" s="17">
        <f t="shared" si="38"/>
        <v>1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1</v>
      </c>
      <c r="D297" s="16">
        <v>0</v>
      </c>
      <c r="E297" s="17">
        <f t="shared" si="35"/>
        <v>4.2918454935622317E-3</v>
      </c>
      <c r="F297" s="17" t="str">
        <f t="shared" si="36"/>
        <v/>
      </c>
      <c r="G297" s="17">
        <f t="shared" si="38"/>
        <v>-1</v>
      </c>
      <c r="H297" s="17">
        <f t="shared" si="37"/>
        <v>-4.2918454935622317E-3</v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15</v>
      </c>
      <c r="D306" s="16">
        <v>4</v>
      </c>
      <c r="E306" s="17">
        <f t="shared" si="39"/>
        <v>6.4377682403433473E-2</v>
      </c>
      <c r="F306" s="17">
        <f t="shared" si="40"/>
        <v>2.6143790849673203E-2</v>
      </c>
      <c r="G306" s="17">
        <f t="shared" ref="G306:G337" si="42">+IF(AND(C306=0,D306=0)," ",IF(C306=0,1,IF(D306=0,-1,(D306-C306)/C306)))</f>
        <v>-0.73333333333333328</v>
      </c>
      <c r="H306" s="17">
        <f t="shared" si="41"/>
        <v>-4.7210300429184546E-2</v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11</v>
      </c>
      <c r="D311" s="16">
        <v>2</v>
      </c>
      <c r="E311" s="17">
        <f t="shared" si="39"/>
        <v>4.7210300429184553E-2</v>
      </c>
      <c r="F311" s="17">
        <f t="shared" si="40"/>
        <v>1.3071895424836602E-2</v>
      </c>
      <c r="G311" s="17">
        <f t="shared" si="42"/>
        <v>-0.81818181818181823</v>
      </c>
      <c r="H311" s="17">
        <f t="shared" si="41"/>
        <v>-3.8626609442060089E-2</v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54</v>
      </c>
      <c r="D314" s="16">
        <v>11</v>
      </c>
      <c r="E314" s="17">
        <f t="shared" si="39"/>
        <v>0.23175965665236051</v>
      </c>
      <c r="F314" s="17">
        <f t="shared" si="40"/>
        <v>7.1895424836601302E-2</v>
      </c>
      <c r="G314" s="17">
        <f t="shared" si="42"/>
        <v>-0.79629629629629628</v>
      </c>
      <c r="H314" s="17">
        <f t="shared" si="41"/>
        <v>-0.18454935622317595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371</v>
      </c>
      <c r="D356" s="20">
        <f>SUM(D357:D585)</f>
        <v>190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-0.48787061994609165</v>
      </c>
      <c r="H356" s="21">
        <f t="shared" ref="H356:H419" si="49">+IF(OR(AND(E356=""),(G356="")),"",E356*G356)</f>
        <v>-0.48787061994609165</v>
      </c>
    </row>
    <row r="357" spans="1:8" x14ac:dyDescent="0.2">
      <c r="A357" s="14"/>
      <c r="B357" s="15" t="s">
        <v>333</v>
      </c>
      <c r="C357" s="16">
        <v>1</v>
      </c>
      <c r="D357" s="16">
        <v>0</v>
      </c>
      <c r="E357" s="17">
        <f t="shared" si="47"/>
        <v>2.6954177897574125E-3</v>
      </c>
      <c r="F357" s="17" t="str">
        <f t="shared" si="48"/>
        <v/>
      </c>
      <c r="G357" s="17">
        <f t="shared" ref="G357:G420" si="50">+IF(AND(C357=0,D357=0)," ",IF(C357=0,1,IF(D357=0,-1,(D357-C357)/C357)))</f>
        <v>-1</v>
      </c>
      <c r="H357" s="17">
        <f t="shared" si="49"/>
        <v>-2.6954177897574125E-3</v>
      </c>
    </row>
    <row r="358" spans="1:8" x14ac:dyDescent="0.2">
      <c r="A358" s="14"/>
      <c r="B358" s="15" t="s">
        <v>334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20</v>
      </c>
      <c r="D362" s="16">
        <v>0</v>
      </c>
      <c r="E362" s="17">
        <f t="shared" si="47"/>
        <v>5.3908355795148251E-2</v>
      </c>
      <c r="F362" s="17" t="str">
        <f t="shared" si="48"/>
        <v/>
      </c>
      <c r="G362" s="17">
        <f t="shared" si="50"/>
        <v>-1</v>
      </c>
      <c r="H362" s="17">
        <f t="shared" si="49"/>
        <v>-5.3908355795148251E-2</v>
      </c>
    </row>
    <row r="363" spans="1:8" x14ac:dyDescent="0.2">
      <c r="A363" s="14"/>
      <c r="B363" s="15" t="s">
        <v>339</v>
      </c>
      <c r="C363" s="16">
        <v>5</v>
      </c>
      <c r="D363" s="16">
        <v>0</v>
      </c>
      <c r="E363" s="17">
        <f t="shared" si="47"/>
        <v>1.3477088948787063E-2</v>
      </c>
      <c r="F363" s="17" t="str">
        <f t="shared" si="48"/>
        <v/>
      </c>
      <c r="G363" s="17">
        <f t="shared" si="50"/>
        <v>-1</v>
      </c>
      <c r="H363" s="17">
        <f t="shared" si="49"/>
        <v>-1.3477088948787063E-2</v>
      </c>
    </row>
    <row r="364" spans="1:8" x14ac:dyDescent="0.2">
      <c r="A364" s="14"/>
      <c r="B364" s="15" t="s">
        <v>340</v>
      </c>
      <c r="C364" s="16">
        <v>3</v>
      </c>
      <c r="D364" s="16">
        <v>0</v>
      </c>
      <c r="E364" s="17">
        <f t="shared" si="47"/>
        <v>8.0862533692722376E-3</v>
      </c>
      <c r="F364" s="17" t="str">
        <f t="shared" si="48"/>
        <v/>
      </c>
      <c r="G364" s="17">
        <f t="shared" si="50"/>
        <v>-1</v>
      </c>
      <c r="H364" s="17">
        <f t="shared" si="49"/>
        <v>-8.0862533692722376E-3</v>
      </c>
    </row>
    <row r="365" spans="1:8" x14ac:dyDescent="0.2">
      <c r="A365" s="14"/>
      <c r="B365" s="15" t="s">
        <v>341</v>
      </c>
      <c r="C365" s="16">
        <v>3</v>
      </c>
      <c r="D365" s="16">
        <v>0</v>
      </c>
      <c r="E365" s="17">
        <f t="shared" si="47"/>
        <v>8.0862533692722376E-3</v>
      </c>
      <c r="F365" s="17" t="str">
        <f t="shared" si="48"/>
        <v/>
      </c>
      <c r="G365" s="17">
        <f t="shared" si="50"/>
        <v>-1</v>
      </c>
      <c r="H365" s="17">
        <f t="shared" si="49"/>
        <v>-8.0862533692722376E-3</v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9</v>
      </c>
      <c r="D368" s="16">
        <v>25</v>
      </c>
      <c r="E368" s="17">
        <f t="shared" si="47"/>
        <v>2.4258760107816711E-2</v>
      </c>
      <c r="F368" s="17">
        <f t="shared" si="48"/>
        <v>0.13157894736842105</v>
      </c>
      <c r="G368" s="17">
        <f t="shared" si="50"/>
        <v>1.7777777777777777</v>
      </c>
      <c r="H368" s="17">
        <f t="shared" si="49"/>
        <v>4.3126684636118594E-2</v>
      </c>
    </row>
    <row r="369" spans="1:8" x14ac:dyDescent="0.2">
      <c r="A369" s="14"/>
      <c r="B369" s="15" t="s">
        <v>345</v>
      </c>
      <c r="C369" s="16">
        <v>9</v>
      </c>
      <c r="D369" s="16">
        <v>0</v>
      </c>
      <c r="E369" s="17">
        <f t="shared" si="47"/>
        <v>2.4258760107816711E-2</v>
      </c>
      <c r="F369" s="17" t="str">
        <f t="shared" si="48"/>
        <v/>
      </c>
      <c r="G369" s="17">
        <f t="shared" si="50"/>
        <v>-1</v>
      </c>
      <c r="H369" s="17">
        <f t="shared" si="49"/>
        <v>-2.4258760107816711E-2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6</v>
      </c>
      <c r="D371" s="16">
        <v>0</v>
      </c>
      <c r="E371" s="17">
        <f t="shared" si="47"/>
        <v>1.6172506738544475E-2</v>
      </c>
      <c r="F371" s="17" t="str">
        <f t="shared" si="48"/>
        <v/>
      </c>
      <c r="G371" s="17">
        <f t="shared" si="50"/>
        <v>-1</v>
      </c>
      <c r="H371" s="17">
        <f t="shared" si="49"/>
        <v>-1.6172506738544475E-2</v>
      </c>
    </row>
    <row r="372" spans="1:8" x14ac:dyDescent="0.2">
      <c r="A372" s="14"/>
      <c r="B372" s="15" t="s">
        <v>348</v>
      </c>
      <c r="C372" s="16">
        <v>1</v>
      </c>
      <c r="D372" s="16">
        <v>0</v>
      </c>
      <c r="E372" s="17">
        <f t="shared" si="47"/>
        <v>2.6954177897574125E-3</v>
      </c>
      <c r="F372" s="17" t="str">
        <f t="shared" si="48"/>
        <v/>
      </c>
      <c r="G372" s="17">
        <f t="shared" si="50"/>
        <v>-1</v>
      </c>
      <c r="H372" s="17">
        <f t="shared" si="49"/>
        <v>-2.6954177897574125E-3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2</v>
      </c>
      <c r="D374" s="16">
        <v>0</v>
      </c>
      <c r="E374" s="17">
        <f t="shared" si="47"/>
        <v>5.3908355795148251E-3</v>
      </c>
      <c r="F374" s="17" t="str">
        <f t="shared" si="48"/>
        <v/>
      </c>
      <c r="G374" s="17">
        <f t="shared" si="50"/>
        <v>-1</v>
      </c>
      <c r="H374" s="17">
        <f t="shared" si="49"/>
        <v>-5.3908355795148251E-3</v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1</v>
      </c>
      <c r="D376" s="16">
        <v>1</v>
      </c>
      <c r="E376" s="17">
        <f t="shared" si="47"/>
        <v>2.6954177897574125E-3</v>
      </c>
      <c r="F376" s="17">
        <f t="shared" si="48"/>
        <v>5.263157894736842E-3</v>
      </c>
      <c r="G376" s="17">
        <f t="shared" si="50"/>
        <v>0</v>
      </c>
      <c r="H376" s="17">
        <f t="shared" si="49"/>
        <v>0</v>
      </c>
    </row>
    <row r="377" spans="1:8" x14ac:dyDescent="0.2">
      <c r="A377" s="14"/>
      <c r="B377" s="15" t="s">
        <v>353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2</v>
      </c>
      <c r="D378" s="16">
        <v>0</v>
      </c>
      <c r="E378" s="17">
        <f t="shared" si="47"/>
        <v>5.3908355795148251E-3</v>
      </c>
      <c r="F378" s="17" t="str">
        <f t="shared" si="48"/>
        <v/>
      </c>
      <c r="G378" s="17">
        <f t="shared" si="50"/>
        <v>-1</v>
      </c>
      <c r="H378" s="17">
        <f t="shared" si="49"/>
        <v>-5.3908355795148251E-3</v>
      </c>
    </row>
    <row r="379" spans="1:8" x14ac:dyDescent="0.2">
      <c r="A379" s="14"/>
      <c r="B379" s="15" t="s">
        <v>355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6</v>
      </c>
      <c r="D380" s="16">
        <v>0</v>
      </c>
      <c r="E380" s="17">
        <f t="shared" si="47"/>
        <v>1.6172506738544475E-2</v>
      </c>
      <c r="F380" s="17" t="str">
        <f t="shared" si="48"/>
        <v/>
      </c>
      <c r="G380" s="17">
        <f t="shared" si="50"/>
        <v>-1</v>
      </c>
      <c r="H380" s="17">
        <f t="shared" si="49"/>
        <v>-1.6172506738544475E-2</v>
      </c>
    </row>
    <row r="381" spans="1:8" x14ac:dyDescent="0.2">
      <c r="A381" s="14"/>
      <c r="B381" s="15" t="s">
        <v>357</v>
      </c>
      <c r="C381" s="16">
        <v>2</v>
      </c>
      <c r="D381" s="16">
        <v>0</v>
      </c>
      <c r="E381" s="17">
        <f t="shared" si="47"/>
        <v>5.3908355795148251E-3</v>
      </c>
      <c r="F381" s="17" t="str">
        <f t="shared" si="48"/>
        <v/>
      </c>
      <c r="G381" s="17">
        <f t="shared" si="50"/>
        <v>-1</v>
      </c>
      <c r="H381" s="17">
        <f t="shared" si="49"/>
        <v>-5.3908355795148251E-3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2</v>
      </c>
      <c r="D386" s="16">
        <v>1</v>
      </c>
      <c r="E386" s="17">
        <f t="shared" si="47"/>
        <v>5.3908355795148251E-3</v>
      </c>
      <c r="F386" s="17">
        <f t="shared" si="48"/>
        <v>5.263157894736842E-3</v>
      </c>
      <c r="G386" s="17">
        <f t="shared" si="50"/>
        <v>-0.5</v>
      </c>
      <c r="H386" s="17">
        <f t="shared" si="49"/>
        <v>-2.6954177897574125E-3</v>
      </c>
    </row>
    <row r="387" spans="1:8" x14ac:dyDescent="0.2">
      <c r="A387" s="14"/>
      <c r="B387" s="15" t="s">
        <v>363</v>
      </c>
      <c r="C387" s="16">
        <v>1</v>
      </c>
      <c r="D387" s="16">
        <v>1</v>
      </c>
      <c r="E387" s="17">
        <f t="shared" si="47"/>
        <v>2.6954177897574125E-3</v>
      </c>
      <c r="F387" s="17">
        <f t="shared" si="48"/>
        <v>5.263157894736842E-3</v>
      </c>
      <c r="G387" s="17">
        <f t="shared" si="50"/>
        <v>0</v>
      </c>
      <c r="H387" s="17">
        <f t="shared" si="49"/>
        <v>0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367</v>
      </c>
      <c r="C391" s="16">
        <v>4</v>
      </c>
      <c r="D391" s="16">
        <v>3</v>
      </c>
      <c r="E391" s="17">
        <f t="shared" si="47"/>
        <v>1.078167115902965E-2</v>
      </c>
      <c r="F391" s="17">
        <f t="shared" si="48"/>
        <v>1.5789473684210527E-2</v>
      </c>
      <c r="G391" s="17">
        <f t="shared" si="50"/>
        <v>-0.25</v>
      </c>
      <c r="H391" s="17">
        <f t="shared" si="49"/>
        <v>-2.6954177897574125E-3</v>
      </c>
    </row>
    <row r="392" spans="1:8" x14ac:dyDescent="0.2">
      <c r="A392" s="14"/>
      <c r="B392" s="15" t="s">
        <v>368</v>
      </c>
      <c r="C392" s="16">
        <v>2</v>
      </c>
      <c r="D392" s="16">
        <v>0</v>
      </c>
      <c r="E392" s="17">
        <f t="shared" si="47"/>
        <v>5.3908355795148251E-3</v>
      </c>
      <c r="F392" s="17" t="str">
        <f t="shared" si="48"/>
        <v/>
      </c>
      <c r="G392" s="17">
        <f t="shared" si="50"/>
        <v>-1</v>
      </c>
      <c r="H392" s="17">
        <f t="shared" si="49"/>
        <v>-5.3908355795148251E-3</v>
      </c>
    </row>
    <row r="393" spans="1:8" x14ac:dyDescent="0.2">
      <c r="A393" s="14"/>
      <c r="B393" s="15" t="s">
        <v>369</v>
      </c>
      <c r="C393" s="16">
        <v>116</v>
      </c>
      <c r="D393" s="16">
        <v>0</v>
      </c>
      <c r="E393" s="17">
        <f t="shared" si="47"/>
        <v>0.31266846361185985</v>
      </c>
      <c r="F393" s="17" t="str">
        <f t="shared" si="48"/>
        <v/>
      </c>
      <c r="G393" s="17">
        <f t="shared" si="50"/>
        <v>-1</v>
      </c>
      <c r="H393" s="17">
        <f t="shared" si="49"/>
        <v>-0.31266846361185985</v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1</v>
      </c>
      <c r="D395" s="16">
        <v>3</v>
      </c>
      <c r="E395" s="17">
        <f t="shared" si="47"/>
        <v>2.6954177897574125E-3</v>
      </c>
      <c r="F395" s="17">
        <f t="shared" si="48"/>
        <v>1.5789473684210527E-2</v>
      </c>
      <c r="G395" s="17">
        <f t="shared" si="50"/>
        <v>2</v>
      </c>
      <c r="H395" s="17">
        <f t="shared" si="49"/>
        <v>5.3908355795148251E-3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5</v>
      </c>
      <c r="D398" s="16">
        <v>0</v>
      </c>
      <c r="E398" s="17">
        <f t="shared" si="47"/>
        <v>1.3477088948787063E-2</v>
      </c>
      <c r="F398" s="17" t="str">
        <f t="shared" si="48"/>
        <v/>
      </c>
      <c r="G398" s="17">
        <f t="shared" si="50"/>
        <v>-1</v>
      </c>
      <c r="H398" s="17">
        <f t="shared" si="49"/>
        <v>-1.3477088948787063E-2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1</v>
      </c>
      <c r="D402" s="16">
        <v>4</v>
      </c>
      <c r="E402" s="17">
        <f t="shared" si="47"/>
        <v>2.6954177897574125E-3</v>
      </c>
      <c r="F402" s="17">
        <f t="shared" si="48"/>
        <v>2.1052631578947368E-2</v>
      </c>
      <c r="G402" s="17">
        <f t="shared" si="50"/>
        <v>3</v>
      </c>
      <c r="H402" s="17">
        <f t="shared" si="49"/>
        <v>8.0862533692722376E-3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382</v>
      </c>
      <c r="C406" s="16">
        <v>2</v>
      </c>
      <c r="D406" s="16">
        <v>3</v>
      </c>
      <c r="E406" s="17">
        <f t="shared" si="47"/>
        <v>5.3908355795148251E-3</v>
      </c>
      <c r="F406" s="17">
        <f t="shared" si="48"/>
        <v>1.5789473684210527E-2</v>
      </c>
      <c r="G406" s="17">
        <f t="shared" si="50"/>
        <v>0.5</v>
      </c>
      <c r="H406" s="17">
        <f t="shared" si="49"/>
        <v>2.6954177897574125E-3</v>
      </c>
    </row>
    <row r="407" spans="1:8" x14ac:dyDescent="0.2">
      <c r="A407" s="14"/>
      <c r="B407" s="15" t="s">
        <v>383</v>
      </c>
      <c r="C407" s="16">
        <v>1</v>
      </c>
      <c r="D407" s="16">
        <v>0</v>
      </c>
      <c r="E407" s="17">
        <f t="shared" si="47"/>
        <v>2.6954177897574125E-3</v>
      </c>
      <c r="F407" s="17" t="str">
        <f t="shared" si="48"/>
        <v/>
      </c>
      <c r="G407" s="17">
        <f t="shared" si="50"/>
        <v>-1</v>
      </c>
      <c r="H407" s="17">
        <f t="shared" si="49"/>
        <v>-2.6954177897574125E-3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6</v>
      </c>
      <c r="D409" s="16">
        <v>0</v>
      </c>
      <c r="E409" s="17">
        <f t="shared" si="47"/>
        <v>1.6172506738544475E-2</v>
      </c>
      <c r="F409" s="17" t="str">
        <f t="shared" si="48"/>
        <v/>
      </c>
      <c r="G409" s="17">
        <f t="shared" si="50"/>
        <v>-1</v>
      </c>
      <c r="H409" s="17">
        <f t="shared" si="49"/>
        <v>-1.6172506738544475E-2</v>
      </c>
    </row>
    <row r="410" spans="1:8" ht="25.5" x14ac:dyDescent="0.2">
      <c r="A410" s="14"/>
      <c r="B410" s="15" t="s">
        <v>386</v>
      </c>
      <c r="C410" s="16">
        <v>2</v>
      </c>
      <c r="D410" s="16">
        <v>0</v>
      </c>
      <c r="E410" s="17">
        <f t="shared" si="47"/>
        <v>5.3908355795148251E-3</v>
      </c>
      <c r="F410" s="17" t="str">
        <f t="shared" si="48"/>
        <v/>
      </c>
      <c r="G410" s="17">
        <f t="shared" si="50"/>
        <v>-1</v>
      </c>
      <c r="H410" s="17">
        <f t="shared" si="49"/>
        <v>-5.3908355795148251E-3</v>
      </c>
    </row>
    <row r="411" spans="1:8" x14ac:dyDescent="0.2">
      <c r="A411" s="14"/>
      <c r="B411" s="15" t="s">
        <v>387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13</v>
      </c>
      <c r="D412" s="16">
        <v>0</v>
      </c>
      <c r="E412" s="17">
        <f t="shared" si="47"/>
        <v>3.5040431266846361E-2</v>
      </c>
      <c r="F412" s="17" t="str">
        <f t="shared" si="48"/>
        <v/>
      </c>
      <c r="G412" s="17">
        <f t="shared" si="50"/>
        <v>-1</v>
      </c>
      <c r="H412" s="17">
        <f t="shared" si="49"/>
        <v>-3.5040431266846361E-2</v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1</v>
      </c>
      <c r="D415" s="16">
        <v>0</v>
      </c>
      <c r="E415" s="17">
        <f t="shared" si="47"/>
        <v>2.6954177897574125E-3</v>
      </c>
      <c r="F415" s="17" t="str">
        <f t="shared" si="48"/>
        <v/>
      </c>
      <c r="G415" s="17">
        <f t="shared" si="50"/>
        <v>-1</v>
      </c>
      <c r="H415" s="17">
        <f t="shared" si="49"/>
        <v>-2.6954177897574125E-3</v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0</v>
      </c>
      <c r="D417" s="16">
        <v>2</v>
      </c>
      <c r="E417" s="17" t="str">
        <f t="shared" si="47"/>
        <v/>
      </c>
      <c r="F417" s="17">
        <f t="shared" si="48"/>
        <v>1.0526315789473684E-2</v>
      </c>
      <c r="G417" s="17">
        <f t="shared" si="50"/>
        <v>1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1</v>
      </c>
      <c r="D418" s="16">
        <v>0</v>
      </c>
      <c r="E418" s="17">
        <f t="shared" si="47"/>
        <v>2.6954177897574125E-3</v>
      </c>
      <c r="F418" s="17" t="str">
        <f t="shared" si="48"/>
        <v/>
      </c>
      <c r="G418" s="17">
        <f t="shared" si="50"/>
        <v>-1</v>
      </c>
      <c r="H418" s="17">
        <f t="shared" si="49"/>
        <v>-2.6954177897574125E-3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5</v>
      </c>
      <c r="D420" s="16">
        <v>0</v>
      </c>
      <c r="E420" s="17">
        <f t="shared" ref="E420:E483" si="51">+IF(C420=0,"",C420/C$356)</f>
        <v>1.3477088948787063E-2</v>
      </c>
      <c r="F420" s="17" t="str">
        <f t="shared" ref="F420:F483" si="52">+IF(D420=0,"",D420/D$356)</f>
        <v/>
      </c>
      <c r="G420" s="17">
        <f t="shared" si="50"/>
        <v>-1</v>
      </c>
      <c r="H420" s="17">
        <f t="shared" ref="H420:H483" si="53">+IF(OR(AND(E420=""),(G420="")),"",E420*G420)</f>
        <v>-1.3477088948787063E-2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2</v>
      </c>
      <c r="D424" s="16">
        <v>0</v>
      </c>
      <c r="E424" s="17">
        <f t="shared" si="51"/>
        <v>5.3908355795148251E-3</v>
      </c>
      <c r="F424" s="17" t="str">
        <f t="shared" si="52"/>
        <v/>
      </c>
      <c r="G424" s="17">
        <f t="shared" si="54"/>
        <v>-1</v>
      </c>
      <c r="H424" s="17">
        <f t="shared" si="53"/>
        <v>-5.3908355795148251E-3</v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3</v>
      </c>
      <c r="D427" s="16">
        <v>0</v>
      </c>
      <c r="E427" s="17">
        <f t="shared" si="51"/>
        <v>8.0862533692722376E-3</v>
      </c>
      <c r="F427" s="17" t="str">
        <f t="shared" si="52"/>
        <v/>
      </c>
      <c r="G427" s="17">
        <f t="shared" si="54"/>
        <v>-1</v>
      </c>
      <c r="H427" s="17">
        <f t="shared" si="53"/>
        <v>-8.0862533692722376E-3</v>
      </c>
    </row>
    <row r="428" spans="1:8" x14ac:dyDescent="0.2">
      <c r="A428" s="14"/>
      <c r="B428" s="15" t="s">
        <v>404</v>
      </c>
      <c r="C428" s="16">
        <v>0</v>
      </c>
      <c r="D428" s="16">
        <v>3</v>
      </c>
      <c r="E428" s="17" t="str">
        <f t="shared" si="51"/>
        <v/>
      </c>
      <c r="F428" s="17">
        <f t="shared" si="52"/>
        <v>1.5789473684210527E-2</v>
      </c>
      <c r="G428" s="17">
        <f t="shared" si="54"/>
        <v>1</v>
      </c>
      <c r="H428" s="17" t="str">
        <f t="shared" si="53"/>
        <v/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1</v>
      </c>
      <c r="D432" s="16">
        <v>1</v>
      </c>
      <c r="E432" s="17">
        <f t="shared" si="51"/>
        <v>2.6954177897574125E-3</v>
      </c>
      <c r="F432" s="17">
        <f t="shared" si="52"/>
        <v>5.263157894736842E-3</v>
      </c>
      <c r="G432" s="17">
        <f t="shared" si="54"/>
        <v>0</v>
      </c>
      <c r="H432" s="17">
        <f t="shared" si="53"/>
        <v>0</v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2</v>
      </c>
      <c r="D436" s="16">
        <v>1</v>
      </c>
      <c r="E436" s="17">
        <f t="shared" si="51"/>
        <v>5.3908355795148251E-3</v>
      </c>
      <c r="F436" s="17">
        <f t="shared" si="52"/>
        <v>5.263157894736842E-3</v>
      </c>
      <c r="G436" s="17">
        <f t="shared" si="54"/>
        <v>-0.5</v>
      </c>
      <c r="H436" s="17">
        <f t="shared" si="53"/>
        <v>-2.6954177897574125E-3</v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1</v>
      </c>
      <c r="E438" s="17" t="str">
        <f t="shared" si="51"/>
        <v/>
      </c>
      <c r="F438" s="17">
        <f t="shared" si="52"/>
        <v>5.263157894736842E-3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1</v>
      </c>
      <c r="D442" s="16">
        <v>0</v>
      </c>
      <c r="E442" s="17">
        <f t="shared" si="51"/>
        <v>2.6954177897574125E-3</v>
      </c>
      <c r="F442" s="17" t="str">
        <f t="shared" si="52"/>
        <v/>
      </c>
      <c r="G442" s="17">
        <f t="shared" si="54"/>
        <v>-1</v>
      </c>
      <c r="H442" s="17">
        <f t="shared" si="53"/>
        <v>-2.6954177897574125E-3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2</v>
      </c>
      <c r="D452" s="16">
        <v>83</v>
      </c>
      <c r="E452" s="17">
        <f t="shared" si="51"/>
        <v>5.3908355795148251E-3</v>
      </c>
      <c r="F452" s="17">
        <f t="shared" si="52"/>
        <v>0.43684210526315792</v>
      </c>
      <c r="G452" s="17">
        <f t="shared" si="54"/>
        <v>40.5</v>
      </c>
      <c r="H452" s="17">
        <f t="shared" si="53"/>
        <v>0.21832884097035041</v>
      </c>
    </row>
    <row r="453" spans="1:8" x14ac:dyDescent="0.2">
      <c r="A453" s="14"/>
      <c r="B453" s="15" t="s">
        <v>429</v>
      </c>
      <c r="C453" s="16">
        <v>13</v>
      </c>
      <c r="D453" s="16">
        <v>24</v>
      </c>
      <c r="E453" s="17">
        <f t="shared" si="51"/>
        <v>3.5040431266846361E-2</v>
      </c>
      <c r="F453" s="17">
        <f t="shared" si="52"/>
        <v>0.12631578947368421</v>
      </c>
      <c r="G453" s="17">
        <f t="shared" si="54"/>
        <v>0.84615384615384615</v>
      </c>
      <c r="H453" s="17">
        <f t="shared" si="53"/>
        <v>2.9649595687331536E-2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79</v>
      </c>
      <c r="D455" s="16">
        <v>9</v>
      </c>
      <c r="E455" s="17">
        <f t="shared" si="51"/>
        <v>0.21293800539083557</v>
      </c>
      <c r="F455" s="17">
        <f t="shared" si="52"/>
        <v>4.736842105263158E-2</v>
      </c>
      <c r="G455" s="17">
        <f t="shared" si="54"/>
        <v>-0.88607594936708856</v>
      </c>
      <c r="H455" s="17">
        <f t="shared" si="53"/>
        <v>-0.18867924528301885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1</v>
      </c>
      <c r="D460" s="16">
        <v>0</v>
      </c>
      <c r="E460" s="17">
        <f t="shared" si="51"/>
        <v>2.6954177897574125E-3</v>
      </c>
      <c r="F460" s="17" t="str">
        <f t="shared" si="52"/>
        <v/>
      </c>
      <c r="G460" s="17">
        <f t="shared" si="54"/>
        <v>-1</v>
      </c>
      <c r="H460" s="17">
        <f t="shared" si="53"/>
        <v>-2.6954177897574125E-3</v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1</v>
      </c>
      <c r="D469" s="16">
        <v>0</v>
      </c>
      <c r="E469" s="17">
        <f t="shared" si="51"/>
        <v>2.6954177897574125E-3</v>
      </c>
      <c r="F469" s="17" t="str">
        <f t="shared" si="52"/>
        <v/>
      </c>
      <c r="G469" s="17">
        <f t="shared" si="54"/>
        <v>-1</v>
      </c>
      <c r="H469" s="17">
        <f t="shared" si="53"/>
        <v>-2.6954177897574125E-3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1</v>
      </c>
      <c r="D475" s="16">
        <v>0</v>
      </c>
      <c r="E475" s="17">
        <f t="shared" si="51"/>
        <v>2.6954177897574125E-3</v>
      </c>
      <c r="F475" s="17" t="str">
        <f t="shared" si="52"/>
        <v/>
      </c>
      <c r="G475" s="17">
        <f t="shared" si="54"/>
        <v>-1</v>
      </c>
      <c r="H475" s="17">
        <f t="shared" si="53"/>
        <v>-2.6954177897574125E-3</v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3</v>
      </c>
      <c r="D481" s="16">
        <v>1</v>
      </c>
      <c r="E481" s="17">
        <f t="shared" si="51"/>
        <v>8.0862533692722376E-3</v>
      </c>
      <c r="F481" s="17">
        <f t="shared" si="52"/>
        <v>5.263157894736842E-3</v>
      </c>
      <c r="G481" s="17">
        <f t="shared" si="54"/>
        <v>-0.66666666666666663</v>
      </c>
      <c r="H481" s="17">
        <f t="shared" si="53"/>
        <v>-5.3908355795148251E-3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0</v>
      </c>
      <c r="D489" s="16">
        <v>1</v>
      </c>
      <c r="E489" s="17" t="str">
        <f t="shared" si="55"/>
        <v/>
      </c>
      <c r="F489" s="17">
        <f t="shared" si="56"/>
        <v>5.263157894736842E-3</v>
      </c>
      <c r="G489" s="17">
        <f t="shared" si="58"/>
        <v>1</v>
      </c>
      <c r="H489" s="17" t="str">
        <f t="shared" si="57"/>
        <v/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16</v>
      </c>
      <c r="E496" s="17" t="str">
        <f t="shared" si="55"/>
        <v/>
      </c>
      <c r="F496" s="17">
        <f t="shared" si="56"/>
        <v>8.4210526315789472E-2</v>
      </c>
      <c r="G496" s="17">
        <f t="shared" si="58"/>
        <v>1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1</v>
      </c>
      <c r="E525" s="17" t="str">
        <f t="shared" si="55"/>
        <v/>
      </c>
      <c r="F525" s="17">
        <f t="shared" si="56"/>
        <v>5.263157894736842E-3</v>
      </c>
      <c r="G525" s="17">
        <f t="shared" si="58"/>
        <v>1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1</v>
      </c>
      <c r="E539" s="17" t="str">
        <f t="shared" si="55"/>
        <v/>
      </c>
      <c r="F539" s="17">
        <f t="shared" si="56"/>
        <v>5.263157894736842E-3</v>
      </c>
      <c r="G539" s="17">
        <f t="shared" si="58"/>
        <v>1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2</v>
      </c>
      <c r="D544" s="16">
        <v>0</v>
      </c>
      <c r="E544" s="17">
        <f t="shared" si="55"/>
        <v>5.3908355795148251E-3</v>
      </c>
      <c r="F544" s="17" t="str">
        <f t="shared" si="56"/>
        <v/>
      </c>
      <c r="G544" s="17">
        <f t="shared" si="58"/>
        <v>-1</v>
      </c>
      <c r="H544" s="17">
        <f t="shared" si="57"/>
        <v>-5.3908355795148251E-3</v>
      </c>
    </row>
    <row r="545" spans="1:8" x14ac:dyDescent="0.2">
      <c r="A545" s="14"/>
      <c r="B545" s="15" t="s">
        <v>521</v>
      </c>
      <c r="C545" s="16">
        <v>1</v>
      </c>
      <c r="D545" s="16">
        <v>2</v>
      </c>
      <c r="E545" s="17">
        <f t="shared" si="55"/>
        <v>2.6954177897574125E-3</v>
      </c>
      <c r="F545" s="17">
        <f t="shared" si="56"/>
        <v>1.0526315789473684E-2</v>
      </c>
      <c r="G545" s="17">
        <f t="shared" si="58"/>
        <v>1</v>
      </c>
      <c r="H545" s="17">
        <f t="shared" si="57"/>
        <v>2.6954177897574125E-3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4</v>
      </c>
      <c r="D548" s="16">
        <v>0</v>
      </c>
      <c r="E548" s="17">
        <f t="shared" ref="E548:E585" si="59">+IF(C548=0,"",C548/C$356)</f>
        <v>1.078167115902965E-2</v>
      </c>
      <c r="F548" s="17" t="str">
        <f t="shared" ref="F548:F585" si="60">+IF(D548=0,"",D548/D$356)</f>
        <v/>
      </c>
      <c r="G548" s="17">
        <f t="shared" si="58"/>
        <v>-1</v>
      </c>
      <c r="H548" s="17">
        <f t="shared" ref="H548:H585" si="61">+IF(OR(AND(E548=""),(G548="")),"",E548*G548)</f>
        <v>-1.078167115902965E-2</v>
      </c>
    </row>
    <row r="549" spans="1:8" x14ac:dyDescent="0.2">
      <c r="A549" s="14"/>
      <c r="B549" s="15" t="s">
        <v>525</v>
      </c>
      <c r="C549" s="16">
        <v>0</v>
      </c>
      <c r="D549" s="16">
        <v>1</v>
      </c>
      <c r="E549" s="17" t="str">
        <f t="shared" si="59"/>
        <v/>
      </c>
      <c r="F549" s="17">
        <f t="shared" si="60"/>
        <v>5.263157894736842E-3</v>
      </c>
      <c r="G549" s="17">
        <f t="shared" ref="G549:G585" si="62">+IF(AND(C549=0,D549=0)," ",IF(C549=0,1,IF(D549=0,-1,(D549-C549)/C549)))</f>
        <v>1</v>
      </c>
      <c r="H549" s="17" t="str">
        <f t="shared" si="61"/>
        <v/>
      </c>
    </row>
    <row r="550" spans="1:8" x14ac:dyDescent="0.2">
      <c r="A550" s="14"/>
      <c r="B550" s="15" t="s">
        <v>526</v>
      </c>
      <c r="C550" s="16">
        <v>0</v>
      </c>
      <c r="D550" s="16">
        <v>1</v>
      </c>
      <c r="E550" s="17" t="str">
        <f t="shared" si="59"/>
        <v/>
      </c>
      <c r="F550" s="17">
        <f t="shared" si="60"/>
        <v>5.263157894736842E-3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1</v>
      </c>
      <c r="D551" s="16">
        <v>0</v>
      </c>
      <c r="E551" s="17">
        <f t="shared" si="59"/>
        <v>2.6954177897574125E-3</v>
      </c>
      <c r="F551" s="17" t="str">
        <f t="shared" si="60"/>
        <v/>
      </c>
      <c r="G551" s="17">
        <f t="shared" si="62"/>
        <v>-1</v>
      </c>
      <c r="H551" s="17">
        <f t="shared" si="61"/>
        <v>-2.6954177897574125E-3</v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ht="25.5" x14ac:dyDescent="0.2">
      <c r="A570" s="14"/>
      <c r="B570" s="15" t="s">
        <v>546</v>
      </c>
      <c r="C570" s="16">
        <v>12</v>
      </c>
      <c r="D570" s="16">
        <v>0</v>
      </c>
      <c r="E570" s="17">
        <f t="shared" si="59"/>
        <v>3.2345013477088951E-2</v>
      </c>
      <c r="F570" s="17" t="str">
        <f t="shared" si="60"/>
        <v/>
      </c>
      <c r="G570" s="17">
        <f t="shared" si="62"/>
        <v>-1</v>
      </c>
      <c r="H570" s="17">
        <f t="shared" si="61"/>
        <v>-3.2345013477088951E-2</v>
      </c>
    </row>
    <row r="571" spans="1:8" x14ac:dyDescent="0.2">
      <c r="A571" s="14"/>
      <c r="B571" s="15" t="s">
        <v>547</v>
      </c>
      <c r="C571" s="16">
        <v>1</v>
      </c>
      <c r="D571" s="16">
        <v>1</v>
      </c>
      <c r="E571" s="17">
        <f t="shared" si="59"/>
        <v>2.6954177897574125E-3</v>
      </c>
      <c r="F571" s="17">
        <f t="shared" si="60"/>
        <v>5.263157894736842E-3</v>
      </c>
      <c r="G571" s="17">
        <f t="shared" si="62"/>
        <v>0</v>
      </c>
      <c r="H571" s="17">
        <f t="shared" si="61"/>
        <v>0</v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6</v>
      </c>
      <c r="D575" s="16">
        <v>0</v>
      </c>
      <c r="E575" s="17">
        <f t="shared" si="59"/>
        <v>1.6172506738544475E-2</v>
      </c>
      <c r="F575" s="17" t="str">
        <f t="shared" si="60"/>
        <v/>
      </c>
      <c r="G575" s="17">
        <f t="shared" si="62"/>
        <v>-1</v>
      </c>
      <c r="H575" s="17">
        <f t="shared" si="61"/>
        <v>-1.6172506738544475E-2</v>
      </c>
    </row>
    <row r="576" spans="1:8" x14ac:dyDescent="0.2">
      <c r="A576" s="14"/>
      <c r="B576" s="15" t="s">
        <v>552</v>
      </c>
      <c r="C576" s="16">
        <v>1</v>
      </c>
      <c r="D576" s="16">
        <v>0</v>
      </c>
      <c r="E576" s="17">
        <f t="shared" si="59"/>
        <v>2.6954177897574125E-3</v>
      </c>
      <c r="F576" s="17" t="str">
        <f t="shared" si="60"/>
        <v/>
      </c>
      <c r="G576" s="17">
        <f t="shared" si="62"/>
        <v>-1</v>
      </c>
      <c r="H576" s="17">
        <f t="shared" si="61"/>
        <v>-2.6954177897574125E-3</v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1</v>
      </c>
      <c r="D578" s="16">
        <v>0</v>
      </c>
      <c r="E578" s="17">
        <f t="shared" si="59"/>
        <v>2.6954177897574125E-3</v>
      </c>
      <c r="F578" s="17" t="str">
        <f t="shared" si="60"/>
        <v/>
      </c>
      <c r="G578" s="17">
        <f t="shared" si="62"/>
        <v>-1</v>
      </c>
      <c r="H578" s="17">
        <f t="shared" si="61"/>
        <v>-2.6954177897574125E-3</v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57</v>
      </c>
      <c r="D591" s="20">
        <f>SUM(D592:D618)</f>
        <v>61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7.0175438596491224E-2</v>
      </c>
      <c r="H591" s="21">
        <f t="shared" ref="H591:H618" si="65">+IF(OR(AND(E591=""),(G591="")),"",E591*G591)</f>
        <v>7.0175438596491224E-2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ht="25.5" x14ac:dyDescent="0.2">
      <c r="A594" s="14"/>
      <c r="B594" s="15" t="s">
        <v>564</v>
      </c>
      <c r="C594" s="16">
        <v>10</v>
      </c>
      <c r="D594" s="16">
        <v>43</v>
      </c>
      <c r="E594" s="17">
        <f t="shared" si="63"/>
        <v>0.17543859649122806</v>
      </c>
      <c r="F594" s="17">
        <f t="shared" si="64"/>
        <v>0.70491803278688525</v>
      </c>
      <c r="G594" s="17">
        <f t="shared" si="66"/>
        <v>3.3</v>
      </c>
      <c r="H594" s="17">
        <f t="shared" si="65"/>
        <v>0.57894736842105254</v>
      </c>
    </row>
    <row r="595" spans="1:8" x14ac:dyDescent="0.2">
      <c r="A595" s="14"/>
      <c r="B595" s="15" t="s">
        <v>565</v>
      </c>
      <c r="C595" s="16">
        <v>5</v>
      </c>
      <c r="D595" s="16">
        <v>11</v>
      </c>
      <c r="E595" s="17">
        <f t="shared" si="63"/>
        <v>8.771929824561403E-2</v>
      </c>
      <c r="F595" s="17">
        <f t="shared" si="64"/>
        <v>0.18032786885245902</v>
      </c>
      <c r="G595" s="17">
        <f t="shared" si="66"/>
        <v>1.2</v>
      </c>
      <c r="H595" s="17">
        <f t="shared" si="65"/>
        <v>0.10526315789473684</v>
      </c>
    </row>
    <row r="596" spans="1:8" x14ac:dyDescent="0.2">
      <c r="A596" s="14"/>
      <c r="B596" s="15" t="s">
        <v>566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19</v>
      </c>
      <c r="D599" s="16">
        <v>0</v>
      </c>
      <c r="E599" s="17">
        <f t="shared" si="63"/>
        <v>0.33333333333333331</v>
      </c>
      <c r="F599" s="17" t="str">
        <f t="shared" si="64"/>
        <v/>
      </c>
      <c r="G599" s="17">
        <f t="shared" si="66"/>
        <v>-1</v>
      </c>
      <c r="H599" s="17">
        <f t="shared" si="65"/>
        <v>-0.33333333333333331</v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4</v>
      </c>
      <c r="D602" s="16">
        <v>0</v>
      </c>
      <c r="E602" s="17">
        <f t="shared" si="63"/>
        <v>7.0175438596491224E-2</v>
      </c>
      <c r="F602" s="17" t="str">
        <f t="shared" si="64"/>
        <v/>
      </c>
      <c r="G602" s="17">
        <f t="shared" si="66"/>
        <v>-1</v>
      </c>
      <c r="H602" s="17">
        <f t="shared" si="65"/>
        <v>-7.0175438596491224E-2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12</v>
      </c>
      <c r="D607" s="16">
        <v>1</v>
      </c>
      <c r="E607" s="17">
        <f t="shared" si="63"/>
        <v>0.21052631578947367</v>
      </c>
      <c r="F607" s="17">
        <f t="shared" si="64"/>
        <v>1.6393442622950821E-2</v>
      </c>
      <c r="G607" s="17">
        <f t="shared" si="66"/>
        <v>-0.91666666666666663</v>
      </c>
      <c r="H607" s="17">
        <f t="shared" si="65"/>
        <v>-0.19298245614035087</v>
      </c>
    </row>
    <row r="608" spans="1:8" x14ac:dyDescent="0.2">
      <c r="A608" s="14"/>
      <c r="B608" s="15" t="s">
        <v>578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3</v>
      </c>
      <c r="D609" s="16">
        <v>2</v>
      </c>
      <c r="E609" s="17">
        <f t="shared" si="63"/>
        <v>5.2631578947368418E-2</v>
      </c>
      <c r="F609" s="17">
        <f t="shared" si="64"/>
        <v>3.2786885245901641E-2</v>
      </c>
      <c r="G609" s="17">
        <f t="shared" si="66"/>
        <v>-0.33333333333333331</v>
      </c>
      <c r="H609" s="17">
        <f t="shared" si="65"/>
        <v>-1.7543859649122806E-2</v>
      </c>
    </row>
    <row r="610" spans="1:8" x14ac:dyDescent="0.2">
      <c r="A610" s="14"/>
      <c r="B610" s="15" t="s">
        <v>580</v>
      </c>
      <c r="C610" s="16">
        <v>2</v>
      </c>
      <c r="D610" s="16">
        <v>0</v>
      </c>
      <c r="E610" s="17">
        <f t="shared" si="63"/>
        <v>3.5087719298245612E-2</v>
      </c>
      <c r="F610" s="17" t="str">
        <f t="shared" si="64"/>
        <v/>
      </c>
      <c r="G610" s="17">
        <f t="shared" si="66"/>
        <v>-1</v>
      </c>
      <c r="H610" s="17">
        <f t="shared" si="65"/>
        <v>-3.5087719298245612E-2</v>
      </c>
    </row>
    <row r="611" spans="1:8" x14ac:dyDescent="0.2">
      <c r="A611" s="14"/>
      <c r="B611" s="15" t="s">
        <v>581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0</v>
      </c>
      <c r="D612" s="16">
        <v>1</v>
      </c>
      <c r="E612" s="17" t="str">
        <f t="shared" si="63"/>
        <v/>
      </c>
      <c r="F612" s="17">
        <f t="shared" si="64"/>
        <v>1.6393442622950821E-2</v>
      </c>
      <c r="G612" s="17">
        <f t="shared" si="66"/>
        <v>1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1</v>
      </c>
      <c r="E616" s="17" t="str">
        <f t="shared" si="63"/>
        <v/>
      </c>
      <c r="F616" s="17">
        <f t="shared" si="64"/>
        <v>1.6393442622950821E-2</v>
      </c>
      <c r="G616" s="17">
        <f t="shared" si="66"/>
        <v>1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2</v>
      </c>
      <c r="E617" s="17" t="str">
        <f t="shared" si="63"/>
        <v/>
      </c>
      <c r="F617" s="17">
        <f t="shared" si="64"/>
        <v>3.2786885245901641E-2</v>
      </c>
      <c r="G617" s="17">
        <f t="shared" si="66"/>
        <v>1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2</v>
      </c>
      <c r="D618" s="16">
        <v>0</v>
      </c>
      <c r="E618" s="17">
        <f t="shared" si="63"/>
        <v>3.5087719298245612E-2</v>
      </c>
      <c r="F618" s="17" t="str">
        <f t="shared" si="64"/>
        <v/>
      </c>
      <c r="G618" s="17">
        <f t="shared" si="66"/>
        <v>-1</v>
      </c>
      <c r="H618" s="17">
        <f t="shared" si="65"/>
        <v>-3.5087719298245612E-2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619"/>
  <sheetViews>
    <sheetView showGridLines="0" workbookViewId="0">
      <selection activeCell="G591" sqref="G59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589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590</v>
      </c>
      <c r="C8" s="12">
        <f>+C19+C76+C177+C356+C591</f>
        <v>423</v>
      </c>
      <c r="D8" s="13">
        <f>+D19+D76+D177+D356+D591</f>
        <v>78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-0.81560283687943258</v>
      </c>
      <c r="H8" s="10">
        <f t="shared" ref="H8:H13" si="1">+IF(OR(AND(E8=""),(G8="")),"",E8*G8)</f>
        <v>-0.81560283687943258</v>
      </c>
    </row>
    <row r="9" spans="1:8" x14ac:dyDescent="0.2">
      <c r="A9" s="14"/>
      <c r="B9" s="15" t="s">
        <v>6</v>
      </c>
      <c r="C9" s="16">
        <f>+C19</f>
        <v>1</v>
      </c>
      <c r="D9" s="16">
        <f>+D19</f>
        <v>0</v>
      </c>
      <c r="E9" s="17">
        <f t="shared" ref="E9:F13" si="2">+C9/C$8</f>
        <v>2.3640661938534278E-3</v>
      </c>
      <c r="F9" s="17">
        <f t="shared" si="2"/>
        <v>0</v>
      </c>
      <c r="G9" s="17">
        <f t="shared" si="0"/>
        <v>-1</v>
      </c>
      <c r="H9" s="17">
        <f t="shared" si="1"/>
        <v>-2.3640661938534278E-3</v>
      </c>
    </row>
    <row r="10" spans="1:8" x14ac:dyDescent="0.2">
      <c r="A10" s="14"/>
      <c r="B10" s="15" t="s">
        <v>7</v>
      </c>
      <c r="C10" s="16">
        <f>+C76</f>
        <v>16</v>
      </c>
      <c r="D10" s="16">
        <f>+D76</f>
        <v>4</v>
      </c>
      <c r="E10" s="17">
        <f t="shared" si="2"/>
        <v>3.7825059101654845E-2</v>
      </c>
      <c r="F10" s="17">
        <f t="shared" si="2"/>
        <v>5.128205128205128E-2</v>
      </c>
      <c r="G10" s="17">
        <f t="shared" si="0"/>
        <v>-0.75</v>
      </c>
      <c r="H10" s="17">
        <f t="shared" si="1"/>
        <v>-2.8368794326241134E-2</v>
      </c>
    </row>
    <row r="11" spans="1:8" ht="25.5" x14ac:dyDescent="0.2">
      <c r="A11" s="14"/>
      <c r="B11" s="15" t="s">
        <v>8</v>
      </c>
      <c r="C11" s="16">
        <f>+C177</f>
        <v>5</v>
      </c>
      <c r="D11" s="16">
        <f>+D177</f>
        <v>9</v>
      </c>
      <c r="E11" s="17">
        <f t="shared" si="2"/>
        <v>1.1820330969267139E-2</v>
      </c>
      <c r="F11" s="17">
        <f t="shared" si="2"/>
        <v>0.11538461538461539</v>
      </c>
      <c r="G11" s="17">
        <f t="shared" si="0"/>
        <v>0.8</v>
      </c>
      <c r="H11" s="17">
        <f t="shared" si="1"/>
        <v>9.4562647754137114E-3</v>
      </c>
    </row>
    <row r="12" spans="1:8" x14ac:dyDescent="0.2">
      <c r="A12" s="14"/>
      <c r="B12" s="15" t="s">
        <v>9</v>
      </c>
      <c r="C12" s="16">
        <f>+C356</f>
        <v>359</v>
      </c>
      <c r="D12" s="16">
        <f>+D356</f>
        <v>53</v>
      </c>
      <c r="E12" s="17">
        <f t="shared" si="2"/>
        <v>0.84869976359338062</v>
      </c>
      <c r="F12" s="17">
        <f t="shared" si="2"/>
        <v>0.67948717948717952</v>
      </c>
      <c r="G12" s="17">
        <f t="shared" si="0"/>
        <v>-0.85236768802228413</v>
      </c>
      <c r="H12" s="17">
        <f t="shared" si="1"/>
        <v>-0.72340425531914898</v>
      </c>
    </row>
    <row r="13" spans="1:8" x14ac:dyDescent="0.2">
      <c r="A13" s="14"/>
      <c r="B13" s="15" t="s">
        <v>10</v>
      </c>
      <c r="C13" s="16">
        <f>+C591</f>
        <v>42</v>
      </c>
      <c r="D13" s="16">
        <f>+D591</f>
        <v>12</v>
      </c>
      <c r="E13" s="17">
        <f t="shared" si="2"/>
        <v>9.9290780141843976E-2</v>
      </c>
      <c r="F13" s="17">
        <f t="shared" si="2"/>
        <v>0.15384615384615385</v>
      </c>
      <c r="G13" s="17">
        <f t="shared" si="0"/>
        <v>-0.7142857142857143</v>
      </c>
      <c r="H13" s="17">
        <f t="shared" si="1"/>
        <v>-7.0921985815602842E-2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1</v>
      </c>
      <c r="D19" s="20">
        <f>SUM(D20:D70)</f>
        <v>0</v>
      </c>
      <c r="E19" s="21">
        <f t="shared" ref="E19:E50" si="3">+IF(C19=0,"",C19/C$19)</f>
        <v>1</v>
      </c>
      <c r="F19" s="21" t="str">
        <f t="shared" ref="F19:F50" si="4">+IF(D19=0,"",D19/D$19)</f>
        <v/>
      </c>
      <c r="G19" s="21">
        <f>+IF(AND(C19=0,D19=0),"",IF(C19=0,1,IF(D19=0,-1,(D19-C19)/C19)))</f>
        <v>-1</v>
      </c>
      <c r="H19" s="21">
        <f t="shared" ref="H19:H50" si="5">+IF(OR(AND(E19=""),(G19="")),"",E19*G19)</f>
        <v>-1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1</v>
      </c>
      <c r="D48" s="16">
        <v>0</v>
      </c>
      <c r="E48" s="17">
        <f t="shared" si="3"/>
        <v>1</v>
      </c>
      <c r="F48" s="17" t="str">
        <f t="shared" si="4"/>
        <v/>
      </c>
      <c r="G48" s="17">
        <f t="shared" si="6"/>
        <v>-1</v>
      </c>
      <c r="H48" s="17">
        <f t="shared" si="5"/>
        <v>-1</v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16</v>
      </c>
      <c r="D76" s="20">
        <f>SUM(D77:D171)</f>
        <v>4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-0.75</v>
      </c>
      <c r="H76" s="21">
        <f t="shared" ref="H76:H107" si="13">+IF(OR(AND(E76=""),(G76="")),"",E76*G76)</f>
        <v>-0.75</v>
      </c>
    </row>
    <row r="77" spans="1:8" x14ac:dyDescent="0.2">
      <c r="A77" s="14"/>
      <c r="B77" s="15" t="s">
        <v>65</v>
      </c>
      <c r="C77" s="16">
        <v>0</v>
      </c>
      <c r="D77" s="16">
        <v>1</v>
      </c>
      <c r="E77" s="17" t="str">
        <f t="shared" si="11"/>
        <v/>
      </c>
      <c r="F77" s="17">
        <f t="shared" si="12"/>
        <v>0.25</v>
      </c>
      <c r="G77" s="17">
        <f t="shared" ref="G77:G108" si="14">+IF(AND(C77=0,D77=0)," ",IF(C77=0,1,IF(D77=0,-1,(D77-C77)/C77)))</f>
        <v>1</v>
      </c>
      <c r="H77" s="17" t="str">
        <f t="shared" si="13"/>
        <v/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0</v>
      </c>
      <c r="D80" s="16">
        <v>0</v>
      </c>
      <c r="E80" s="17" t="str">
        <f t="shared" si="11"/>
        <v/>
      </c>
      <c r="F80" s="17" t="str">
        <f t="shared" si="12"/>
        <v/>
      </c>
      <c r="G80" s="17" t="str">
        <f t="shared" si="14"/>
        <v xml:space="preserve"> </v>
      </c>
      <c r="H80" s="17" t="str">
        <f t="shared" si="13"/>
        <v/>
      </c>
    </row>
    <row r="81" spans="1:8" ht="25.5" x14ac:dyDescent="0.2">
      <c r="A81" s="14"/>
      <c r="B81" s="15" t="s">
        <v>69</v>
      </c>
      <c r="C81" s="16">
        <v>1</v>
      </c>
      <c r="D81" s="16">
        <v>0</v>
      </c>
      <c r="E81" s="17">
        <f t="shared" si="11"/>
        <v>6.25E-2</v>
      </c>
      <c r="F81" s="17" t="str">
        <f t="shared" si="12"/>
        <v/>
      </c>
      <c r="G81" s="17">
        <f t="shared" si="14"/>
        <v>-1</v>
      </c>
      <c r="H81" s="17">
        <f t="shared" si="13"/>
        <v>-6.25E-2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</v>
      </c>
      <c r="D94" s="16">
        <v>0</v>
      </c>
      <c r="E94" s="17">
        <f t="shared" si="11"/>
        <v>6.25E-2</v>
      </c>
      <c r="F94" s="17" t="str">
        <f t="shared" si="12"/>
        <v/>
      </c>
      <c r="G94" s="17">
        <f t="shared" si="14"/>
        <v>-1</v>
      </c>
      <c r="H94" s="17">
        <f t="shared" si="13"/>
        <v>-6.25E-2</v>
      </c>
    </row>
    <row r="95" spans="1:8" x14ac:dyDescent="0.2">
      <c r="A95" s="14"/>
      <c r="B95" s="15" t="s">
        <v>83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85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1</v>
      </c>
      <c r="E99" s="17" t="str">
        <f t="shared" si="11"/>
        <v/>
      </c>
      <c r="F99" s="17">
        <f t="shared" si="12"/>
        <v>0.25</v>
      </c>
      <c r="G99" s="17">
        <f t="shared" si="14"/>
        <v>1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1</v>
      </c>
      <c r="D106" s="16">
        <v>0</v>
      </c>
      <c r="E106" s="17">
        <f t="shared" si="11"/>
        <v>6.25E-2</v>
      </c>
      <c r="F106" s="17" t="str">
        <f t="shared" si="12"/>
        <v/>
      </c>
      <c r="G106" s="17">
        <f t="shared" si="14"/>
        <v>-1</v>
      </c>
      <c r="H106" s="17">
        <f t="shared" si="13"/>
        <v>-6.25E-2</v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si="11"/>
        <v/>
      </c>
      <c r="F107" s="17" t="str">
        <f t="shared" si="12"/>
        <v/>
      </c>
      <c r="G107" s="17" t="str">
        <f t="shared" si="14"/>
        <v xml:space="preserve"> </v>
      </c>
      <c r="H107" s="17" t="str">
        <f t="shared" si="13"/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3</v>
      </c>
      <c r="D114" s="16">
        <v>0</v>
      </c>
      <c r="E114" s="17">
        <f t="shared" si="15"/>
        <v>0.1875</v>
      </c>
      <c r="F114" s="17" t="str">
        <f t="shared" si="16"/>
        <v/>
      </c>
      <c r="G114" s="17">
        <f t="shared" si="18"/>
        <v>-1</v>
      </c>
      <c r="H114" s="17">
        <f t="shared" si="17"/>
        <v>-0.1875</v>
      </c>
    </row>
    <row r="115" spans="1:8" ht="25.5" x14ac:dyDescent="0.2">
      <c r="A115" s="14"/>
      <c r="B115" s="15" t="s">
        <v>103</v>
      </c>
      <c r="C115" s="16">
        <v>1</v>
      </c>
      <c r="D115" s="16">
        <v>0</v>
      </c>
      <c r="E115" s="17">
        <f t="shared" si="15"/>
        <v>6.25E-2</v>
      </c>
      <c r="F115" s="17" t="str">
        <f t="shared" si="16"/>
        <v/>
      </c>
      <c r="G115" s="17">
        <f t="shared" si="18"/>
        <v>-1</v>
      </c>
      <c r="H115" s="17">
        <f t="shared" si="17"/>
        <v>-6.25E-2</v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1</v>
      </c>
      <c r="D118" s="16">
        <v>0</v>
      </c>
      <c r="E118" s="17">
        <f t="shared" si="15"/>
        <v>6.25E-2</v>
      </c>
      <c r="F118" s="17" t="str">
        <f t="shared" si="16"/>
        <v/>
      </c>
      <c r="G118" s="17">
        <f t="shared" si="18"/>
        <v>-1</v>
      </c>
      <c r="H118" s="17">
        <f t="shared" si="17"/>
        <v>-6.25E-2</v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2</v>
      </c>
      <c r="D128" s="16">
        <v>0</v>
      </c>
      <c r="E128" s="17">
        <f t="shared" si="15"/>
        <v>0.125</v>
      </c>
      <c r="F128" s="17" t="str">
        <f t="shared" si="16"/>
        <v/>
      </c>
      <c r="G128" s="17">
        <f t="shared" si="18"/>
        <v>-1</v>
      </c>
      <c r="H128" s="17">
        <f t="shared" si="17"/>
        <v>-0.125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2</v>
      </c>
      <c r="D130" s="16">
        <v>0</v>
      </c>
      <c r="E130" s="17">
        <f t="shared" si="15"/>
        <v>0.125</v>
      </c>
      <c r="F130" s="17" t="str">
        <f t="shared" si="16"/>
        <v/>
      </c>
      <c r="G130" s="17">
        <f t="shared" si="18"/>
        <v>-1</v>
      </c>
      <c r="H130" s="17">
        <f t="shared" si="17"/>
        <v>-0.125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</v>
      </c>
      <c r="D132" s="16">
        <v>0</v>
      </c>
      <c r="E132" s="17">
        <f t="shared" si="15"/>
        <v>6.25E-2</v>
      </c>
      <c r="F132" s="17" t="str">
        <f t="shared" si="16"/>
        <v/>
      </c>
      <c r="G132" s="17">
        <f t="shared" si="18"/>
        <v>-1</v>
      </c>
      <c r="H132" s="17">
        <f t="shared" si="17"/>
        <v>-6.25E-2</v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1</v>
      </c>
      <c r="D135" s="16">
        <v>0</v>
      </c>
      <c r="E135" s="17">
        <f t="shared" si="15"/>
        <v>6.25E-2</v>
      </c>
      <c r="F135" s="17" t="str">
        <f t="shared" si="16"/>
        <v/>
      </c>
      <c r="G135" s="17">
        <f t="shared" si="18"/>
        <v>-1</v>
      </c>
      <c r="H135" s="17">
        <f t="shared" si="17"/>
        <v>-6.25E-2</v>
      </c>
    </row>
    <row r="136" spans="1:8" ht="25.5" x14ac:dyDescent="0.2">
      <c r="A136" s="14"/>
      <c r="B136" s="15" t="s">
        <v>124</v>
      </c>
      <c r="C136" s="16">
        <v>0</v>
      </c>
      <c r="D136" s="16">
        <v>1</v>
      </c>
      <c r="E136" s="17" t="str">
        <f t="shared" si="15"/>
        <v/>
      </c>
      <c r="F136" s="17">
        <f t="shared" si="16"/>
        <v>0.25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1</v>
      </c>
      <c r="D137" s="16">
        <v>0</v>
      </c>
      <c r="E137" s="17">
        <f t="shared" si="15"/>
        <v>6.25E-2</v>
      </c>
      <c r="F137" s="17" t="str">
        <f t="shared" si="16"/>
        <v/>
      </c>
      <c r="G137" s="17">
        <f t="shared" si="18"/>
        <v>-1</v>
      </c>
      <c r="H137" s="17">
        <f t="shared" si="17"/>
        <v>-6.25E-2</v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ref="G141:G171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1</v>
      </c>
      <c r="D143" s="16">
        <v>0</v>
      </c>
      <c r="E143" s="17">
        <f t="shared" si="19"/>
        <v>6.25E-2</v>
      </c>
      <c r="F143" s="17" t="str">
        <f t="shared" si="20"/>
        <v/>
      </c>
      <c r="G143" s="17">
        <f t="shared" si="22"/>
        <v>-1</v>
      </c>
      <c r="H143" s="17">
        <f t="shared" si="21"/>
        <v>-6.25E-2</v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1</v>
      </c>
      <c r="E161" s="17" t="str">
        <f t="shared" si="19"/>
        <v/>
      </c>
      <c r="F161" s="17">
        <f t="shared" si="20"/>
        <v>0.25</v>
      </c>
      <c r="G161" s="17">
        <f t="shared" si="22"/>
        <v>1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0</v>
      </c>
      <c r="E168" s="17" t="str">
        <f t="shared" si="19"/>
        <v/>
      </c>
      <c r="F168" s="17" t="str">
        <f t="shared" si="20"/>
        <v/>
      </c>
      <c r="G168" s="17" t="str">
        <f t="shared" si="22"/>
        <v xml:space="preserve"> 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5</v>
      </c>
      <c r="D177" s="20">
        <f>SUM(D178:D350)</f>
        <v>9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0.8</v>
      </c>
      <c r="H177" s="21">
        <f t="shared" ref="H177:H208" si="25">+IF(OR(AND(E177=""),(G177="")),"",E177*G177)</f>
        <v>0.8</v>
      </c>
    </row>
    <row r="178" spans="1:8" x14ac:dyDescent="0.2">
      <c r="A178" s="14"/>
      <c r="B178" s="15" t="s">
        <v>160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ref="G178:G209" si="26">+IF(AND(C178=0,D178=0)," ",IF(C178=0,1,IF(D178=0,-1,(D178-C178)/C178)))</f>
        <v xml:space="preserve"> </v>
      </c>
      <c r="H178" s="17" t="str">
        <f t="shared" si="25"/>
        <v/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2</v>
      </c>
      <c r="D184" s="16">
        <v>2</v>
      </c>
      <c r="E184" s="17">
        <f t="shared" si="23"/>
        <v>0.4</v>
      </c>
      <c r="F184" s="17">
        <f t="shared" si="24"/>
        <v>0.22222222222222221</v>
      </c>
      <c r="G184" s="17">
        <f t="shared" si="26"/>
        <v>0</v>
      </c>
      <c r="H184" s="17">
        <f t="shared" si="25"/>
        <v>0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1</v>
      </c>
      <c r="D192" s="16">
        <v>2</v>
      </c>
      <c r="E192" s="17">
        <f t="shared" si="23"/>
        <v>0.2</v>
      </c>
      <c r="F192" s="17">
        <f t="shared" si="24"/>
        <v>0.22222222222222221</v>
      </c>
      <c r="G192" s="17">
        <f t="shared" si="26"/>
        <v>1</v>
      </c>
      <c r="H192" s="17">
        <f t="shared" si="25"/>
        <v>0.2</v>
      </c>
    </row>
    <row r="193" spans="1:8" ht="25.5" x14ac:dyDescent="0.2">
      <c r="A193" s="14"/>
      <c r="B193" s="15" t="s">
        <v>175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ht="25.5" x14ac:dyDescent="0.2">
      <c r="A205" s="14"/>
      <c r="B205" s="15" t="s">
        <v>187</v>
      </c>
      <c r="C205" s="16">
        <v>1</v>
      </c>
      <c r="D205" s="16">
        <v>0</v>
      </c>
      <c r="E205" s="17">
        <f t="shared" si="23"/>
        <v>0.2</v>
      </c>
      <c r="F205" s="17" t="str">
        <f t="shared" si="24"/>
        <v/>
      </c>
      <c r="G205" s="17">
        <f t="shared" si="26"/>
        <v>-1</v>
      </c>
      <c r="H205" s="17">
        <f t="shared" si="25"/>
        <v>-0.2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3"/>
        <v/>
      </c>
      <c r="F207" s="17" t="str">
        <f t="shared" si="24"/>
        <v/>
      </c>
      <c r="G207" s="17" t="str">
        <f t="shared" si="26"/>
        <v xml:space="preserve"> </v>
      </c>
      <c r="H207" s="17" t="str">
        <f t="shared" si="25"/>
        <v/>
      </c>
    </row>
    <row r="208" spans="1:8" x14ac:dyDescent="0.2">
      <c r="A208" s="14"/>
      <c r="B208" s="15" t="s">
        <v>190</v>
      </c>
      <c r="C208" s="16">
        <v>0</v>
      </c>
      <c r="D208" s="16">
        <v>0</v>
      </c>
      <c r="E208" s="17" t="str">
        <f t="shared" si="23"/>
        <v/>
      </c>
      <c r="F208" s="17" t="str">
        <f t="shared" si="24"/>
        <v/>
      </c>
      <c r="G208" s="17" t="str">
        <f t="shared" si="26"/>
        <v xml:space="preserve"> </v>
      </c>
      <c r="H208" s="17" t="str">
        <f t="shared" si="25"/>
        <v/>
      </c>
    </row>
    <row r="209" spans="1:8" x14ac:dyDescent="0.2">
      <c r="A209" s="14"/>
      <c r="B209" s="15" t="s">
        <v>191</v>
      </c>
      <c r="C209" s="16">
        <v>0</v>
      </c>
      <c r="D209" s="16">
        <v>0</v>
      </c>
      <c r="E209" s="17" t="str">
        <f t="shared" ref="E209:E240" si="27">+IF(C209=0,"",C209/C$177)</f>
        <v/>
      </c>
      <c r="F209" s="17" t="str">
        <f t="shared" ref="F209:F240" si="28">+IF(D209=0,"",D209/D$177)</f>
        <v/>
      </c>
      <c r="G209" s="17" t="str">
        <f t="shared" si="26"/>
        <v xml:space="preserve"> 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192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ref="G210:G241" si="30">+IF(AND(C210=0,D210=0)," ",IF(C210=0,1,IF(D210=0,-1,(D210-C210)/C210)))</f>
        <v xml:space="preserve"> </v>
      </c>
      <c r="H210" s="17" t="str">
        <f t="shared" si="29"/>
        <v/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</v>
      </c>
      <c r="D231" s="16">
        <v>0</v>
      </c>
      <c r="E231" s="17">
        <f t="shared" si="27"/>
        <v>0.2</v>
      </c>
      <c r="F231" s="17" t="str">
        <f t="shared" si="28"/>
        <v/>
      </c>
      <c r="G231" s="17">
        <f t="shared" si="30"/>
        <v>-1</v>
      </c>
      <c r="H231" s="17">
        <f t="shared" si="29"/>
        <v>-0.2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1</v>
      </c>
      <c r="E250" s="17" t="str">
        <f t="shared" si="31"/>
        <v/>
      </c>
      <c r="F250" s="17">
        <f t="shared" si="32"/>
        <v>0.1111111111111111</v>
      </c>
      <c r="G250" s="17">
        <f t="shared" si="34"/>
        <v>1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0</v>
      </c>
      <c r="D282" s="16">
        <v>1</v>
      </c>
      <c r="E282" s="17" t="str">
        <f t="shared" si="35"/>
        <v/>
      </c>
      <c r="F282" s="17">
        <f t="shared" si="36"/>
        <v>0.1111111111111111</v>
      </c>
      <c r="G282" s="17">
        <f t="shared" si="38"/>
        <v>1</v>
      </c>
      <c r="H282" s="17" t="str">
        <f t="shared" si="37"/>
        <v/>
      </c>
    </row>
    <row r="283" spans="1:8" x14ac:dyDescent="0.2">
      <c r="A283" s="14"/>
      <c r="B283" s="15" t="s">
        <v>265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1</v>
      </c>
      <c r="E288" s="17" t="str">
        <f t="shared" si="35"/>
        <v/>
      </c>
      <c r="F288" s="17">
        <f t="shared" si="36"/>
        <v>0.1111111111111111</v>
      </c>
      <c r="G288" s="17">
        <f t="shared" si="38"/>
        <v>1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1</v>
      </c>
      <c r="E306" s="17" t="str">
        <f t="shared" si="39"/>
        <v/>
      </c>
      <c r="F306" s="17">
        <f t="shared" si="40"/>
        <v>0.1111111111111111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1</v>
      </c>
      <c r="E327" s="17" t="str">
        <f t="shared" si="39"/>
        <v/>
      </c>
      <c r="F327" s="17">
        <f t="shared" si="40"/>
        <v>0.1111111111111111</v>
      </c>
      <c r="G327" s="17">
        <f t="shared" si="42"/>
        <v>1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359</v>
      </c>
      <c r="D356" s="20">
        <f>SUM(D357:D585)</f>
        <v>53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-0.85236768802228413</v>
      </c>
      <c r="H356" s="21">
        <f t="shared" ref="H356:H419" si="49">+IF(OR(AND(E356=""),(G356="")),"",E356*G356)</f>
        <v>-0.85236768802228413</v>
      </c>
    </row>
    <row r="357" spans="1:8" x14ac:dyDescent="0.2">
      <c r="A357" s="14"/>
      <c r="B357" s="15" t="s">
        <v>333</v>
      </c>
      <c r="C357" s="16">
        <v>1</v>
      </c>
      <c r="D357" s="16">
        <v>0</v>
      </c>
      <c r="E357" s="17">
        <f t="shared" si="47"/>
        <v>2.7855153203342618E-3</v>
      </c>
      <c r="F357" s="17" t="str">
        <f t="shared" si="48"/>
        <v/>
      </c>
      <c r="G357" s="17">
        <f t="shared" ref="G357:G420" si="50">+IF(AND(C357=0,D357=0)," ",IF(C357=0,1,IF(D357=0,-1,(D357-C357)/C357)))</f>
        <v>-1</v>
      </c>
      <c r="H357" s="17">
        <f t="shared" si="49"/>
        <v>-2.7855153203342618E-3</v>
      </c>
    </row>
    <row r="358" spans="1:8" x14ac:dyDescent="0.2">
      <c r="A358" s="14"/>
      <c r="B358" s="15" t="s">
        <v>334</v>
      </c>
      <c r="C358" s="16">
        <v>1</v>
      </c>
      <c r="D358" s="16">
        <v>0</v>
      </c>
      <c r="E358" s="17">
        <f t="shared" si="47"/>
        <v>2.7855153203342618E-3</v>
      </c>
      <c r="F358" s="17" t="str">
        <f t="shared" si="48"/>
        <v/>
      </c>
      <c r="G358" s="17">
        <f t="shared" si="50"/>
        <v>-1</v>
      </c>
      <c r="H358" s="17">
        <f t="shared" si="49"/>
        <v>-2.7855153203342618E-3</v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1</v>
      </c>
      <c r="D362" s="16">
        <v>3</v>
      </c>
      <c r="E362" s="17">
        <f t="shared" si="47"/>
        <v>2.7855153203342618E-3</v>
      </c>
      <c r="F362" s="17">
        <f t="shared" si="48"/>
        <v>5.6603773584905662E-2</v>
      </c>
      <c r="G362" s="17">
        <f t="shared" si="50"/>
        <v>2</v>
      </c>
      <c r="H362" s="17">
        <f t="shared" si="49"/>
        <v>5.5710306406685237E-3</v>
      </c>
    </row>
    <row r="363" spans="1:8" x14ac:dyDescent="0.2">
      <c r="A363" s="14"/>
      <c r="B363" s="15" t="s">
        <v>339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274</v>
      </c>
      <c r="D368" s="16">
        <v>0</v>
      </c>
      <c r="E368" s="17">
        <f t="shared" si="47"/>
        <v>0.76323119777158777</v>
      </c>
      <c r="F368" s="17" t="str">
        <f t="shared" si="48"/>
        <v/>
      </c>
      <c r="G368" s="17">
        <f t="shared" si="50"/>
        <v>-1</v>
      </c>
      <c r="H368" s="17">
        <f t="shared" si="49"/>
        <v>-0.76323119777158777</v>
      </c>
    </row>
    <row r="369" spans="1:8" x14ac:dyDescent="0.2">
      <c r="A369" s="14"/>
      <c r="B369" s="15" t="s">
        <v>345</v>
      </c>
      <c r="C369" s="16">
        <v>0</v>
      </c>
      <c r="D369" s="16">
        <v>1</v>
      </c>
      <c r="E369" s="17" t="str">
        <f t="shared" si="47"/>
        <v/>
      </c>
      <c r="F369" s="17">
        <f t="shared" si="48"/>
        <v>1.8867924528301886E-2</v>
      </c>
      <c r="G369" s="17">
        <f t="shared" si="50"/>
        <v>1</v>
      </c>
      <c r="H369" s="17" t="str">
        <f t="shared" si="49"/>
        <v/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348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0</v>
      </c>
      <c r="D376" s="16">
        <v>6</v>
      </c>
      <c r="E376" s="17" t="str">
        <f t="shared" si="47"/>
        <v/>
      </c>
      <c r="F376" s="17">
        <f t="shared" si="48"/>
        <v>0.11320754716981132</v>
      </c>
      <c r="G376" s="17">
        <f t="shared" si="50"/>
        <v>1</v>
      </c>
      <c r="H376" s="17" t="str">
        <f t="shared" si="49"/>
        <v/>
      </c>
    </row>
    <row r="377" spans="1:8" x14ac:dyDescent="0.2">
      <c r="A377" s="14"/>
      <c r="B377" s="15" t="s">
        <v>353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/>
      <c r="B381" s="15" t="s">
        <v>357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1</v>
      </c>
      <c r="D390" s="16">
        <v>0</v>
      </c>
      <c r="E390" s="17">
        <f t="shared" si="47"/>
        <v>2.7855153203342618E-3</v>
      </c>
      <c r="F390" s="17" t="str">
        <f t="shared" si="48"/>
        <v/>
      </c>
      <c r="G390" s="17">
        <f t="shared" si="50"/>
        <v>-1</v>
      </c>
      <c r="H390" s="17">
        <f t="shared" si="49"/>
        <v>-2.7855153203342618E-3</v>
      </c>
    </row>
    <row r="391" spans="1:8" x14ac:dyDescent="0.2">
      <c r="A391" s="14"/>
      <c r="B391" s="15" t="s">
        <v>367</v>
      </c>
      <c r="C391" s="16">
        <v>0</v>
      </c>
      <c r="D391" s="16">
        <v>0</v>
      </c>
      <c r="E391" s="17" t="str">
        <f t="shared" si="47"/>
        <v/>
      </c>
      <c r="F391" s="17" t="str">
        <f t="shared" si="48"/>
        <v/>
      </c>
      <c r="G391" s="17" t="str">
        <f t="shared" si="50"/>
        <v xml:space="preserve"> </v>
      </c>
      <c r="H391" s="17" t="str">
        <f t="shared" si="49"/>
        <v/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1</v>
      </c>
      <c r="D393" s="16">
        <v>4</v>
      </c>
      <c r="E393" s="17">
        <f t="shared" si="47"/>
        <v>2.7855153203342618E-3</v>
      </c>
      <c r="F393" s="17">
        <f t="shared" si="48"/>
        <v>7.5471698113207544E-2</v>
      </c>
      <c r="G393" s="17">
        <f t="shared" si="50"/>
        <v>3</v>
      </c>
      <c r="H393" s="17">
        <f t="shared" si="49"/>
        <v>8.356545961002786E-3</v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1</v>
      </c>
      <c r="D395" s="16">
        <v>0</v>
      </c>
      <c r="E395" s="17">
        <f t="shared" si="47"/>
        <v>2.7855153203342618E-3</v>
      </c>
      <c r="F395" s="17" t="str">
        <f t="shared" si="48"/>
        <v/>
      </c>
      <c r="G395" s="17">
        <f t="shared" si="50"/>
        <v>-1</v>
      </c>
      <c r="H395" s="17">
        <f t="shared" si="49"/>
        <v>-2.7855153203342618E-3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16</v>
      </c>
      <c r="D398" s="16">
        <v>1</v>
      </c>
      <c r="E398" s="17">
        <f t="shared" si="47"/>
        <v>4.456824512534819E-2</v>
      </c>
      <c r="F398" s="17">
        <f t="shared" si="48"/>
        <v>1.8867924528301886E-2</v>
      </c>
      <c r="G398" s="17">
        <f t="shared" si="50"/>
        <v>-0.9375</v>
      </c>
      <c r="H398" s="17">
        <f t="shared" si="49"/>
        <v>-4.1782729805013928E-2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4</v>
      </c>
      <c r="D402" s="16">
        <v>2</v>
      </c>
      <c r="E402" s="17">
        <f t="shared" si="47"/>
        <v>1.1142061281337047E-2</v>
      </c>
      <c r="F402" s="17">
        <f t="shared" si="48"/>
        <v>3.7735849056603772E-2</v>
      </c>
      <c r="G402" s="17">
        <f t="shared" si="50"/>
        <v>-0.5</v>
      </c>
      <c r="H402" s="17">
        <f t="shared" si="49"/>
        <v>-5.5710306406685237E-3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0</v>
      </c>
      <c r="D405" s="16">
        <v>1</v>
      </c>
      <c r="E405" s="17" t="str">
        <f t="shared" si="47"/>
        <v/>
      </c>
      <c r="F405" s="17">
        <f t="shared" si="48"/>
        <v>1.8867924528301886E-2</v>
      </c>
      <c r="G405" s="17">
        <f t="shared" si="50"/>
        <v>1</v>
      </c>
      <c r="H405" s="17" t="str">
        <f t="shared" si="49"/>
        <v/>
      </c>
    </row>
    <row r="406" spans="1:8" x14ac:dyDescent="0.2">
      <c r="A406" s="14"/>
      <c r="B406" s="15" t="s">
        <v>382</v>
      </c>
      <c r="C406" s="16">
        <v>1</v>
      </c>
      <c r="D406" s="16">
        <v>23</v>
      </c>
      <c r="E406" s="17">
        <f t="shared" si="47"/>
        <v>2.7855153203342618E-3</v>
      </c>
      <c r="F406" s="17">
        <f t="shared" si="48"/>
        <v>0.43396226415094341</v>
      </c>
      <c r="G406" s="17">
        <f t="shared" si="50"/>
        <v>22</v>
      </c>
      <c r="H406" s="17">
        <f t="shared" si="49"/>
        <v>6.1281337047353758E-2</v>
      </c>
    </row>
    <row r="407" spans="1:8" x14ac:dyDescent="0.2">
      <c r="A407" s="14"/>
      <c r="B407" s="15" t="s">
        <v>383</v>
      </c>
      <c r="C407" s="16">
        <v>26</v>
      </c>
      <c r="D407" s="16">
        <v>1</v>
      </c>
      <c r="E407" s="17">
        <f t="shared" si="47"/>
        <v>7.2423398328690811E-2</v>
      </c>
      <c r="F407" s="17">
        <f t="shared" si="48"/>
        <v>1.8867924528301886E-2</v>
      </c>
      <c r="G407" s="17">
        <f t="shared" si="50"/>
        <v>-0.96153846153846156</v>
      </c>
      <c r="H407" s="17">
        <f t="shared" si="49"/>
        <v>-6.9637883008356549E-2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21</v>
      </c>
      <c r="D411" s="16">
        <v>2</v>
      </c>
      <c r="E411" s="17">
        <f t="shared" si="47"/>
        <v>5.8495821727019497E-2</v>
      </c>
      <c r="F411" s="17">
        <f t="shared" si="48"/>
        <v>3.7735849056603772E-2</v>
      </c>
      <c r="G411" s="17">
        <f t="shared" si="50"/>
        <v>-0.90476190476190477</v>
      </c>
      <c r="H411" s="17">
        <f t="shared" si="49"/>
        <v>-5.2924791086350974E-2</v>
      </c>
    </row>
    <row r="412" spans="1:8" x14ac:dyDescent="0.2">
      <c r="A412" s="14"/>
      <c r="B412" s="15" t="s">
        <v>388</v>
      </c>
      <c r="C412" s="16">
        <v>7</v>
      </c>
      <c r="D412" s="16">
        <v>0</v>
      </c>
      <c r="E412" s="17">
        <f t="shared" si="47"/>
        <v>1.9498607242339833E-2</v>
      </c>
      <c r="F412" s="17" t="str">
        <f t="shared" si="48"/>
        <v/>
      </c>
      <c r="G412" s="17">
        <f t="shared" si="50"/>
        <v>-1</v>
      </c>
      <c r="H412" s="17">
        <f t="shared" si="49"/>
        <v>-1.9498607242339833E-2</v>
      </c>
    </row>
    <row r="413" spans="1:8" x14ac:dyDescent="0.2">
      <c r="A413" s="14"/>
      <c r="B413" s="15" t="s">
        <v>389</v>
      </c>
      <c r="C413" s="16">
        <v>0</v>
      </c>
      <c r="D413" s="16">
        <v>2</v>
      </c>
      <c r="E413" s="17" t="str">
        <f t="shared" si="47"/>
        <v/>
      </c>
      <c r="F413" s="17">
        <f t="shared" si="48"/>
        <v>3.7735849056603772E-2</v>
      </c>
      <c r="G413" s="17">
        <f t="shared" si="50"/>
        <v>1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0</v>
      </c>
      <c r="D417" s="16">
        <v>0</v>
      </c>
      <c r="E417" s="17" t="str">
        <f t="shared" si="47"/>
        <v/>
      </c>
      <c r="F417" s="17" t="str">
        <f t="shared" si="48"/>
        <v/>
      </c>
      <c r="G417" s="17" t="str">
        <f t="shared" si="50"/>
        <v xml:space="preserve"> 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0</v>
      </c>
      <c r="D418" s="16">
        <v>1</v>
      </c>
      <c r="E418" s="17" t="str">
        <f t="shared" si="47"/>
        <v/>
      </c>
      <c r="F418" s="17">
        <f t="shared" si="48"/>
        <v>1.8867924528301886E-2</v>
      </c>
      <c r="G418" s="17">
        <f t="shared" si="50"/>
        <v>1</v>
      </c>
      <c r="H418" s="17" t="str">
        <f t="shared" si="49"/>
        <v/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0</v>
      </c>
      <c r="D420" s="16">
        <v>0</v>
      </c>
      <c r="E420" s="17" t="str">
        <f t="shared" ref="E420:E483" si="51">+IF(C420=0,"",C420/C$356)</f>
        <v/>
      </c>
      <c r="F420" s="17" t="str">
        <f t="shared" ref="F420:F483" si="52">+IF(D420=0,"",D420/D$356)</f>
        <v/>
      </c>
      <c r="G420" s="17" t="str">
        <f t="shared" si="50"/>
        <v xml:space="preserve"> </v>
      </c>
      <c r="H420" s="17" t="str">
        <f t="shared" ref="H420:H483" si="53">+IF(OR(AND(E420=""),(G420="")),"",E420*G420)</f>
        <v/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0</v>
      </c>
      <c r="D428" s="16">
        <v>1</v>
      </c>
      <c r="E428" s="17" t="str">
        <f t="shared" si="51"/>
        <v/>
      </c>
      <c r="F428" s="17">
        <f t="shared" si="52"/>
        <v>1.8867924528301886E-2</v>
      </c>
      <c r="G428" s="17">
        <f t="shared" si="54"/>
        <v>1</v>
      </c>
      <c r="H428" s="17" t="str">
        <f t="shared" si="53"/>
        <v/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1</v>
      </c>
      <c r="E436" s="17" t="str">
        <f t="shared" si="51"/>
        <v/>
      </c>
      <c r="F436" s="17">
        <f t="shared" si="52"/>
        <v>1.8867924528301886E-2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1</v>
      </c>
      <c r="D437" s="16">
        <v>0</v>
      </c>
      <c r="E437" s="17">
        <f t="shared" si="51"/>
        <v>2.7855153203342618E-3</v>
      </c>
      <c r="F437" s="17" t="str">
        <f t="shared" si="52"/>
        <v/>
      </c>
      <c r="G437" s="17">
        <f t="shared" si="54"/>
        <v>-1</v>
      </c>
      <c r="H437" s="17">
        <f t="shared" si="53"/>
        <v>-2.7855153203342618E-3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1</v>
      </c>
      <c r="D481" s="16">
        <v>0</v>
      </c>
      <c r="E481" s="17">
        <f t="shared" si="51"/>
        <v>2.7855153203342618E-3</v>
      </c>
      <c r="F481" s="17" t="str">
        <f t="shared" si="52"/>
        <v/>
      </c>
      <c r="G481" s="17">
        <f t="shared" si="54"/>
        <v>-1</v>
      </c>
      <c r="H481" s="17">
        <f t="shared" si="53"/>
        <v>-2.7855153203342618E-3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1</v>
      </c>
      <c r="E498" s="17" t="str">
        <f t="shared" si="55"/>
        <v/>
      </c>
      <c r="F498" s="17">
        <f t="shared" si="56"/>
        <v>1.8867924528301886E-2</v>
      </c>
      <c r="G498" s="17">
        <f t="shared" si="58"/>
        <v>1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1</v>
      </c>
      <c r="E501" s="17" t="str">
        <f t="shared" si="55"/>
        <v/>
      </c>
      <c r="F501" s="17">
        <f t="shared" si="56"/>
        <v>1.8867924528301886E-2</v>
      </c>
      <c r="G501" s="17">
        <f t="shared" si="58"/>
        <v>1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1</v>
      </c>
      <c r="E529" s="17" t="str">
        <f t="shared" si="55"/>
        <v/>
      </c>
      <c r="F529" s="17">
        <f t="shared" si="56"/>
        <v>1.8867924528301886E-2</v>
      </c>
      <c r="G529" s="17">
        <f t="shared" si="58"/>
        <v>1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1</v>
      </c>
      <c r="D545" s="16">
        <v>0</v>
      </c>
      <c r="E545" s="17">
        <f t="shared" si="55"/>
        <v>2.7855153203342618E-3</v>
      </c>
      <c r="F545" s="17" t="str">
        <f t="shared" si="56"/>
        <v/>
      </c>
      <c r="G545" s="17">
        <f t="shared" si="58"/>
        <v>-1</v>
      </c>
      <c r="H545" s="17">
        <f t="shared" si="57"/>
        <v>-2.7855153203342618E-3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0</v>
      </c>
      <c r="D548" s="16">
        <v>0</v>
      </c>
      <c r="E548" s="17" t="str">
        <f t="shared" ref="E548:E585" si="59">+IF(C548=0,"",C548/C$356)</f>
        <v/>
      </c>
      <c r="F548" s="17" t="str">
        <f t="shared" ref="F548:F585" si="60">+IF(D548=0,"",D548/D$356)</f>
        <v/>
      </c>
      <c r="G548" s="17" t="str">
        <f t="shared" si="58"/>
        <v xml:space="preserve"> </v>
      </c>
      <c r="H548" s="17" t="str">
        <f t="shared" ref="H548:H585" si="61">+IF(OR(AND(E548=""),(G548="")),"",E548*G548)</f>
        <v/>
      </c>
    </row>
    <row r="549" spans="1:8" x14ac:dyDescent="0.2">
      <c r="A549" s="14"/>
      <c r="B549" s="15" t="s">
        <v>525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ref="G549:G585" si="62">+IF(AND(C549=0,D549=0)," ",IF(C549=0,1,IF(D549=0,-1,(D549-C549)/C549)))</f>
        <v xml:space="preserve"> </v>
      </c>
      <c r="H549" s="17" t="str">
        <f t="shared" si="61"/>
        <v/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ht="25.5" x14ac:dyDescent="0.2">
      <c r="A570" s="14"/>
      <c r="B570" s="15" t="s">
        <v>546</v>
      </c>
      <c r="C570" s="16">
        <v>0</v>
      </c>
      <c r="D570" s="16">
        <v>1</v>
      </c>
      <c r="E570" s="17" t="str">
        <f t="shared" si="59"/>
        <v/>
      </c>
      <c r="F570" s="17">
        <f t="shared" si="60"/>
        <v>1.8867924528301886E-2</v>
      </c>
      <c r="G570" s="17">
        <f t="shared" si="62"/>
        <v>1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1</v>
      </c>
      <c r="D576" s="16">
        <v>0</v>
      </c>
      <c r="E576" s="17">
        <f t="shared" si="59"/>
        <v>2.7855153203342618E-3</v>
      </c>
      <c r="F576" s="17" t="str">
        <f t="shared" si="60"/>
        <v/>
      </c>
      <c r="G576" s="17">
        <f t="shared" si="62"/>
        <v>-1</v>
      </c>
      <c r="H576" s="17">
        <f t="shared" si="61"/>
        <v>-2.7855153203342618E-3</v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0</v>
      </c>
      <c r="D578" s="16">
        <v>0</v>
      </c>
      <c r="E578" s="17" t="str">
        <f t="shared" si="59"/>
        <v/>
      </c>
      <c r="F578" s="17" t="str">
        <f t="shared" si="60"/>
        <v/>
      </c>
      <c r="G578" s="17" t="str">
        <f t="shared" si="62"/>
        <v xml:space="preserve"> </v>
      </c>
      <c r="H578" s="17" t="str">
        <f t="shared" si="61"/>
        <v/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42</v>
      </c>
      <c r="D591" s="20">
        <f>SUM(D592:D618)</f>
        <v>12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-0.7142857142857143</v>
      </c>
      <c r="H591" s="21">
        <f t="shared" ref="H591:H618" si="65">+IF(OR(AND(E591=""),(G591="")),"",E591*G591)</f>
        <v>-0.7142857142857143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ht="25.5" x14ac:dyDescent="0.2">
      <c r="A594" s="14"/>
      <c r="B594" s="15" t="s">
        <v>564</v>
      </c>
      <c r="C594" s="16">
        <v>2</v>
      </c>
      <c r="D594" s="16">
        <v>1</v>
      </c>
      <c r="E594" s="17">
        <f t="shared" si="63"/>
        <v>4.7619047619047616E-2</v>
      </c>
      <c r="F594" s="17">
        <f t="shared" si="64"/>
        <v>8.3333333333333329E-2</v>
      </c>
      <c r="G594" s="17">
        <f t="shared" si="66"/>
        <v>-0.5</v>
      </c>
      <c r="H594" s="17">
        <f t="shared" si="65"/>
        <v>-2.3809523809523808E-2</v>
      </c>
    </row>
    <row r="595" spans="1:8" x14ac:dyDescent="0.2">
      <c r="A595" s="14"/>
      <c r="B595" s="15" t="s">
        <v>565</v>
      </c>
      <c r="C595" s="16">
        <v>2</v>
      </c>
      <c r="D595" s="16">
        <v>2</v>
      </c>
      <c r="E595" s="17">
        <f t="shared" si="63"/>
        <v>4.7619047619047616E-2</v>
      </c>
      <c r="F595" s="17">
        <f t="shared" si="64"/>
        <v>0.16666666666666666</v>
      </c>
      <c r="G595" s="17">
        <f t="shared" si="66"/>
        <v>0</v>
      </c>
      <c r="H595" s="17">
        <f t="shared" si="65"/>
        <v>0</v>
      </c>
    </row>
    <row r="596" spans="1:8" x14ac:dyDescent="0.2">
      <c r="A596" s="14"/>
      <c r="B596" s="15" t="s">
        <v>566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4</v>
      </c>
      <c r="E599" s="17" t="str">
        <f t="shared" si="63"/>
        <v/>
      </c>
      <c r="F599" s="17">
        <f t="shared" si="64"/>
        <v>0.33333333333333331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x14ac:dyDescent="0.2">
      <c r="A608" s="14"/>
      <c r="B608" s="15" t="s">
        <v>578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1</v>
      </c>
      <c r="D609" s="16">
        <v>5</v>
      </c>
      <c r="E609" s="17">
        <f t="shared" si="63"/>
        <v>2.3809523809523808E-2</v>
      </c>
      <c r="F609" s="17">
        <f t="shared" si="64"/>
        <v>0.41666666666666669</v>
      </c>
      <c r="G609" s="17">
        <f t="shared" si="66"/>
        <v>4</v>
      </c>
      <c r="H609" s="17">
        <f t="shared" si="65"/>
        <v>9.5238095238095233E-2</v>
      </c>
    </row>
    <row r="610" spans="1:8" x14ac:dyDescent="0.2">
      <c r="A610" s="14"/>
      <c r="B610" s="15" t="s">
        <v>580</v>
      </c>
      <c r="C610" s="16">
        <v>29</v>
      </c>
      <c r="D610" s="16">
        <v>0</v>
      </c>
      <c r="E610" s="17">
        <f t="shared" si="63"/>
        <v>0.69047619047619047</v>
      </c>
      <c r="F610" s="17" t="str">
        <f t="shared" si="64"/>
        <v/>
      </c>
      <c r="G610" s="17">
        <f t="shared" si="66"/>
        <v>-1</v>
      </c>
      <c r="H610" s="17">
        <f t="shared" si="65"/>
        <v>-0.69047619047619047</v>
      </c>
    </row>
    <row r="611" spans="1:8" x14ac:dyDescent="0.2">
      <c r="A611" s="14"/>
      <c r="B611" s="15" t="s">
        <v>581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8</v>
      </c>
      <c r="D616" s="16">
        <v>0</v>
      </c>
      <c r="E616" s="17">
        <f t="shared" si="63"/>
        <v>0.19047619047619047</v>
      </c>
      <c r="F616" s="17" t="str">
        <f t="shared" si="64"/>
        <v/>
      </c>
      <c r="G616" s="17">
        <f t="shared" si="66"/>
        <v>-1</v>
      </c>
      <c r="H616" s="17">
        <f t="shared" si="65"/>
        <v>-0.19047619047619047</v>
      </c>
    </row>
    <row r="617" spans="1:8" ht="25.5" x14ac:dyDescent="0.2">
      <c r="A617" s="14"/>
      <c r="B617" s="15" t="s">
        <v>587</v>
      </c>
      <c r="C617" s="16">
        <v>0</v>
      </c>
      <c r="D617" s="16">
        <v>0</v>
      </c>
      <c r="E617" s="17" t="str">
        <f t="shared" si="63"/>
        <v/>
      </c>
      <c r="F617" s="17" t="str">
        <f t="shared" si="64"/>
        <v/>
      </c>
      <c r="G617" s="17" t="str">
        <f t="shared" si="66"/>
        <v xml:space="preserve"> 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0</v>
      </c>
      <c r="D618" s="16">
        <v>0</v>
      </c>
      <c r="E618" s="17" t="str">
        <f t="shared" si="63"/>
        <v/>
      </c>
      <c r="F618" s="17" t="str">
        <f t="shared" si="64"/>
        <v/>
      </c>
      <c r="G618" s="17" t="str">
        <f t="shared" si="66"/>
        <v xml:space="preserve"> 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619"/>
  <sheetViews>
    <sheetView showGridLines="0" workbookViewId="0">
      <selection activeCell="G591" sqref="G59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625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626</v>
      </c>
      <c r="C8" s="12">
        <f>+C19+C76+C177+C356+C591</f>
        <v>5662</v>
      </c>
      <c r="D8" s="13">
        <f>+D19+D76+D177+D356+D591</f>
        <v>9913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0.75079477216531265</v>
      </c>
      <c r="H8" s="10">
        <f t="shared" ref="H8:H13" si="1">+IF(OR(AND(E8=""),(G8="")),"",E8*G8)</f>
        <v>0.75079477216531265</v>
      </c>
    </row>
    <row r="9" spans="1:8" x14ac:dyDescent="0.2">
      <c r="A9" s="14"/>
      <c r="B9" s="15" t="s">
        <v>6</v>
      </c>
      <c r="C9" s="16">
        <f>+C19</f>
        <v>83</v>
      </c>
      <c r="D9" s="16">
        <f>+D19</f>
        <v>45</v>
      </c>
      <c r="E9" s="17">
        <f t="shared" ref="E9:F13" si="2">+C9/C$8</f>
        <v>1.4659131049099258E-2</v>
      </c>
      <c r="F9" s="17">
        <f t="shared" si="2"/>
        <v>4.5394935942701499E-3</v>
      </c>
      <c r="G9" s="17">
        <f t="shared" si="0"/>
        <v>-0.45783132530120479</v>
      </c>
      <c r="H9" s="17">
        <f t="shared" si="1"/>
        <v>-6.7114093959731542E-3</v>
      </c>
    </row>
    <row r="10" spans="1:8" x14ac:dyDescent="0.2">
      <c r="A10" s="14"/>
      <c r="B10" s="15" t="s">
        <v>7</v>
      </c>
      <c r="C10" s="16">
        <f>+C76</f>
        <v>869</v>
      </c>
      <c r="D10" s="16">
        <f>+D76</f>
        <v>1416</v>
      </c>
      <c r="E10" s="17">
        <f t="shared" si="2"/>
        <v>0.15347933592370186</v>
      </c>
      <c r="F10" s="17">
        <f t="shared" si="2"/>
        <v>0.14284273176636739</v>
      </c>
      <c r="G10" s="17">
        <f t="shared" si="0"/>
        <v>0.6294591484464902</v>
      </c>
      <c r="H10" s="17">
        <f t="shared" si="1"/>
        <v>9.6608972094666179E-2</v>
      </c>
    </row>
    <row r="11" spans="1:8" ht="25.5" x14ac:dyDescent="0.2">
      <c r="A11" s="14"/>
      <c r="B11" s="15" t="s">
        <v>8</v>
      </c>
      <c r="C11" s="16">
        <f>+C177</f>
        <v>1162</v>
      </c>
      <c r="D11" s="16">
        <f>+D177</f>
        <v>2088</v>
      </c>
      <c r="E11" s="17">
        <f t="shared" si="2"/>
        <v>0.20522783468738962</v>
      </c>
      <c r="F11" s="17">
        <f t="shared" si="2"/>
        <v>0.21063250277413498</v>
      </c>
      <c r="G11" s="17">
        <f t="shared" si="0"/>
        <v>0.79690189328743544</v>
      </c>
      <c r="H11" s="17">
        <f t="shared" si="1"/>
        <v>0.1635464500176616</v>
      </c>
    </row>
    <row r="12" spans="1:8" x14ac:dyDescent="0.2">
      <c r="A12" s="14"/>
      <c r="B12" s="15" t="s">
        <v>9</v>
      </c>
      <c r="C12" s="16">
        <f>+C356</f>
        <v>2634</v>
      </c>
      <c r="D12" s="16">
        <f>+D356</f>
        <v>4135</v>
      </c>
      <c r="E12" s="17">
        <f t="shared" si="2"/>
        <v>0.46520664076298129</v>
      </c>
      <c r="F12" s="17">
        <f t="shared" si="2"/>
        <v>0.41712902249571271</v>
      </c>
      <c r="G12" s="17">
        <f t="shared" si="0"/>
        <v>0.56985573272589218</v>
      </c>
      <c r="H12" s="17">
        <f t="shared" si="1"/>
        <v>0.2651006711409396</v>
      </c>
    </row>
    <row r="13" spans="1:8" x14ac:dyDescent="0.2">
      <c r="A13" s="14"/>
      <c r="B13" s="15" t="s">
        <v>10</v>
      </c>
      <c r="C13" s="16">
        <f>+C591</f>
        <v>914</v>
      </c>
      <c r="D13" s="16">
        <f>+D591</f>
        <v>2229</v>
      </c>
      <c r="E13" s="17">
        <f t="shared" si="2"/>
        <v>0.16142705757682799</v>
      </c>
      <c r="F13" s="17">
        <f t="shared" si="2"/>
        <v>0.22485624936951479</v>
      </c>
      <c r="G13" s="17">
        <f t="shared" si="0"/>
        <v>1.4387308533916849</v>
      </c>
      <c r="H13" s="17">
        <f t="shared" si="1"/>
        <v>0.23225008830801838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83</v>
      </c>
      <c r="D19" s="20">
        <f>SUM(D20:D70)</f>
        <v>45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-0.45783132530120479</v>
      </c>
      <c r="H19" s="21">
        <f t="shared" ref="H19:H50" si="5">+IF(OR(AND(E19=""),(G19="")),"",E19*G19)</f>
        <v>-0.45783132530120479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7</v>
      </c>
      <c r="D21" s="16">
        <v>1</v>
      </c>
      <c r="E21" s="17">
        <f t="shared" si="3"/>
        <v>8.4337349397590355E-2</v>
      </c>
      <c r="F21" s="17">
        <f t="shared" si="4"/>
        <v>2.2222222222222223E-2</v>
      </c>
      <c r="G21" s="17">
        <f t="shared" si="6"/>
        <v>-0.8571428571428571</v>
      </c>
      <c r="H21" s="17">
        <f t="shared" si="5"/>
        <v>-7.2289156626506021E-2</v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1</v>
      </c>
      <c r="E23" s="17" t="str">
        <f t="shared" si="3"/>
        <v/>
      </c>
      <c r="F23" s="17">
        <f t="shared" si="4"/>
        <v>2.2222222222222223E-2</v>
      </c>
      <c r="G23" s="17">
        <f t="shared" si="6"/>
        <v>1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2</v>
      </c>
      <c r="D24" s="16">
        <v>0</v>
      </c>
      <c r="E24" s="17">
        <f t="shared" si="3"/>
        <v>2.4096385542168676E-2</v>
      </c>
      <c r="F24" s="17" t="str">
        <f t="shared" si="4"/>
        <v/>
      </c>
      <c r="G24" s="17">
        <f t="shared" si="6"/>
        <v>-1</v>
      </c>
      <c r="H24" s="17">
        <f t="shared" si="5"/>
        <v>-2.4096385542168676E-2</v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1</v>
      </c>
      <c r="D27" s="16">
        <v>0</v>
      </c>
      <c r="E27" s="17">
        <f t="shared" si="3"/>
        <v>1.2048192771084338E-2</v>
      </c>
      <c r="F27" s="17" t="str">
        <f t="shared" si="4"/>
        <v/>
      </c>
      <c r="G27" s="17">
        <f t="shared" si="6"/>
        <v>-1</v>
      </c>
      <c r="H27" s="17">
        <f t="shared" si="5"/>
        <v>-1.2048192771084338E-2</v>
      </c>
    </row>
    <row r="28" spans="1:8" x14ac:dyDescent="0.2">
      <c r="A28" s="14"/>
      <c r="B28" s="15" t="s">
        <v>21</v>
      </c>
      <c r="C28" s="16">
        <v>1</v>
      </c>
      <c r="D28" s="16">
        <v>1</v>
      </c>
      <c r="E28" s="17">
        <f t="shared" si="3"/>
        <v>1.2048192771084338E-2</v>
      </c>
      <c r="F28" s="17">
        <f t="shared" si="4"/>
        <v>2.2222222222222223E-2</v>
      </c>
      <c r="G28" s="17">
        <f t="shared" si="6"/>
        <v>0</v>
      </c>
      <c r="H28" s="17">
        <f t="shared" si="5"/>
        <v>0</v>
      </c>
    </row>
    <row r="29" spans="1:8" x14ac:dyDescent="0.2">
      <c r="A29" s="14"/>
      <c r="B29" s="15" t="s">
        <v>22</v>
      </c>
      <c r="C29" s="16">
        <v>1</v>
      </c>
      <c r="D29" s="16">
        <v>0</v>
      </c>
      <c r="E29" s="17">
        <f t="shared" si="3"/>
        <v>1.2048192771084338E-2</v>
      </c>
      <c r="F29" s="17" t="str">
        <f t="shared" si="4"/>
        <v/>
      </c>
      <c r="G29" s="17">
        <f t="shared" si="6"/>
        <v>-1</v>
      </c>
      <c r="H29" s="17">
        <f t="shared" si="5"/>
        <v>-1.2048192771084338E-2</v>
      </c>
    </row>
    <row r="30" spans="1:8" x14ac:dyDescent="0.2">
      <c r="A30" s="14"/>
      <c r="B30" s="15" t="s">
        <v>23</v>
      </c>
      <c r="C30" s="16">
        <v>6</v>
      </c>
      <c r="D30" s="16">
        <v>4</v>
      </c>
      <c r="E30" s="17">
        <f t="shared" si="3"/>
        <v>7.2289156626506021E-2</v>
      </c>
      <c r="F30" s="17">
        <f t="shared" si="4"/>
        <v>8.8888888888888892E-2</v>
      </c>
      <c r="G30" s="17">
        <f t="shared" si="6"/>
        <v>-0.33333333333333331</v>
      </c>
      <c r="H30" s="17">
        <f t="shared" si="5"/>
        <v>-2.4096385542168672E-2</v>
      </c>
    </row>
    <row r="31" spans="1:8" ht="25.5" x14ac:dyDescent="0.2">
      <c r="A31" s="14"/>
      <c r="B31" s="15" t="s">
        <v>24</v>
      </c>
      <c r="C31" s="16">
        <v>0</v>
      </c>
      <c r="D31" s="16">
        <v>1</v>
      </c>
      <c r="E31" s="17" t="str">
        <f t="shared" si="3"/>
        <v/>
      </c>
      <c r="F31" s="17">
        <f t="shared" si="4"/>
        <v>2.2222222222222223E-2</v>
      </c>
      <c r="G31" s="17">
        <f t="shared" si="6"/>
        <v>1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2</v>
      </c>
      <c r="D32" s="16">
        <v>4</v>
      </c>
      <c r="E32" s="17">
        <f t="shared" si="3"/>
        <v>2.4096385542168676E-2</v>
      </c>
      <c r="F32" s="17">
        <f t="shared" si="4"/>
        <v>8.8888888888888892E-2</v>
      </c>
      <c r="G32" s="17">
        <f t="shared" si="6"/>
        <v>1</v>
      </c>
      <c r="H32" s="17">
        <f t="shared" si="5"/>
        <v>2.4096385542168676E-2</v>
      </c>
    </row>
    <row r="33" spans="1:8" x14ac:dyDescent="0.2">
      <c r="A33" s="14"/>
      <c r="B33" s="15" t="s">
        <v>26</v>
      </c>
      <c r="C33" s="16">
        <v>1</v>
      </c>
      <c r="D33" s="16">
        <v>1</v>
      </c>
      <c r="E33" s="17">
        <f t="shared" si="3"/>
        <v>1.2048192771084338E-2</v>
      </c>
      <c r="F33" s="17">
        <f t="shared" si="4"/>
        <v>2.2222222222222223E-2</v>
      </c>
      <c r="G33" s="17">
        <f t="shared" si="6"/>
        <v>0</v>
      </c>
      <c r="H33" s="17">
        <f t="shared" si="5"/>
        <v>0</v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1</v>
      </c>
      <c r="D39" s="16">
        <v>4</v>
      </c>
      <c r="E39" s="17">
        <f t="shared" si="3"/>
        <v>1.2048192771084338E-2</v>
      </c>
      <c r="F39" s="17">
        <f t="shared" si="4"/>
        <v>8.8888888888888892E-2</v>
      </c>
      <c r="G39" s="17">
        <f t="shared" si="6"/>
        <v>3</v>
      </c>
      <c r="H39" s="17">
        <f t="shared" si="5"/>
        <v>3.6144578313253017E-2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1</v>
      </c>
      <c r="E43" s="17" t="str">
        <f t="shared" si="3"/>
        <v/>
      </c>
      <c r="F43" s="17">
        <f t="shared" si="4"/>
        <v>2.2222222222222223E-2</v>
      </c>
      <c r="G43" s="17">
        <f t="shared" si="6"/>
        <v>1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2</v>
      </c>
      <c r="D44" s="16">
        <v>0</v>
      </c>
      <c r="E44" s="17">
        <f t="shared" si="3"/>
        <v>2.4096385542168676E-2</v>
      </c>
      <c r="F44" s="17" t="str">
        <f t="shared" si="4"/>
        <v/>
      </c>
      <c r="G44" s="17">
        <f t="shared" si="6"/>
        <v>-1</v>
      </c>
      <c r="H44" s="17">
        <f t="shared" si="5"/>
        <v>-2.4096385542168676E-2</v>
      </c>
    </row>
    <row r="45" spans="1:8" ht="25.5" x14ac:dyDescent="0.2">
      <c r="A45" s="14"/>
      <c r="B45" s="15" t="s">
        <v>38</v>
      </c>
      <c r="C45" s="16">
        <v>1</v>
      </c>
      <c r="D45" s="16">
        <v>0</v>
      </c>
      <c r="E45" s="17">
        <f t="shared" si="3"/>
        <v>1.2048192771084338E-2</v>
      </c>
      <c r="F45" s="17" t="str">
        <f t="shared" si="4"/>
        <v/>
      </c>
      <c r="G45" s="17">
        <f t="shared" si="6"/>
        <v>-1</v>
      </c>
      <c r="H45" s="17">
        <f t="shared" si="5"/>
        <v>-1.2048192771084338E-2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1</v>
      </c>
      <c r="D47" s="16">
        <v>2</v>
      </c>
      <c r="E47" s="17">
        <f t="shared" si="3"/>
        <v>1.2048192771084338E-2</v>
      </c>
      <c r="F47" s="17">
        <f t="shared" si="4"/>
        <v>4.4444444444444446E-2</v>
      </c>
      <c r="G47" s="17">
        <f t="shared" si="6"/>
        <v>1</v>
      </c>
      <c r="H47" s="17">
        <f t="shared" si="5"/>
        <v>1.2048192771084338E-2</v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1</v>
      </c>
      <c r="D49" s="16">
        <v>1</v>
      </c>
      <c r="E49" s="17">
        <f t="shared" si="3"/>
        <v>1.2048192771084338E-2</v>
      </c>
      <c r="F49" s="17">
        <f t="shared" si="4"/>
        <v>2.2222222222222223E-2</v>
      </c>
      <c r="G49" s="17">
        <f t="shared" si="6"/>
        <v>0</v>
      </c>
      <c r="H49" s="17">
        <f t="shared" si="5"/>
        <v>0</v>
      </c>
    </row>
    <row r="50" spans="1:8" x14ac:dyDescent="0.2">
      <c r="A50" s="14"/>
      <c r="B50" s="15" t="s">
        <v>43</v>
      </c>
      <c r="C50" s="16">
        <v>14</v>
      </c>
      <c r="D50" s="16">
        <v>4</v>
      </c>
      <c r="E50" s="17">
        <f t="shared" si="3"/>
        <v>0.16867469879518071</v>
      </c>
      <c r="F50" s="17">
        <f t="shared" si="4"/>
        <v>8.8888888888888892E-2</v>
      </c>
      <c r="G50" s="17">
        <f t="shared" si="6"/>
        <v>-0.7142857142857143</v>
      </c>
      <c r="H50" s="17">
        <f t="shared" si="5"/>
        <v>-0.12048192771084337</v>
      </c>
    </row>
    <row r="51" spans="1:8" x14ac:dyDescent="0.2">
      <c r="A51" s="14"/>
      <c r="B51" s="15" t="s">
        <v>44</v>
      </c>
      <c r="C51" s="16">
        <v>0</v>
      </c>
      <c r="D51" s="16">
        <v>1</v>
      </c>
      <c r="E51" s="17" t="str">
        <f t="shared" ref="E51:E70" si="7">+IF(C51=0,"",C51/C$19)</f>
        <v/>
      </c>
      <c r="F51" s="17">
        <f t="shared" ref="F51:F70" si="8">+IF(D51=0,"",D51/D$19)</f>
        <v>2.2222222222222223E-2</v>
      </c>
      <c r="G51" s="17">
        <f t="shared" si="6"/>
        <v>1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1</v>
      </c>
      <c r="D53" s="16">
        <v>0</v>
      </c>
      <c r="E53" s="17">
        <f t="shared" si="7"/>
        <v>1.2048192771084338E-2</v>
      </c>
      <c r="F53" s="17" t="str">
        <f t="shared" si="8"/>
        <v/>
      </c>
      <c r="G53" s="17">
        <f t="shared" si="10"/>
        <v>-1</v>
      </c>
      <c r="H53" s="17">
        <f t="shared" si="9"/>
        <v>-1.2048192771084338E-2</v>
      </c>
    </row>
    <row r="54" spans="1:8" x14ac:dyDescent="0.2">
      <c r="A54" s="14"/>
      <c r="B54" s="15" t="s">
        <v>47</v>
      </c>
      <c r="C54" s="16">
        <v>0</v>
      </c>
      <c r="D54" s="16">
        <v>1</v>
      </c>
      <c r="E54" s="17" t="str">
        <f t="shared" si="7"/>
        <v/>
      </c>
      <c r="F54" s="17">
        <f t="shared" si="8"/>
        <v>2.2222222222222223E-2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1</v>
      </c>
      <c r="E55" s="17" t="str">
        <f t="shared" si="7"/>
        <v/>
      </c>
      <c r="F55" s="17">
        <f t="shared" si="8"/>
        <v>2.2222222222222223E-2</v>
      </c>
      <c r="G55" s="17">
        <f t="shared" si="10"/>
        <v>1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1</v>
      </c>
      <c r="E56" s="17" t="str">
        <f t="shared" si="7"/>
        <v/>
      </c>
      <c r="F56" s="17">
        <f t="shared" si="8"/>
        <v>2.2222222222222223E-2</v>
      </c>
      <c r="G56" s="17">
        <f t="shared" si="10"/>
        <v>1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2</v>
      </c>
      <c r="E58" s="17" t="str">
        <f t="shared" si="7"/>
        <v/>
      </c>
      <c r="F58" s="17">
        <f t="shared" si="8"/>
        <v>4.4444444444444446E-2</v>
      </c>
      <c r="G58" s="17">
        <f t="shared" si="10"/>
        <v>1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2</v>
      </c>
      <c r="D59" s="16">
        <v>6</v>
      </c>
      <c r="E59" s="17">
        <f t="shared" si="7"/>
        <v>2.4096385542168676E-2</v>
      </c>
      <c r="F59" s="17">
        <f t="shared" si="8"/>
        <v>0.13333333333333333</v>
      </c>
      <c r="G59" s="17">
        <f t="shared" si="10"/>
        <v>2</v>
      </c>
      <c r="H59" s="17">
        <f t="shared" si="9"/>
        <v>4.8192771084337352E-2</v>
      </c>
    </row>
    <row r="60" spans="1:8" ht="25.5" x14ac:dyDescent="0.2">
      <c r="A60" s="14"/>
      <c r="B60" s="15" t="s">
        <v>53</v>
      </c>
      <c r="C60" s="16">
        <v>1</v>
      </c>
      <c r="D60" s="16">
        <v>0</v>
      </c>
      <c r="E60" s="17">
        <f t="shared" si="7"/>
        <v>1.2048192771084338E-2</v>
      </c>
      <c r="F60" s="17" t="str">
        <f t="shared" si="8"/>
        <v/>
      </c>
      <c r="G60" s="17">
        <f t="shared" si="10"/>
        <v>-1</v>
      </c>
      <c r="H60" s="17">
        <f t="shared" si="9"/>
        <v>-1.2048192771084338E-2</v>
      </c>
    </row>
    <row r="61" spans="1:8" ht="25.5" x14ac:dyDescent="0.2">
      <c r="A61" s="14"/>
      <c r="B61" s="15" t="s">
        <v>54</v>
      </c>
      <c r="C61" s="16">
        <v>11</v>
      </c>
      <c r="D61" s="16">
        <v>0</v>
      </c>
      <c r="E61" s="17">
        <f t="shared" si="7"/>
        <v>0.13253012048192772</v>
      </c>
      <c r="F61" s="17" t="str">
        <f t="shared" si="8"/>
        <v/>
      </c>
      <c r="G61" s="17">
        <f t="shared" si="10"/>
        <v>-1</v>
      </c>
      <c r="H61" s="17">
        <f t="shared" si="9"/>
        <v>-0.13253012048192772</v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24</v>
      </c>
      <c r="D64" s="16">
        <v>2</v>
      </c>
      <c r="E64" s="17">
        <f t="shared" si="7"/>
        <v>0.28915662650602408</v>
      </c>
      <c r="F64" s="17">
        <f t="shared" si="8"/>
        <v>4.4444444444444446E-2</v>
      </c>
      <c r="G64" s="17">
        <f t="shared" si="10"/>
        <v>-0.91666666666666663</v>
      </c>
      <c r="H64" s="17">
        <f t="shared" si="9"/>
        <v>-0.26506024096385539</v>
      </c>
    </row>
    <row r="65" spans="1:8" x14ac:dyDescent="0.2">
      <c r="A65" s="14"/>
      <c r="B65" s="15" t="s">
        <v>58</v>
      </c>
      <c r="C65" s="16">
        <v>0</v>
      </c>
      <c r="D65" s="16">
        <v>2</v>
      </c>
      <c r="E65" s="17" t="str">
        <f t="shared" si="7"/>
        <v/>
      </c>
      <c r="F65" s="17">
        <f t="shared" si="8"/>
        <v>4.4444444444444446E-2</v>
      </c>
      <c r="G65" s="17">
        <f t="shared" si="10"/>
        <v>1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1</v>
      </c>
      <c r="D67" s="16">
        <v>2</v>
      </c>
      <c r="E67" s="17">
        <f t="shared" si="7"/>
        <v>1.2048192771084338E-2</v>
      </c>
      <c r="F67" s="17">
        <f t="shared" si="8"/>
        <v>4.4444444444444446E-2</v>
      </c>
      <c r="G67" s="17">
        <f t="shared" si="10"/>
        <v>1</v>
      </c>
      <c r="H67" s="17">
        <f t="shared" si="9"/>
        <v>1.2048192771084338E-2</v>
      </c>
    </row>
    <row r="68" spans="1:8" x14ac:dyDescent="0.2">
      <c r="A68" s="14"/>
      <c r="B68" s="15" t="s">
        <v>62</v>
      </c>
      <c r="C68" s="16">
        <v>2</v>
      </c>
      <c r="D68" s="16">
        <v>0</v>
      </c>
      <c r="E68" s="17">
        <f t="shared" si="7"/>
        <v>2.4096385542168676E-2</v>
      </c>
      <c r="F68" s="17" t="str">
        <f t="shared" si="8"/>
        <v/>
      </c>
      <c r="G68" s="17">
        <f t="shared" si="10"/>
        <v>-1</v>
      </c>
      <c r="H68" s="17">
        <f t="shared" si="9"/>
        <v>-2.4096385542168676E-2</v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2</v>
      </c>
      <c r="E70" s="17" t="str">
        <f t="shared" si="7"/>
        <v/>
      </c>
      <c r="F70" s="17">
        <f t="shared" si="8"/>
        <v>4.4444444444444446E-2</v>
      </c>
      <c r="G70" s="17">
        <f t="shared" si="10"/>
        <v>1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869</v>
      </c>
      <c r="D76" s="20">
        <f>SUM(D77:D171)</f>
        <v>1416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0.6294591484464902</v>
      </c>
      <c r="H76" s="21">
        <f t="shared" ref="H76:H107" si="13">+IF(OR(AND(E76=""),(G76="")),"",E76*G76)</f>
        <v>0.6294591484464902</v>
      </c>
    </row>
    <row r="77" spans="1:8" x14ac:dyDescent="0.2">
      <c r="A77" s="14"/>
      <c r="B77" s="15" t="s">
        <v>65</v>
      </c>
      <c r="C77" s="16">
        <v>41</v>
      </c>
      <c r="D77" s="16">
        <v>12</v>
      </c>
      <c r="E77" s="17">
        <f t="shared" si="11"/>
        <v>4.7180667433831994E-2</v>
      </c>
      <c r="F77" s="17">
        <f t="shared" si="12"/>
        <v>8.4745762711864406E-3</v>
      </c>
      <c r="G77" s="17">
        <f t="shared" ref="G77:G108" si="14">+IF(AND(C77=0,D77=0)," ",IF(C77=0,1,IF(D77=0,-1,(D77-C77)/C77)))</f>
        <v>-0.70731707317073167</v>
      </c>
      <c r="H77" s="17">
        <f t="shared" si="13"/>
        <v>-3.3371691599539698E-2</v>
      </c>
    </row>
    <row r="78" spans="1:8" ht="25.5" x14ac:dyDescent="0.2">
      <c r="A78" s="14"/>
      <c r="B78" s="15" t="s">
        <v>66</v>
      </c>
      <c r="C78" s="16">
        <v>8</v>
      </c>
      <c r="D78" s="16">
        <v>4</v>
      </c>
      <c r="E78" s="17">
        <f t="shared" si="11"/>
        <v>9.2059838895281933E-3</v>
      </c>
      <c r="F78" s="17">
        <f t="shared" si="12"/>
        <v>2.8248587570621469E-3</v>
      </c>
      <c r="G78" s="17">
        <f t="shared" si="14"/>
        <v>-0.5</v>
      </c>
      <c r="H78" s="17">
        <f t="shared" si="13"/>
        <v>-4.6029919447640967E-3</v>
      </c>
    </row>
    <row r="79" spans="1:8" x14ac:dyDescent="0.2">
      <c r="A79" s="14"/>
      <c r="B79" s="15" t="s">
        <v>67</v>
      </c>
      <c r="C79" s="16">
        <v>12</v>
      </c>
      <c r="D79" s="16">
        <v>0</v>
      </c>
      <c r="E79" s="17">
        <f t="shared" si="11"/>
        <v>1.3808975834292289E-2</v>
      </c>
      <c r="F79" s="17" t="str">
        <f t="shared" si="12"/>
        <v/>
      </c>
      <c r="G79" s="17">
        <f t="shared" si="14"/>
        <v>-1</v>
      </c>
      <c r="H79" s="17">
        <f t="shared" si="13"/>
        <v>-1.3808975834292289E-2</v>
      </c>
    </row>
    <row r="80" spans="1:8" x14ac:dyDescent="0.2">
      <c r="A80" s="14"/>
      <c r="B80" s="15" t="s">
        <v>68</v>
      </c>
      <c r="C80" s="16">
        <v>9</v>
      </c>
      <c r="D80" s="16">
        <v>21</v>
      </c>
      <c r="E80" s="17">
        <f t="shared" si="11"/>
        <v>1.0356731875719217E-2</v>
      </c>
      <c r="F80" s="17">
        <f t="shared" si="12"/>
        <v>1.4830508474576272E-2</v>
      </c>
      <c r="G80" s="17">
        <f t="shared" si="14"/>
        <v>1.3333333333333333</v>
      </c>
      <c r="H80" s="17">
        <f t="shared" si="13"/>
        <v>1.3808975834292289E-2</v>
      </c>
    </row>
    <row r="81" spans="1:8" ht="25.5" x14ac:dyDescent="0.2">
      <c r="A81" s="14"/>
      <c r="B81" s="15" t="s">
        <v>69</v>
      </c>
      <c r="C81" s="16">
        <v>89</v>
      </c>
      <c r="D81" s="16">
        <v>181</v>
      </c>
      <c r="E81" s="17">
        <f t="shared" si="11"/>
        <v>0.10241657077100115</v>
      </c>
      <c r="F81" s="17">
        <f t="shared" si="12"/>
        <v>0.12782485875706215</v>
      </c>
      <c r="G81" s="17">
        <f t="shared" si="14"/>
        <v>1.0337078651685394</v>
      </c>
      <c r="H81" s="17">
        <f t="shared" si="13"/>
        <v>0.10586881472957423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4</v>
      </c>
      <c r="E83" s="17" t="str">
        <f t="shared" si="11"/>
        <v/>
      </c>
      <c r="F83" s="17">
        <f t="shared" si="12"/>
        <v>2.8248587570621469E-3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1</v>
      </c>
      <c r="E85" s="17" t="str">
        <f t="shared" si="11"/>
        <v/>
      </c>
      <c r="F85" s="17">
        <f t="shared" si="12"/>
        <v>7.0621468926553672E-4</v>
      </c>
      <c r="G85" s="17">
        <f t="shared" si="14"/>
        <v>1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1</v>
      </c>
      <c r="D86" s="16">
        <v>4</v>
      </c>
      <c r="E86" s="17">
        <f t="shared" si="11"/>
        <v>1.1507479861910242E-3</v>
      </c>
      <c r="F86" s="17">
        <f t="shared" si="12"/>
        <v>2.8248587570621469E-3</v>
      </c>
      <c r="G86" s="17">
        <f t="shared" si="14"/>
        <v>3</v>
      </c>
      <c r="H86" s="17">
        <f t="shared" si="13"/>
        <v>3.4522439585730723E-3</v>
      </c>
    </row>
    <row r="87" spans="1:8" x14ac:dyDescent="0.2">
      <c r="A87" s="14"/>
      <c r="B87" s="15" t="s">
        <v>75</v>
      </c>
      <c r="C87" s="16">
        <v>4</v>
      </c>
      <c r="D87" s="16">
        <v>1</v>
      </c>
      <c r="E87" s="17">
        <f t="shared" si="11"/>
        <v>4.6029919447640967E-3</v>
      </c>
      <c r="F87" s="17">
        <f t="shared" si="12"/>
        <v>7.0621468926553672E-4</v>
      </c>
      <c r="G87" s="17">
        <f t="shared" si="14"/>
        <v>-0.75</v>
      </c>
      <c r="H87" s="17">
        <f t="shared" si="13"/>
        <v>-3.4522439585730723E-3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4</v>
      </c>
      <c r="D89" s="16">
        <v>0</v>
      </c>
      <c r="E89" s="17">
        <f t="shared" si="11"/>
        <v>4.6029919447640967E-3</v>
      </c>
      <c r="F89" s="17" t="str">
        <f t="shared" si="12"/>
        <v/>
      </c>
      <c r="G89" s="17">
        <f t="shared" si="14"/>
        <v>-1</v>
      </c>
      <c r="H89" s="17">
        <f t="shared" si="13"/>
        <v>-4.6029919447640967E-3</v>
      </c>
    </row>
    <row r="90" spans="1:8" x14ac:dyDescent="0.2">
      <c r="A90" s="14"/>
      <c r="B90" s="15" t="s">
        <v>78</v>
      </c>
      <c r="C90" s="16">
        <v>1</v>
      </c>
      <c r="D90" s="16">
        <v>0</v>
      </c>
      <c r="E90" s="17">
        <f t="shared" si="11"/>
        <v>1.1507479861910242E-3</v>
      </c>
      <c r="F90" s="17" t="str">
        <f t="shared" si="12"/>
        <v/>
      </c>
      <c r="G90" s="17">
        <f t="shared" si="14"/>
        <v>-1</v>
      </c>
      <c r="H90" s="17">
        <f t="shared" si="13"/>
        <v>-1.1507479861910242E-3</v>
      </c>
    </row>
    <row r="91" spans="1:8" x14ac:dyDescent="0.2">
      <c r="A91" s="14"/>
      <c r="B91" s="15" t="s">
        <v>79</v>
      </c>
      <c r="C91" s="16">
        <v>9</v>
      </c>
      <c r="D91" s="16">
        <v>11</v>
      </c>
      <c r="E91" s="17">
        <f t="shared" si="11"/>
        <v>1.0356731875719217E-2</v>
      </c>
      <c r="F91" s="17">
        <f t="shared" si="12"/>
        <v>7.7683615819209044E-3</v>
      </c>
      <c r="G91" s="17">
        <f t="shared" si="14"/>
        <v>0.22222222222222221</v>
      </c>
      <c r="H91" s="17">
        <f t="shared" si="13"/>
        <v>2.3014959723820479E-3</v>
      </c>
    </row>
    <row r="92" spans="1:8" x14ac:dyDescent="0.2">
      <c r="A92" s="14"/>
      <c r="B92" s="15" t="s">
        <v>80</v>
      </c>
      <c r="C92" s="16">
        <v>38</v>
      </c>
      <c r="D92" s="16">
        <v>37</v>
      </c>
      <c r="E92" s="17">
        <f t="shared" si="11"/>
        <v>4.3728423475258918E-2</v>
      </c>
      <c r="F92" s="17">
        <f t="shared" si="12"/>
        <v>2.6129943502824857E-2</v>
      </c>
      <c r="G92" s="17">
        <f t="shared" si="14"/>
        <v>-2.6315789473684209E-2</v>
      </c>
      <c r="H92" s="17">
        <f t="shared" si="13"/>
        <v>-1.1507479861910242E-3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23</v>
      </c>
      <c r="D94" s="16">
        <v>11</v>
      </c>
      <c r="E94" s="17">
        <f t="shared" si="11"/>
        <v>2.6467203682393557E-2</v>
      </c>
      <c r="F94" s="17">
        <f t="shared" si="12"/>
        <v>7.7683615819209044E-3</v>
      </c>
      <c r="G94" s="17">
        <f t="shared" si="14"/>
        <v>-0.52173913043478259</v>
      </c>
      <c r="H94" s="17">
        <f t="shared" si="13"/>
        <v>-1.3808975834292289E-2</v>
      </c>
    </row>
    <row r="95" spans="1:8" x14ac:dyDescent="0.2">
      <c r="A95" s="14"/>
      <c r="B95" s="15" t="s">
        <v>83</v>
      </c>
      <c r="C95" s="16">
        <v>6</v>
      </c>
      <c r="D95" s="16">
        <v>3</v>
      </c>
      <c r="E95" s="17">
        <f t="shared" si="11"/>
        <v>6.9044879171461446E-3</v>
      </c>
      <c r="F95" s="17">
        <f t="shared" si="12"/>
        <v>2.1186440677966102E-3</v>
      </c>
      <c r="G95" s="17">
        <f t="shared" si="14"/>
        <v>-0.5</v>
      </c>
      <c r="H95" s="17">
        <f t="shared" si="13"/>
        <v>-3.4522439585730723E-3</v>
      </c>
    </row>
    <row r="96" spans="1:8" x14ac:dyDescent="0.2">
      <c r="A96" s="14"/>
      <c r="B96" s="15" t="s">
        <v>84</v>
      </c>
      <c r="C96" s="16">
        <v>0</v>
      </c>
      <c r="D96" s="16">
        <v>2</v>
      </c>
      <c r="E96" s="17" t="str">
        <f t="shared" si="11"/>
        <v/>
      </c>
      <c r="F96" s="17">
        <f t="shared" si="12"/>
        <v>1.4124293785310734E-3</v>
      </c>
      <c r="G96" s="17">
        <f t="shared" si="14"/>
        <v>1</v>
      </c>
      <c r="H96" s="17" t="str">
        <f t="shared" si="13"/>
        <v/>
      </c>
    </row>
    <row r="97" spans="1:8" x14ac:dyDescent="0.2">
      <c r="A97" s="14"/>
      <c r="B97" s="15" t="s">
        <v>85</v>
      </c>
      <c r="C97" s="16">
        <v>8</v>
      </c>
      <c r="D97" s="16">
        <v>4</v>
      </c>
      <c r="E97" s="17">
        <f t="shared" si="11"/>
        <v>9.2059838895281933E-3</v>
      </c>
      <c r="F97" s="17">
        <f t="shared" si="12"/>
        <v>2.8248587570621469E-3</v>
      </c>
      <c r="G97" s="17">
        <f t="shared" si="14"/>
        <v>-0.5</v>
      </c>
      <c r="H97" s="17">
        <f t="shared" si="13"/>
        <v>-4.6029919447640967E-3</v>
      </c>
    </row>
    <row r="98" spans="1:8" x14ac:dyDescent="0.2">
      <c r="A98" s="14"/>
      <c r="B98" s="15" t="s">
        <v>86</v>
      </c>
      <c r="C98" s="16">
        <v>4</v>
      </c>
      <c r="D98" s="16">
        <v>1</v>
      </c>
      <c r="E98" s="17">
        <f t="shared" si="11"/>
        <v>4.6029919447640967E-3</v>
      </c>
      <c r="F98" s="17">
        <f t="shared" si="12"/>
        <v>7.0621468926553672E-4</v>
      </c>
      <c r="G98" s="17">
        <f t="shared" si="14"/>
        <v>-0.75</v>
      </c>
      <c r="H98" s="17">
        <f t="shared" si="13"/>
        <v>-3.4522439585730723E-3</v>
      </c>
    </row>
    <row r="99" spans="1:8" x14ac:dyDescent="0.2">
      <c r="A99" s="14"/>
      <c r="B99" s="15" t="s">
        <v>87</v>
      </c>
      <c r="C99" s="16">
        <v>3</v>
      </c>
      <c r="D99" s="16">
        <v>2</v>
      </c>
      <c r="E99" s="17">
        <f t="shared" si="11"/>
        <v>3.4522439585730723E-3</v>
      </c>
      <c r="F99" s="17">
        <f t="shared" si="12"/>
        <v>1.4124293785310734E-3</v>
      </c>
      <c r="G99" s="17">
        <f t="shared" si="14"/>
        <v>-0.33333333333333331</v>
      </c>
      <c r="H99" s="17">
        <f t="shared" si="13"/>
        <v>-1.150747986191024E-3</v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34</v>
      </c>
      <c r="D102" s="16">
        <v>49</v>
      </c>
      <c r="E102" s="17">
        <f t="shared" si="11"/>
        <v>3.9125431530494824E-2</v>
      </c>
      <c r="F102" s="17">
        <f t="shared" si="12"/>
        <v>3.46045197740113E-2</v>
      </c>
      <c r="G102" s="17">
        <f t="shared" si="14"/>
        <v>0.44117647058823528</v>
      </c>
      <c r="H102" s="17">
        <f t="shared" si="13"/>
        <v>1.7261219792865361E-2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12</v>
      </c>
      <c r="D105" s="16">
        <v>3</v>
      </c>
      <c r="E105" s="17">
        <f t="shared" si="11"/>
        <v>1.3808975834292289E-2</v>
      </c>
      <c r="F105" s="17">
        <f t="shared" si="12"/>
        <v>2.1186440677966102E-3</v>
      </c>
      <c r="G105" s="17">
        <f t="shared" si="14"/>
        <v>-0.75</v>
      </c>
      <c r="H105" s="17">
        <f t="shared" si="13"/>
        <v>-1.0356731875719217E-2</v>
      </c>
    </row>
    <row r="106" spans="1:8" x14ac:dyDescent="0.2">
      <c r="A106" s="14"/>
      <c r="B106" s="15" t="s">
        <v>94</v>
      </c>
      <c r="C106" s="16">
        <v>17</v>
      </c>
      <c r="D106" s="16">
        <v>5</v>
      </c>
      <c r="E106" s="17">
        <f t="shared" si="11"/>
        <v>1.9562715765247412E-2</v>
      </c>
      <c r="F106" s="17">
        <f t="shared" si="12"/>
        <v>3.5310734463276836E-3</v>
      </c>
      <c r="G106" s="17">
        <f t="shared" si="14"/>
        <v>-0.70588235294117652</v>
      </c>
      <c r="H106" s="17">
        <f t="shared" si="13"/>
        <v>-1.3808975834292291E-2</v>
      </c>
    </row>
    <row r="107" spans="1:8" x14ac:dyDescent="0.2">
      <c r="A107" s="14"/>
      <c r="B107" s="15" t="s">
        <v>95</v>
      </c>
      <c r="C107" s="16">
        <v>29</v>
      </c>
      <c r="D107" s="16">
        <v>15</v>
      </c>
      <c r="E107" s="17">
        <f t="shared" si="11"/>
        <v>3.3371691599539698E-2</v>
      </c>
      <c r="F107" s="17">
        <f t="shared" si="12"/>
        <v>1.059322033898305E-2</v>
      </c>
      <c r="G107" s="17">
        <f t="shared" si="14"/>
        <v>-0.48275862068965519</v>
      </c>
      <c r="H107" s="17">
        <f t="shared" si="13"/>
        <v>-1.6110471806674336E-2</v>
      </c>
    </row>
    <row r="108" spans="1:8" x14ac:dyDescent="0.2">
      <c r="A108" s="14"/>
      <c r="B108" s="15" t="s">
        <v>96</v>
      </c>
      <c r="C108" s="16">
        <v>1</v>
      </c>
      <c r="D108" s="16">
        <v>0</v>
      </c>
      <c r="E108" s="17">
        <f t="shared" ref="E108:E139" si="15">+IF(C108=0,"",C108/C$76)</f>
        <v>1.1507479861910242E-3</v>
      </c>
      <c r="F108" s="17" t="str">
        <f t="shared" ref="F108:F139" si="16">+IF(D108=0,"",D108/D$76)</f>
        <v/>
      </c>
      <c r="G108" s="17">
        <f t="shared" si="14"/>
        <v>-1</v>
      </c>
      <c r="H108" s="17">
        <f t="shared" ref="H108:H139" si="17">+IF(OR(AND(E108=""),(G108="")),"",E108*G108)</f>
        <v>-1.1507479861910242E-3</v>
      </c>
    </row>
    <row r="109" spans="1:8" x14ac:dyDescent="0.2">
      <c r="A109" s="14"/>
      <c r="B109" s="15" t="s">
        <v>97</v>
      </c>
      <c r="C109" s="16">
        <v>7</v>
      </c>
      <c r="D109" s="16">
        <v>10</v>
      </c>
      <c r="E109" s="17">
        <f t="shared" si="15"/>
        <v>8.0552359033371698E-3</v>
      </c>
      <c r="F109" s="17">
        <f t="shared" si="16"/>
        <v>7.0621468926553672E-3</v>
      </c>
      <c r="G109" s="17">
        <f t="shared" ref="G109:G140" si="18">+IF(AND(C109=0,D109=0)," ",IF(C109=0,1,IF(D109=0,-1,(D109-C109)/C109)))</f>
        <v>0.42857142857142855</v>
      </c>
      <c r="H109" s="17">
        <f t="shared" si="17"/>
        <v>3.4522439585730727E-3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1</v>
      </c>
      <c r="E112" s="17" t="str">
        <f t="shared" si="15"/>
        <v/>
      </c>
      <c r="F112" s="17">
        <f t="shared" si="16"/>
        <v>7.0621468926553672E-4</v>
      </c>
      <c r="G112" s="17">
        <f t="shared" si="18"/>
        <v>1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3</v>
      </c>
      <c r="D113" s="16">
        <v>5</v>
      </c>
      <c r="E113" s="17">
        <f t="shared" si="15"/>
        <v>3.4522439585730723E-3</v>
      </c>
      <c r="F113" s="17">
        <f t="shared" si="16"/>
        <v>3.5310734463276836E-3</v>
      </c>
      <c r="G113" s="17">
        <f t="shared" si="18"/>
        <v>0.66666666666666663</v>
      </c>
      <c r="H113" s="17">
        <f t="shared" si="17"/>
        <v>2.3014959723820479E-3</v>
      </c>
    </row>
    <row r="114" spans="1:8" x14ac:dyDescent="0.2">
      <c r="A114" s="14"/>
      <c r="B114" s="15" t="s">
        <v>102</v>
      </c>
      <c r="C114" s="16">
        <v>43</v>
      </c>
      <c r="D114" s="16">
        <v>147</v>
      </c>
      <c r="E114" s="17">
        <f t="shared" si="15"/>
        <v>4.9482163406214037E-2</v>
      </c>
      <c r="F114" s="17">
        <f t="shared" si="16"/>
        <v>0.1038135593220339</v>
      </c>
      <c r="G114" s="17">
        <f t="shared" si="18"/>
        <v>2.4186046511627906</v>
      </c>
      <c r="H114" s="17">
        <f t="shared" si="17"/>
        <v>0.1196777905638665</v>
      </c>
    </row>
    <row r="115" spans="1:8" ht="25.5" x14ac:dyDescent="0.2">
      <c r="A115" s="14"/>
      <c r="B115" s="15" t="s">
        <v>103</v>
      </c>
      <c r="C115" s="16">
        <v>13</v>
      </c>
      <c r="D115" s="16">
        <v>6</v>
      </c>
      <c r="E115" s="17">
        <f t="shared" si="15"/>
        <v>1.4959723820483314E-2</v>
      </c>
      <c r="F115" s="17">
        <f t="shared" si="16"/>
        <v>4.2372881355932203E-3</v>
      </c>
      <c r="G115" s="17">
        <f t="shared" si="18"/>
        <v>-0.53846153846153844</v>
      </c>
      <c r="H115" s="17">
        <f t="shared" si="17"/>
        <v>-8.0552359033371681E-3</v>
      </c>
    </row>
    <row r="116" spans="1:8" ht="25.5" x14ac:dyDescent="0.2">
      <c r="A116" s="14"/>
      <c r="B116" s="15" t="s">
        <v>104</v>
      </c>
      <c r="C116" s="16">
        <v>24</v>
      </c>
      <c r="D116" s="16">
        <v>59</v>
      </c>
      <c r="E116" s="17">
        <f t="shared" si="15"/>
        <v>2.7617951668584578E-2</v>
      </c>
      <c r="F116" s="17">
        <f t="shared" si="16"/>
        <v>4.1666666666666664E-2</v>
      </c>
      <c r="G116" s="17">
        <f t="shared" si="18"/>
        <v>1.4583333333333333</v>
      </c>
      <c r="H116" s="17">
        <f t="shared" si="17"/>
        <v>4.0276179516685842E-2</v>
      </c>
    </row>
    <row r="117" spans="1:8" x14ac:dyDescent="0.2">
      <c r="A117" s="14"/>
      <c r="B117" s="15" t="s">
        <v>105</v>
      </c>
      <c r="C117" s="16">
        <v>2</v>
      </c>
      <c r="D117" s="16">
        <v>28</v>
      </c>
      <c r="E117" s="17">
        <f t="shared" si="15"/>
        <v>2.3014959723820483E-3</v>
      </c>
      <c r="F117" s="17">
        <f t="shared" si="16"/>
        <v>1.977401129943503E-2</v>
      </c>
      <c r="G117" s="17">
        <f t="shared" si="18"/>
        <v>13</v>
      </c>
      <c r="H117" s="17">
        <f t="shared" si="17"/>
        <v>2.9919447640966629E-2</v>
      </c>
    </row>
    <row r="118" spans="1:8" x14ac:dyDescent="0.2">
      <c r="A118" s="14"/>
      <c r="B118" s="15" t="s">
        <v>106</v>
      </c>
      <c r="C118" s="16">
        <v>10</v>
      </c>
      <c r="D118" s="16">
        <v>105</v>
      </c>
      <c r="E118" s="17">
        <f t="shared" si="15"/>
        <v>1.1507479861910242E-2</v>
      </c>
      <c r="F118" s="17">
        <f t="shared" si="16"/>
        <v>7.4152542372881353E-2</v>
      </c>
      <c r="G118" s="17">
        <f t="shared" si="18"/>
        <v>9.5</v>
      </c>
      <c r="H118" s="17">
        <f t="shared" si="17"/>
        <v>0.1093210586881473</v>
      </c>
    </row>
    <row r="119" spans="1:8" x14ac:dyDescent="0.2">
      <c r="A119" s="14"/>
      <c r="B119" s="15" t="s">
        <v>107</v>
      </c>
      <c r="C119" s="16">
        <v>2</v>
      </c>
      <c r="D119" s="16">
        <v>1</v>
      </c>
      <c r="E119" s="17">
        <f t="shared" si="15"/>
        <v>2.3014959723820483E-3</v>
      </c>
      <c r="F119" s="17">
        <f t="shared" si="16"/>
        <v>7.0621468926553672E-4</v>
      </c>
      <c r="G119" s="17">
        <f t="shared" si="18"/>
        <v>-0.5</v>
      </c>
      <c r="H119" s="17">
        <f t="shared" si="17"/>
        <v>-1.1507479861910242E-3</v>
      </c>
    </row>
    <row r="120" spans="1:8" x14ac:dyDescent="0.2">
      <c r="A120" s="14"/>
      <c r="B120" s="15" t="s">
        <v>108</v>
      </c>
      <c r="C120" s="16">
        <v>4</v>
      </c>
      <c r="D120" s="16">
        <v>1</v>
      </c>
      <c r="E120" s="17">
        <f t="shared" si="15"/>
        <v>4.6029919447640967E-3</v>
      </c>
      <c r="F120" s="17">
        <f t="shared" si="16"/>
        <v>7.0621468926553672E-4</v>
      </c>
      <c r="G120" s="17">
        <f t="shared" si="18"/>
        <v>-0.75</v>
      </c>
      <c r="H120" s="17">
        <f t="shared" si="17"/>
        <v>-3.4522439585730723E-3</v>
      </c>
    </row>
    <row r="121" spans="1:8" x14ac:dyDescent="0.2">
      <c r="A121" s="14"/>
      <c r="B121" s="15" t="s">
        <v>109</v>
      </c>
      <c r="C121" s="16">
        <v>2</v>
      </c>
      <c r="D121" s="16">
        <v>0</v>
      </c>
      <c r="E121" s="17">
        <f t="shared" si="15"/>
        <v>2.3014959723820483E-3</v>
      </c>
      <c r="F121" s="17" t="str">
        <f t="shared" si="16"/>
        <v/>
      </c>
      <c r="G121" s="17">
        <f t="shared" si="18"/>
        <v>-1</v>
      </c>
      <c r="H121" s="17">
        <f t="shared" si="17"/>
        <v>-2.3014959723820483E-3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1</v>
      </c>
      <c r="D124" s="16">
        <v>2</v>
      </c>
      <c r="E124" s="17">
        <f t="shared" si="15"/>
        <v>1.1507479861910242E-3</v>
      </c>
      <c r="F124" s="17">
        <f t="shared" si="16"/>
        <v>1.4124293785310734E-3</v>
      </c>
      <c r="G124" s="17">
        <f t="shared" si="18"/>
        <v>1</v>
      </c>
      <c r="H124" s="17">
        <f t="shared" si="17"/>
        <v>1.1507479861910242E-3</v>
      </c>
    </row>
    <row r="125" spans="1:8" x14ac:dyDescent="0.2">
      <c r="A125" s="14"/>
      <c r="B125" s="15" t="s">
        <v>113</v>
      </c>
      <c r="C125" s="16">
        <v>1</v>
      </c>
      <c r="D125" s="16">
        <v>4</v>
      </c>
      <c r="E125" s="17">
        <f t="shared" si="15"/>
        <v>1.1507479861910242E-3</v>
      </c>
      <c r="F125" s="17">
        <f t="shared" si="16"/>
        <v>2.8248587570621469E-3</v>
      </c>
      <c r="G125" s="17">
        <f t="shared" si="18"/>
        <v>3</v>
      </c>
      <c r="H125" s="17">
        <f t="shared" si="17"/>
        <v>3.4522439585730723E-3</v>
      </c>
    </row>
    <row r="126" spans="1:8" x14ac:dyDescent="0.2">
      <c r="A126" s="14"/>
      <c r="B126" s="15" t="s">
        <v>114</v>
      </c>
      <c r="C126" s="16">
        <v>2</v>
      </c>
      <c r="D126" s="16">
        <v>15</v>
      </c>
      <c r="E126" s="17">
        <f t="shared" si="15"/>
        <v>2.3014959723820483E-3</v>
      </c>
      <c r="F126" s="17">
        <f t="shared" si="16"/>
        <v>1.059322033898305E-2</v>
      </c>
      <c r="G126" s="17">
        <f t="shared" si="18"/>
        <v>6.5</v>
      </c>
      <c r="H126" s="17">
        <f t="shared" si="17"/>
        <v>1.4959723820483314E-2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11</v>
      </c>
      <c r="D128" s="16">
        <v>174</v>
      </c>
      <c r="E128" s="17">
        <f t="shared" si="15"/>
        <v>1.2658227848101266E-2</v>
      </c>
      <c r="F128" s="17">
        <f t="shared" si="16"/>
        <v>0.1228813559322034</v>
      </c>
      <c r="G128" s="17">
        <f t="shared" si="18"/>
        <v>14.818181818181818</v>
      </c>
      <c r="H128" s="17">
        <f t="shared" si="17"/>
        <v>0.18757192174913695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52</v>
      </c>
      <c r="D130" s="16">
        <v>23</v>
      </c>
      <c r="E130" s="17">
        <f t="shared" si="15"/>
        <v>5.9838895281933258E-2</v>
      </c>
      <c r="F130" s="17">
        <f t="shared" si="16"/>
        <v>1.6242937853107344E-2</v>
      </c>
      <c r="G130" s="17">
        <f t="shared" si="18"/>
        <v>-0.55769230769230771</v>
      </c>
      <c r="H130" s="17">
        <f t="shared" si="17"/>
        <v>-3.3371691599539705E-2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54</v>
      </c>
      <c r="D132" s="16">
        <v>18</v>
      </c>
      <c r="E132" s="17">
        <f t="shared" si="15"/>
        <v>6.2140391254315308E-2</v>
      </c>
      <c r="F132" s="17">
        <f t="shared" si="16"/>
        <v>1.2711864406779662E-2</v>
      </c>
      <c r="G132" s="17">
        <f t="shared" si="18"/>
        <v>-0.66666666666666663</v>
      </c>
      <c r="H132" s="17">
        <f t="shared" si="17"/>
        <v>-4.1426927502876867E-2</v>
      </c>
    </row>
    <row r="133" spans="1:8" x14ac:dyDescent="0.2">
      <c r="A133" s="14"/>
      <c r="B133" s="15" t="s">
        <v>121</v>
      </c>
      <c r="C133" s="16">
        <v>36</v>
      </c>
      <c r="D133" s="16">
        <v>25</v>
      </c>
      <c r="E133" s="17">
        <f t="shared" si="15"/>
        <v>4.1426927502876867E-2</v>
      </c>
      <c r="F133" s="17">
        <f t="shared" si="16"/>
        <v>1.7655367231638418E-2</v>
      </c>
      <c r="G133" s="17">
        <f t="shared" si="18"/>
        <v>-0.30555555555555558</v>
      </c>
      <c r="H133" s="17">
        <f t="shared" si="17"/>
        <v>-1.2658227848101266E-2</v>
      </c>
    </row>
    <row r="134" spans="1:8" x14ac:dyDescent="0.2">
      <c r="A134" s="14"/>
      <c r="B134" s="15" t="s">
        <v>122</v>
      </c>
      <c r="C134" s="16">
        <v>0</v>
      </c>
      <c r="D134" s="16">
        <v>1</v>
      </c>
      <c r="E134" s="17" t="str">
        <f t="shared" si="15"/>
        <v/>
      </c>
      <c r="F134" s="17">
        <f t="shared" si="16"/>
        <v>7.0621468926553672E-4</v>
      </c>
      <c r="G134" s="17">
        <f t="shared" si="18"/>
        <v>1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32</v>
      </c>
      <c r="D135" s="16">
        <v>49</v>
      </c>
      <c r="E135" s="17">
        <f t="shared" si="15"/>
        <v>3.6823935558112773E-2</v>
      </c>
      <c r="F135" s="17">
        <f t="shared" si="16"/>
        <v>3.46045197740113E-2</v>
      </c>
      <c r="G135" s="17">
        <f t="shared" si="18"/>
        <v>0.53125</v>
      </c>
      <c r="H135" s="17">
        <f t="shared" si="17"/>
        <v>1.9562715765247412E-2</v>
      </c>
    </row>
    <row r="136" spans="1:8" ht="25.5" x14ac:dyDescent="0.2">
      <c r="A136" s="14"/>
      <c r="B136" s="15" t="s">
        <v>124</v>
      </c>
      <c r="C136" s="16">
        <v>23</v>
      </c>
      <c r="D136" s="16">
        <v>95</v>
      </c>
      <c r="E136" s="17">
        <f t="shared" si="15"/>
        <v>2.6467203682393557E-2</v>
      </c>
      <c r="F136" s="17">
        <f t="shared" si="16"/>
        <v>6.7090395480225995E-2</v>
      </c>
      <c r="G136" s="17">
        <f t="shared" si="18"/>
        <v>3.1304347826086958</v>
      </c>
      <c r="H136" s="17">
        <f t="shared" si="17"/>
        <v>8.2853855005753749E-2</v>
      </c>
    </row>
    <row r="137" spans="1:8" x14ac:dyDescent="0.2">
      <c r="A137" s="14"/>
      <c r="B137" s="15" t="s">
        <v>125</v>
      </c>
      <c r="C137" s="16">
        <v>26</v>
      </c>
      <c r="D137" s="16">
        <v>192</v>
      </c>
      <c r="E137" s="17">
        <f t="shared" si="15"/>
        <v>2.9919447640966629E-2</v>
      </c>
      <c r="F137" s="17">
        <f t="shared" si="16"/>
        <v>0.13559322033898305</v>
      </c>
      <c r="G137" s="17">
        <f t="shared" si="18"/>
        <v>6.384615384615385</v>
      </c>
      <c r="H137" s="17">
        <f t="shared" si="17"/>
        <v>0.19102416570771003</v>
      </c>
    </row>
    <row r="138" spans="1:8" x14ac:dyDescent="0.2">
      <c r="A138" s="14"/>
      <c r="B138" s="15" t="s">
        <v>126</v>
      </c>
      <c r="C138" s="16">
        <v>10</v>
      </c>
      <c r="D138" s="16">
        <v>12</v>
      </c>
      <c r="E138" s="17">
        <f t="shared" si="15"/>
        <v>1.1507479861910242E-2</v>
      </c>
      <c r="F138" s="17">
        <f t="shared" si="16"/>
        <v>8.4745762711864406E-3</v>
      </c>
      <c r="G138" s="17">
        <f t="shared" si="18"/>
        <v>0.2</v>
      </c>
      <c r="H138" s="17">
        <f t="shared" si="17"/>
        <v>2.3014959723820483E-3</v>
      </c>
    </row>
    <row r="139" spans="1:8" x14ac:dyDescent="0.2">
      <c r="A139" s="14"/>
      <c r="B139" s="15" t="s">
        <v>127</v>
      </c>
      <c r="C139" s="16">
        <v>1</v>
      </c>
      <c r="D139" s="16">
        <v>9</v>
      </c>
      <c r="E139" s="17">
        <f t="shared" si="15"/>
        <v>1.1507479861910242E-3</v>
      </c>
      <c r="F139" s="17">
        <f t="shared" si="16"/>
        <v>6.3559322033898309E-3</v>
      </c>
      <c r="G139" s="17">
        <f t="shared" si="18"/>
        <v>8</v>
      </c>
      <c r="H139" s="17">
        <f t="shared" si="17"/>
        <v>9.2059838895281933E-3</v>
      </c>
    </row>
    <row r="140" spans="1:8" x14ac:dyDescent="0.2">
      <c r="A140" s="14"/>
      <c r="B140" s="15" t="s">
        <v>128</v>
      </c>
      <c r="C140" s="16">
        <v>5</v>
      </c>
      <c r="D140" s="16">
        <v>1</v>
      </c>
      <c r="E140" s="17">
        <f t="shared" ref="E140:E171" si="19">+IF(C140=0,"",C140/C$76)</f>
        <v>5.7537399309551211E-3</v>
      </c>
      <c r="F140" s="17">
        <f t="shared" ref="F140:F171" si="20">+IF(D140=0,"",D140/D$76)</f>
        <v>7.0621468926553672E-4</v>
      </c>
      <c r="G140" s="17">
        <f t="shared" si="18"/>
        <v>-0.8</v>
      </c>
      <c r="H140" s="17">
        <f t="shared" ref="H140:H171" si="21">+IF(OR(AND(E140=""),(G140="")),"",E140*G140)</f>
        <v>-4.6029919447640967E-3</v>
      </c>
    </row>
    <row r="141" spans="1:8" x14ac:dyDescent="0.2">
      <c r="A141" s="14"/>
      <c r="B141" s="15" t="s">
        <v>129</v>
      </c>
      <c r="C141" s="16">
        <v>1</v>
      </c>
      <c r="D141" s="16">
        <v>1</v>
      </c>
      <c r="E141" s="17">
        <f t="shared" si="19"/>
        <v>1.1507479861910242E-3</v>
      </c>
      <c r="F141" s="17">
        <f t="shared" si="20"/>
        <v>7.0621468926553672E-4</v>
      </c>
      <c r="G141" s="17">
        <f t="shared" ref="G141:G171" si="22">+IF(AND(C141=0,D141=0)," ",IF(C141=0,1,IF(D141=0,-1,(D141-C141)/C141)))</f>
        <v>0</v>
      </c>
      <c r="H141" s="17">
        <f t="shared" si="21"/>
        <v>0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1</v>
      </c>
      <c r="D143" s="16">
        <v>1</v>
      </c>
      <c r="E143" s="17">
        <f t="shared" si="19"/>
        <v>1.1507479861910242E-3</v>
      </c>
      <c r="F143" s="17">
        <f t="shared" si="20"/>
        <v>7.0621468926553672E-4</v>
      </c>
      <c r="G143" s="17">
        <f t="shared" si="22"/>
        <v>0</v>
      </c>
      <c r="H143" s="17">
        <f t="shared" si="21"/>
        <v>0</v>
      </c>
    </row>
    <row r="144" spans="1:8" x14ac:dyDescent="0.2">
      <c r="A144" s="14"/>
      <c r="B144" s="15" t="s">
        <v>132</v>
      </c>
      <c r="C144" s="16">
        <v>4</v>
      </c>
      <c r="D144" s="16">
        <v>2</v>
      </c>
      <c r="E144" s="17">
        <f t="shared" si="19"/>
        <v>4.6029919447640967E-3</v>
      </c>
      <c r="F144" s="17">
        <f t="shared" si="20"/>
        <v>1.4124293785310734E-3</v>
      </c>
      <c r="G144" s="17">
        <f t="shared" si="22"/>
        <v>-0.5</v>
      </c>
      <c r="H144" s="17">
        <f t="shared" si="21"/>
        <v>-2.3014959723820483E-3</v>
      </c>
    </row>
    <row r="145" spans="1:8" ht="25.5" x14ac:dyDescent="0.2">
      <c r="A145" s="14"/>
      <c r="B145" s="15" t="s">
        <v>133</v>
      </c>
      <c r="C145" s="16">
        <v>12</v>
      </c>
      <c r="D145" s="16">
        <v>2</v>
      </c>
      <c r="E145" s="17">
        <f t="shared" si="19"/>
        <v>1.3808975834292289E-2</v>
      </c>
      <c r="F145" s="17">
        <f t="shared" si="20"/>
        <v>1.4124293785310734E-3</v>
      </c>
      <c r="G145" s="17">
        <f t="shared" si="22"/>
        <v>-0.83333333333333337</v>
      </c>
      <c r="H145" s="17">
        <f t="shared" si="21"/>
        <v>-1.1507479861910242E-2</v>
      </c>
    </row>
    <row r="146" spans="1:8" ht="25.5" x14ac:dyDescent="0.2">
      <c r="A146" s="14"/>
      <c r="B146" s="15" t="s">
        <v>134</v>
      </c>
      <c r="C146" s="16">
        <v>9</v>
      </c>
      <c r="D146" s="16">
        <v>1</v>
      </c>
      <c r="E146" s="17">
        <f t="shared" si="19"/>
        <v>1.0356731875719217E-2</v>
      </c>
      <c r="F146" s="17">
        <f t="shared" si="20"/>
        <v>7.0621468926553672E-4</v>
      </c>
      <c r="G146" s="17">
        <f t="shared" si="22"/>
        <v>-0.88888888888888884</v>
      </c>
      <c r="H146" s="17">
        <f t="shared" si="21"/>
        <v>-9.2059838895281916E-3</v>
      </c>
    </row>
    <row r="147" spans="1:8" ht="25.5" x14ac:dyDescent="0.2">
      <c r="A147" s="14"/>
      <c r="B147" s="15" t="s">
        <v>135</v>
      </c>
      <c r="C147" s="16">
        <v>1</v>
      </c>
      <c r="D147" s="16">
        <v>1</v>
      </c>
      <c r="E147" s="17">
        <f t="shared" si="19"/>
        <v>1.1507479861910242E-3</v>
      </c>
      <c r="F147" s="17">
        <f t="shared" si="20"/>
        <v>7.0621468926553672E-4</v>
      </c>
      <c r="G147" s="17">
        <f t="shared" si="22"/>
        <v>0</v>
      </c>
      <c r="H147" s="17">
        <f t="shared" si="21"/>
        <v>0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1</v>
      </c>
      <c r="D150" s="16">
        <v>0</v>
      </c>
      <c r="E150" s="17">
        <f t="shared" si="19"/>
        <v>1.1507479861910242E-3</v>
      </c>
      <c r="F150" s="17" t="str">
        <f t="shared" si="20"/>
        <v/>
      </c>
      <c r="G150" s="17">
        <f t="shared" si="22"/>
        <v>-1</v>
      </c>
      <c r="H150" s="17">
        <f t="shared" si="21"/>
        <v>-1.1507479861910242E-3</v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1</v>
      </c>
      <c r="E152" s="17" t="str">
        <f t="shared" si="19"/>
        <v/>
      </c>
      <c r="F152" s="17">
        <f t="shared" si="20"/>
        <v>7.0621468926553672E-4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2</v>
      </c>
      <c r="D153" s="16">
        <v>0</v>
      </c>
      <c r="E153" s="17">
        <f t="shared" si="19"/>
        <v>2.3014959723820483E-3</v>
      </c>
      <c r="F153" s="17" t="str">
        <f t="shared" si="20"/>
        <v/>
      </c>
      <c r="G153" s="17">
        <f t="shared" si="22"/>
        <v>-1</v>
      </c>
      <c r="H153" s="17">
        <f t="shared" si="21"/>
        <v>-2.3014959723820483E-3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14</v>
      </c>
      <c r="D157" s="16">
        <v>7</v>
      </c>
      <c r="E157" s="17">
        <f t="shared" si="19"/>
        <v>1.611047180667434E-2</v>
      </c>
      <c r="F157" s="17">
        <f t="shared" si="20"/>
        <v>4.9435028248587575E-3</v>
      </c>
      <c r="G157" s="17">
        <f t="shared" si="22"/>
        <v>-0.5</v>
      </c>
      <c r="H157" s="17">
        <f t="shared" si="21"/>
        <v>-8.0552359033371698E-3</v>
      </c>
    </row>
    <row r="158" spans="1:8" x14ac:dyDescent="0.2">
      <c r="A158" s="14"/>
      <c r="B158" s="15" t="s">
        <v>146</v>
      </c>
      <c r="C158" s="16">
        <v>3</v>
      </c>
      <c r="D158" s="16">
        <v>0</v>
      </c>
      <c r="E158" s="17">
        <f t="shared" si="19"/>
        <v>3.4522439585730723E-3</v>
      </c>
      <c r="F158" s="17" t="str">
        <f t="shared" si="20"/>
        <v/>
      </c>
      <c r="G158" s="17">
        <f t="shared" si="22"/>
        <v>-1</v>
      </c>
      <c r="H158" s="17">
        <f t="shared" si="21"/>
        <v>-3.4522439585730723E-3</v>
      </c>
    </row>
    <row r="159" spans="1:8" ht="25.5" x14ac:dyDescent="0.2">
      <c r="A159" s="14"/>
      <c r="B159" s="15" t="s">
        <v>147</v>
      </c>
      <c r="C159" s="16">
        <v>4</v>
      </c>
      <c r="D159" s="16">
        <v>5</v>
      </c>
      <c r="E159" s="17">
        <f t="shared" si="19"/>
        <v>4.6029919447640967E-3</v>
      </c>
      <c r="F159" s="17">
        <f t="shared" si="20"/>
        <v>3.5310734463276836E-3</v>
      </c>
      <c r="G159" s="17">
        <f t="shared" si="22"/>
        <v>0.25</v>
      </c>
      <c r="H159" s="17">
        <f t="shared" si="21"/>
        <v>1.1507479861910242E-3</v>
      </c>
    </row>
    <row r="160" spans="1:8" x14ac:dyDescent="0.2">
      <c r="A160" s="14"/>
      <c r="B160" s="15" t="s">
        <v>148</v>
      </c>
      <c r="C160" s="16">
        <v>1</v>
      </c>
      <c r="D160" s="16">
        <v>1</v>
      </c>
      <c r="E160" s="17">
        <f t="shared" si="19"/>
        <v>1.1507479861910242E-3</v>
      </c>
      <c r="F160" s="17">
        <f t="shared" si="20"/>
        <v>7.0621468926553672E-4</v>
      </c>
      <c r="G160" s="17">
        <f t="shared" si="22"/>
        <v>0</v>
      </c>
      <c r="H160" s="17">
        <f t="shared" si="21"/>
        <v>0</v>
      </c>
    </row>
    <row r="161" spans="1:8" ht="25.5" x14ac:dyDescent="0.2">
      <c r="A161" s="14"/>
      <c r="B161" s="15" t="s">
        <v>149</v>
      </c>
      <c r="C161" s="16">
        <v>29</v>
      </c>
      <c r="D161" s="16">
        <v>1</v>
      </c>
      <c r="E161" s="17">
        <f t="shared" si="19"/>
        <v>3.3371691599539698E-2</v>
      </c>
      <c r="F161" s="17">
        <f t="shared" si="20"/>
        <v>7.0621468926553672E-4</v>
      </c>
      <c r="G161" s="17">
        <f t="shared" si="22"/>
        <v>-0.96551724137931039</v>
      </c>
      <c r="H161" s="17">
        <f t="shared" si="21"/>
        <v>-3.2220943613348672E-2</v>
      </c>
    </row>
    <row r="162" spans="1:8" x14ac:dyDescent="0.2">
      <c r="A162" s="14"/>
      <c r="B162" s="15" t="s">
        <v>150</v>
      </c>
      <c r="C162" s="16">
        <v>1</v>
      </c>
      <c r="D162" s="16">
        <v>7</v>
      </c>
      <c r="E162" s="17">
        <f t="shared" si="19"/>
        <v>1.1507479861910242E-3</v>
      </c>
      <c r="F162" s="17">
        <f t="shared" si="20"/>
        <v>4.9435028248587575E-3</v>
      </c>
      <c r="G162" s="17">
        <f t="shared" si="22"/>
        <v>6</v>
      </c>
      <c r="H162" s="17">
        <f t="shared" si="21"/>
        <v>6.9044879171461446E-3</v>
      </c>
    </row>
    <row r="163" spans="1:8" x14ac:dyDescent="0.2">
      <c r="A163" s="14"/>
      <c r="B163" s="15" t="s">
        <v>151</v>
      </c>
      <c r="C163" s="16">
        <v>0</v>
      </c>
      <c r="D163" s="16">
        <v>3</v>
      </c>
      <c r="E163" s="17" t="str">
        <f t="shared" si="19"/>
        <v/>
      </c>
      <c r="F163" s="17">
        <f t="shared" si="20"/>
        <v>2.1186440677966102E-3</v>
      </c>
      <c r="G163" s="17">
        <f t="shared" si="22"/>
        <v>1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1</v>
      </c>
      <c r="E164" s="17" t="str">
        <f t="shared" si="19"/>
        <v/>
      </c>
      <c r="F164" s="17">
        <f t="shared" si="20"/>
        <v>7.0621468926553672E-4</v>
      </c>
      <c r="G164" s="17">
        <f t="shared" si="22"/>
        <v>1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1</v>
      </c>
      <c r="D165" s="16">
        <v>1</v>
      </c>
      <c r="E165" s="17">
        <f t="shared" si="19"/>
        <v>1.1507479861910242E-3</v>
      </c>
      <c r="F165" s="17">
        <f t="shared" si="20"/>
        <v>7.0621468926553672E-4</v>
      </c>
      <c r="G165" s="17">
        <f t="shared" si="22"/>
        <v>0</v>
      </c>
      <c r="H165" s="17">
        <f t="shared" si="21"/>
        <v>0</v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41</v>
      </c>
      <c r="D168" s="16">
        <v>21</v>
      </c>
      <c r="E168" s="17">
        <f t="shared" si="19"/>
        <v>4.7180667433831994E-2</v>
      </c>
      <c r="F168" s="17">
        <f t="shared" si="20"/>
        <v>1.4830508474576272E-2</v>
      </c>
      <c r="G168" s="17">
        <f t="shared" si="22"/>
        <v>-0.48780487804878048</v>
      </c>
      <c r="H168" s="17">
        <f t="shared" si="21"/>
        <v>-2.3014959723820484E-2</v>
      </c>
    </row>
    <row r="169" spans="1:8" ht="25.5" x14ac:dyDescent="0.2">
      <c r="A169" s="14"/>
      <c r="B169" s="15" t="s">
        <v>157</v>
      </c>
      <c r="C169" s="16">
        <v>27</v>
      </c>
      <c r="D169" s="16">
        <v>6</v>
      </c>
      <c r="E169" s="17">
        <f t="shared" si="19"/>
        <v>3.1070195627157654E-2</v>
      </c>
      <c r="F169" s="17">
        <f t="shared" si="20"/>
        <v>4.2372881355932203E-3</v>
      </c>
      <c r="G169" s="17">
        <f t="shared" si="22"/>
        <v>-0.77777777777777779</v>
      </c>
      <c r="H169" s="17">
        <f t="shared" si="21"/>
        <v>-2.4165707710011509E-2</v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1162</v>
      </c>
      <c r="D177" s="20">
        <f>SUM(D178:D350)</f>
        <v>2088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0.79690189328743544</v>
      </c>
      <c r="H177" s="21">
        <f t="shared" ref="H177:H208" si="25">+IF(OR(AND(E177=""),(G177="")),"",E177*G177)</f>
        <v>0.79690189328743544</v>
      </c>
    </row>
    <row r="178" spans="1:8" x14ac:dyDescent="0.2">
      <c r="A178" s="14"/>
      <c r="B178" s="15" t="s">
        <v>160</v>
      </c>
      <c r="C178" s="16">
        <v>1</v>
      </c>
      <c r="D178" s="16">
        <v>3</v>
      </c>
      <c r="E178" s="17">
        <f t="shared" si="23"/>
        <v>8.6058519793459555E-4</v>
      </c>
      <c r="F178" s="17">
        <f t="shared" si="24"/>
        <v>1.4367816091954023E-3</v>
      </c>
      <c r="G178" s="17">
        <f t="shared" ref="G178:G209" si="26">+IF(AND(C178=0,D178=0)," ",IF(C178=0,1,IF(D178=0,-1,(D178-C178)/C178)))</f>
        <v>2</v>
      </c>
      <c r="H178" s="17">
        <f t="shared" si="25"/>
        <v>1.7211703958691911E-3</v>
      </c>
    </row>
    <row r="179" spans="1:8" x14ac:dyDescent="0.2">
      <c r="A179" s="14"/>
      <c r="B179" s="15" t="s">
        <v>161</v>
      </c>
      <c r="C179" s="16">
        <v>2</v>
      </c>
      <c r="D179" s="16">
        <v>0</v>
      </c>
      <c r="E179" s="17">
        <f t="shared" si="23"/>
        <v>1.7211703958691911E-3</v>
      </c>
      <c r="F179" s="17" t="str">
        <f t="shared" si="24"/>
        <v/>
      </c>
      <c r="G179" s="17">
        <f t="shared" si="26"/>
        <v>-1</v>
      </c>
      <c r="H179" s="17">
        <f t="shared" si="25"/>
        <v>-1.7211703958691911E-3</v>
      </c>
    </row>
    <row r="180" spans="1:8" ht="38.25" x14ac:dyDescent="0.2">
      <c r="A180" s="14"/>
      <c r="B180" s="15" t="s">
        <v>162</v>
      </c>
      <c r="C180" s="16">
        <v>5</v>
      </c>
      <c r="D180" s="16">
        <v>2</v>
      </c>
      <c r="E180" s="17">
        <f t="shared" si="23"/>
        <v>4.3029259896729772E-3</v>
      </c>
      <c r="F180" s="17">
        <f t="shared" si="24"/>
        <v>9.5785440613026815E-4</v>
      </c>
      <c r="G180" s="17">
        <f t="shared" si="26"/>
        <v>-0.6</v>
      </c>
      <c r="H180" s="17">
        <f t="shared" si="25"/>
        <v>-2.5817555938037863E-3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5</v>
      </c>
      <c r="D182" s="16">
        <v>22</v>
      </c>
      <c r="E182" s="17">
        <f t="shared" si="23"/>
        <v>4.3029259896729772E-3</v>
      </c>
      <c r="F182" s="17">
        <f t="shared" si="24"/>
        <v>1.0536398467432951E-2</v>
      </c>
      <c r="G182" s="17">
        <f t="shared" si="26"/>
        <v>3.4</v>
      </c>
      <c r="H182" s="17">
        <f t="shared" si="25"/>
        <v>1.4629948364888122E-2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123</v>
      </c>
      <c r="D184" s="16">
        <v>404</v>
      </c>
      <c r="E184" s="17">
        <f t="shared" si="23"/>
        <v>0.10585197934595525</v>
      </c>
      <c r="F184" s="17">
        <f t="shared" si="24"/>
        <v>0.19348659003831417</v>
      </c>
      <c r="G184" s="17">
        <f t="shared" si="26"/>
        <v>2.2845528455284554</v>
      </c>
      <c r="H184" s="17">
        <f t="shared" si="25"/>
        <v>0.24182444061962136</v>
      </c>
    </row>
    <row r="185" spans="1:8" x14ac:dyDescent="0.2">
      <c r="A185" s="14"/>
      <c r="B185" s="15" t="s">
        <v>167</v>
      </c>
      <c r="C185" s="16">
        <v>1</v>
      </c>
      <c r="D185" s="16">
        <v>6</v>
      </c>
      <c r="E185" s="17">
        <f t="shared" si="23"/>
        <v>8.6058519793459555E-4</v>
      </c>
      <c r="F185" s="17">
        <f t="shared" si="24"/>
        <v>2.8735632183908046E-3</v>
      </c>
      <c r="G185" s="17">
        <f t="shared" si="26"/>
        <v>5</v>
      </c>
      <c r="H185" s="17">
        <f t="shared" si="25"/>
        <v>4.3029259896729781E-3</v>
      </c>
    </row>
    <row r="186" spans="1:8" x14ac:dyDescent="0.2">
      <c r="A186" s="14"/>
      <c r="B186" s="15" t="s">
        <v>168</v>
      </c>
      <c r="C186" s="16">
        <v>6</v>
      </c>
      <c r="D186" s="16">
        <v>2</v>
      </c>
      <c r="E186" s="17">
        <f t="shared" si="23"/>
        <v>5.1635111876075735E-3</v>
      </c>
      <c r="F186" s="17">
        <f t="shared" si="24"/>
        <v>9.5785440613026815E-4</v>
      </c>
      <c r="G186" s="17">
        <f t="shared" si="26"/>
        <v>-0.66666666666666663</v>
      </c>
      <c r="H186" s="17">
        <f t="shared" si="25"/>
        <v>-3.4423407917383822E-3</v>
      </c>
    </row>
    <row r="187" spans="1:8" x14ac:dyDescent="0.2">
      <c r="A187" s="14"/>
      <c r="B187" s="15" t="s">
        <v>169</v>
      </c>
      <c r="C187" s="16">
        <v>5</v>
      </c>
      <c r="D187" s="16">
        <v>0</v>
      </c>
      <c r="E187" s="17">
        <f t="shared" si="23"/>
        <v>4.3029259896729772E-3</v>
      </c>
      <c r="F187" s="17" t="str">
        <f t="shared" si="24"/>
        <v/>
      </c>
      <c r="G187" s="17">
        <f t="shared" si="26"/>
        <v>-1</v>
      </c>
      <c r="H187" s="17">
        <f t="shared" si="25"/>
        <v>-4.3029259896729772E-3</v>
      </c>
    </row>
    <row r="188" spans="1:8" x14ac:dyDescent="0.2">
      <c r="A188" s="14"/>
      <c r="B188" s="15" t="s">
        <v>170</v>
      </c>
      <c r="C188" s="16">
        <v>3</v>
      </c>
      <c r="D188" s="16">
        <v>0</v>
      </c>
      <c r="E188" s="17">
        <f t="shared" si="23"/>
        <v>2.5817555938037868E-3</v>
      </c>
      <c r="F188" s="17" t="str">
        <f t="shared" si="24"/>
        <v/>
      </c>
      <c r="G188" s="17">
        <f t="shared" si="26"/>
        <v>-1</v>
      </c>
      <c r="H188" s="17">
        <f t="shared" si="25"/>
        <v>-2.5817555938037868E-3</v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3</v>
      </c>
      <c r="D190" s="16">
        <v>0</v>
      </c>
      <c r="E190" s="17">
        <f t="shared" si="23"/>
        <v>2.5817555938037868E-3</v>
      </c>
      <c r="F190" s="17" t="str">
        <f t="shared" si="24"/>
        <v/>
      </c>
      <c r="G190" s="17">
        <f t="shared" si="26"/>
        <v>-1</v>
      </c>
      <c r="H190" s="17">
        <f t="shared" si="25"/>
        <v>-2.5817555938037868E-3</v>
      </c>
    </row>
    <row r="191" spans="1:8" x14ac:dyDescent="0.2">
      <c r="A191" s="14"/>
      <c r="B191" s="15" t="s">
        <v>173</v>
      </c>
      <c r="C191" s="16">
        <v>7</v>
      </c>
      <c r="D191" s="16">
        <v>2</v>
      </c>
      <c r="E191" s="17">
        <f t="shared" si="23"/>
        <v>6.024096385542169E-3</v>
      </c>
      <c r="F191" s="17">
        <f t="shared" si="24"/>
        <v>9.5785440613026815E-4</v>
      </c>
      <c r="G191" s="17">
        <f t="shared" si="26"/>
        <v>-0.7142857142857143</v>
      </c>
      <c r="H191" s="17">
        <f t="shared" si="25"/>
        <v>-4.3029259896729781E-3</v>
      </c>
    </row>
    <row r="192" spans="1:8" x14ac:dyDescent="0.2">
      <c r="A192" s="14"/>
      <c r="B192" s="15" t="s">
        <v>174</v>
      </c>
      <c r="C192" s="16">
        <v>16</v>
      </c>
      <c r="D192" s="16">
        <v>25</v>
      </c>
      <c r="E192" s="17">
        <f t="shared" si="23"/>
        <v>1.3769363166953529E-2</v>
      </c>
      <c r="F192" s="17">
        <f t="shared" si="24"/>
        <v>1.1973180076628353E-2</v>
      </c>
      <c r="G192" s="17">
        <f t="shared" si="26"/>
        <v>0.5625</v>
      </c>
      <c r="H192" s="17">
        <f t="shared" si="25"/>
        <v>7.7452667814113599E-3</v>
      </c>
    </row>
    <row r="193" spans="1:8" ht="25.5" x14ac:dyDescent="0.2">
      <c r="A193" s="14"/>
      <c r="B193" s="15" t="s">
        <v>175</v>
      </c>
      <c r="C193" s="16">
        <v>9</v>
      </c>
      <c r="D193" s="16">
        <v>1</v>
      </c>
      <c r="E193" s="17">
        <f t="shared" si="23"/>
        <v>7.7452667814113599E-3</v>
      </c>
      <c r="F193" s="17">
        <f t="shared" si="24"/>
        <v>4.7892720306513407E-4</v>
      </c>
      <c r="G193" s="17">
        <f t="shared" si="26"/>
        <v>-0.88888888888888884</v>
      </c>
      <c r="H193" s="17">
        <f t="shared" si="25"/>
        <v>-6.8846815834767636E-3</v>
      </c>
    </row>
    <row r="194" spans="1:8" ht="25.5" x14ac:dyDescent="0.2">
      <c r="A194" s="14"/>
      <c r="B194" s="15" t="s">
        <v>176</v>
      </c>
      <c r="C194" s="16">
        <v>5</v>
      </c>
      <c r="D194" s="16">
        <v>0</v>
      </c>
      <c r="E194" s="17">
        <f t="shared" si="23"/>
        <v>4.3029259896729772E-3</v>
      </c>
      <c r="F194" s="17" t="str">
        <f t="shared" si="24"/>
        <v/>
      </c>
      <c r="G194" s="17">
        <f t="shared" si="26"/>
        <v>-1</v>
      </c>
      <c r="H194" s="17">
        <f t="shared" si="25"/>
        <v>-4.3029259896729772E-3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5</v>
      </c>
      <c r="D196" s="16">
        <v>1</v>
      </c>
      <c r="E196" s="17">
        <f t="shared" si="23"/>
        <v>4.3029259896729772E-3</v>
      </c>
      <c r="F196" s="17">
        <f t="shared" si="24"/>
        <v>4.7892720306513407E-4</v>
      </c>
      <c r="G196" s="17">
        <f t="shared" si="26"/>
        <v>-0.8</v>
      </c>
      <c r="H196" s="17">
        <f t="shared" si="25"/>
        <v>-3.4423407917383818E-3</v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27</v>
      </c>
      <c r="D198" s="16">
        <v>5</v>
      </c>
      <c r="E198" s="17">
        <f t="shared" si="23"/>
        <v>2.323580034423408E-2</v>
      </c>
      <c r="F198" s="17">
        <f t="shared" si="24"/>
        <v>2.3946360153256703E-3</v>
      </c>
      <c r="G198" s="17">
        <f t="shared" si="26"/>
        <v>-0.81481481481481477</v>
      </c>
      <c r="H198" s="17">
        <f t="shared" si="25"/>
        <v>-1.8932874354561102E-2</v>
      </c>
    </row>
    <row r="199" spans="1:8" x14ac:dyDescent="0.2">
      <c r="A199" s="14"/>
      <c r="B199" s="15" t="s">
        <v>181</v>
      </c>
      <c r="C199" s="16">
        <v>0</v>
      </c>
      <c r="D199" s="16">
        <v>1</v>
      </c>
      <c r="E199" s="17" t="str">
        <f t="shared" si="23"/>
        <v/>
      </c>
      <c r="F199" s="17">
        <f t="shared" si="24"/>
        <v>4.7892720306513407E-4</v>
      </c>
      <c r="G199" s="17">
        <f t="shared" si="26"/>
        <v>1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5</v>
      </c>
      <c r="D203" s="16">
        <v>0</v>
      </c>
      <c r="E203" s="17">
        <f t="shared" si="23"/>
        <v>4.3029259896729772E-3</v>
      </c>
      <c r="F203" s="17" t="str">
        <f t="shared" si="24"/>
        <v/>
      </c>
      <c r="G203" s="17">
        <f t="shared" si="26"/>
        <v>-1</v>
      </c>
      <c r="H203" s="17">
        <f t="shared" si="25"/>
        <v>-4.3029259896729772E-3</v>
      </c>
    </row>
    <row r="204" spans="1:8" x14ac:dyDescent="0.2">
      <c r="A204" s="14"/>
      <c r="B204" s="15" t="s">
        <v>186</v>
      </c>
      <c r="C204" s="16">
        <v>14</v>
      </c>
      <c r="D204" s="16">
        <v>53</v>
      </c>
      <c r="E204" s="17">
        <f t="shared" si="23"/>
        <v>1.2048192771084338E-2</v>
      </c>
      <c r="F204" s="17">
        <f t="shared" si="24"/>
        <v>2.5383141762452106E-2</v>
      </c>
      <c r="G204" s="17">
        <f t="shared" si="26"/>
        <v>2.7857142857142856</v>
      </c>
      <c r="H204" s="17">
        <f t="shared" si="25"/>
        <v>3.3562822719449228E-2</v>
      </c>
    </row>
    <row r="205" spans="1:8" ht="25.5" x14ac:dyDescent="0.2">
      <c r="A205" s="14"/>
      <c r="B205" s="15" t="s">
        <v>187</v>
      </c>
      <c r="C205" s="16">
        <v>6</v>
      </c>
      <c r="D205" s="16">
        <v>3</v>
      </c>
      <c r="E205" s="17">
        <f t="shared" si="23"/>
        <v>5.1635111876075735E-3</v>
      </c>
      <c r="F205" s="17">
        <f t="shared" si="24"/>
        <v>1.4367816091954023E-3</v>
      </c>
      <c r="G205" s="17">
        <f t="shared" si="26"/>
        <v>-0.5</v>
      </c>
      <c r="H205" s="17">
        <f t="shared" si="25"/>
        <v>-2.5817555938037868E-3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15</v>
      </c>
      <c r="D207" s="16">
        <v>7</v>
      </c>
      <c r="E207" s="17">
        <f t="shared" si="23"/>
        <v>1.2908777969018933E-2</v>
      </c>
      <c r="F207" s="17">
        <f t="shared" si="24"/>
        <v>3.3524904214559388E-3</v>
      </c>
      <c r="G207" s="17">
        <f t="shared" si="26"/>
        <v>-0.53333333333333333</v>
      </c>
      <c r="H207" s="17">
        <f t="shared" si="25"/>
        <v>-6.8846815834767636E-3</v>
      </c>
    </row>
    <row r="208" spans="1:8" x14ac:dyDescent="0.2">
      <c r="A208" s="14"/>
      <c r="B208" s="15" t="s">
        <v>190</v>
      </c>
      <c r="C208" s="16">
        <v>9</v>
      </c>
      <c r="D208" s="16">
        <v>33</v>
      </c>
      <c r="E208" s="17">
        <f t="shared" si="23"/>
        <v>7.7452667814113599E-3</v>
      </c>
      <c r="F208" s="17">
        <f t="shared" si="24"/>
        <v>1.5804597701149427E-2</v>
      </c>
      <c r="G208" s="17">
        <f t="shared" si="26"/>
        <v>2.6666666666666665</v>
      </c>
      <c r="H208" s="17">
        <f t="shared" si="25"/>
        <v>2.0654044750430291E-2</v>
      </c>
    </row>
    <row r="209" spans="1:8" x14ac:dyDescent="0.2">
      <c r="A209" s="14"/>
      <c r="B209" s="15" t="s">
        <v>191</v>
      </c>
      <c r="C209" s="16">
        <v>14</v>
      </c>
      <c r="D209" s="16">
        <v>14</v>
      </c>
      <c r="E209" s="17">
        <f t="shared" ref="E209:E240" si="27">+IF(C209=0,"",C209/C$177)</f>
        <v>1.2048192771084338E-2</v>
      </c>
      <c r="F209" s="17">
        <f t="shared" ref="F209:F240" si="28">+IF(D209=0,"",D209/D$177)</f>
        <v>6.7049808429118776E-3</v>
      </c>
      <c r="G209" s="17">
        <f t="shared" si="26"/>
        <v>0</v>
      </c>
      <c r="H209" s="17">
        <f t="shared" ref="H209:H240" si="29">+IF(OR(AND(E209=""),(G209="")),"",E209*G209)</f>
        <v>0</v>
      </c>
    </row>
    <row r="210" spans="1:8" x14ac:dyDescent="0.2">
      <c r="A210" s="14"/>
      <c r="B210" s="15" t="s">
        <v>192</v>
      </c>
      <c r="C210" s="16">
        <v>18</v>
      </c>
      <c r="D210" s="16">
        <v>8</v>
      </c>
      <c r="E210" s="17">
        <f t="shared" si="27"/>
        <v>1.549053356282272E-2</v>
      </c>
      <c r="F210" s="17">
        <f t="shared" si="28"/>
        <v>3.8314176245210726E-3</v>
      </c>
      <c r="G210" s="17">
        <f t="shared" ref="G210:G241" si="30">+IF(AND(C210=0,D210=0)," ",IF(C210=0,1,IF(D210=0,-1,(D210-C210)/C210)))</f>
        <v>-0.55555555555555558</v>
      </c>
      <c r="H210" s="17">
        <f t="shared" si="29"/>
        <v>-8.6058519793459562E-3</v>
      </c>
    </row>
    <row r="211" spans="1:8" x14ac:dyDescent="0.2">
      <c r="A211" s="14"/>
      <c r="B211" s="15" t="s">
        <v>193</v>
      </c>
      <c r="C211" s="16">
        <v>18</v>
      </c>
      <c r="D211" s="16">
        <v>31</v>
      </c>
      <c r="E211" s="17">
        <f t="shared" si="27"/>
        <v>1.549053356282272E-2</v>
      </c>
      <c r="F211" s="17">
        <f t="shared" si="28"/>
        <v>1.4846743295019157E-2</v>
      </c>
      <c r="G211" s="17">
        <f t="shared" si="30"/>
        <v>0.72222222222222221</v>
      </c>
      <c r="H211" s="17">
        <f t="shared" si="29"/>
        <v>1.1187607573149742E-2</v>
      </c>
    </row>
    <row r="212" spans="1:8" x14ac:dyDescent="0.2">
      <c r="A212" s="14"/>
      <c r="B212" s="15" t="s">
        <v>194</v>
      </c>
      <c r="C212" s="16">
        <v>13</v>
      </c>
      <c r="D212" s="16">
        <v>1</v>
      </c>
      <c r="E212" s="17">
        <f t="shared" si="27"/>
        <v>1.1187607573149742E-2</v>
      </c>
      <c r="F212" s="17">
        <f t="shared" si="28"/>
        <v>4.7892720306513407E-4</v>
      </c>
      <c r="G212" s="17">
        <f t="shared" si="30"/>
        <v>-0.92307692307692313</v>
      </c>
      <c r="H212" s="17">
        <f t="shared" si="29"/>
        <v>-1.0327022375215147E-2</v>
      </c>
    </row>
    <row r="213" spans="1:8" x14ac:dyDescent="0.2">
      <c r="A213" s="14"/>
      <c r="B213" s="15" t="s">
        <v>195</v>
      </c>
      <c r="C213" s="16">
        <v>0</v>
      </c>
      <c r="D213" s="16">
        <v>1</v>
      </c>
      <c r="E213" s="17" t="str">
        <f t="shared" si="27"/>
        <v/>
      </c>
      <c r="F213" s="17">
        <f t="shared" si="28"/>
        <v>4.7892720306513407E-4</v>
      </c>
      <c r="G213" s="17">
        <f t="shared" si="30"/>
        <v>1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4</v>
      </c>
      <c r="D214" s="16">
        <v>1</v>
      </c>
      <c r="E214" s="17">
        <f t="shared" si="27"/>
        <v>3.4423407917383822E-3</v>
      </c>
      <c r="F214" s="17">
        <f t="shared" si="28"/>
        <v>4.7892720306513407E-4</v>
      </c>
      <c r="G214" s="17">
        <f t="shared" si="30"/>
        <v>-0.75</v>
      </c>
      <c r="H214" s="17">
        <f t="shared" si="29"/>
        <v>-2.5817555938037868E-3</v>
      </c>
    </row>
    <row r="215" spans="1:8" x14ac:dyDescent="0.2">
      <c r="A215" s="14"/>
      <c r="B215" s="15" t="s">
        <v>197</v>
      </c>
      <c r="C215" s="16">
        <v>7</v>
      </c>
      <c r="D215" s="16">
        <v>10</v>
      </c>
      <c r="E215" s="17">
        <f t="shared" si="27"/>
        <v>6.024096385542169E-3</v>
      </c>
      <c r="F215" s="17">
        <f t="shared" si="28"/>
        <v>4.7892720306513406E-3</v>
      </c>
      <c r="G215" s="17">
        <f t="shared" si="30"/>
        <v>0.42857142857142855</v>
      </c>
      <c r="H215" s="17">
        <f t="shared" si="29"/>
        <v>2.5817555938037868E-3</v>
      </c>
    </row>
    <row r="216" spans="1:8" x14ac:dyDescent="0.2">
      <c r="A216" s="14"/>
      <c r="B216" s="15" t="s">
        <v>198</v>
      </c>
      <c r="C216" s="16">
        <v>0</v>
      </c>
      <c r="D216" s="16">
        <v>2</v>
      </c>
      <c r="E216" s="17" t="str">
        <f t="shared" si="27"/>
        <v/>
      </c>
      <c r="F216" s="17">
        <f t="shared" si="28"/>
        <v>9.5785440613026815E-4</v>
      </c>
      <c r="G216" s="17">
        <f t="shared" si="30"/>
        <v>1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17</v>
      </c>
      <c r="D219" s="16">
        <v>4</v>
      </c>
      <c r="E219" s="17">
        <f t="shared" si="27"/>
        <v>1.4629948364888123E-2</v>
      </c>
      <c r="F219" s="17">
        <f t="shared" si="28"/>
        <v>1.9157088122605363E-3</v>
      </c>
      <c r="G219" s="17">
        <f t="shared" si="30"/>
        <v>-0.76470588235294112</v>
      </c>
      <c r="H219" s="17">
        <f t="shared" si="29"/>
        <v>-1.118760757314974E-2</v>
      </c>
    </row>
    <row r="220" spans="1:8" x14ac:dyDescent="0.2">
      <c r="A220" s="14"/>
      <c r="B220" s="15" t="s">
        <v>202</v>
      </c>
      <c r="C220" s="16">
        <v>2</v>
      </c>
      <c r="D220" s="16">
        <v>1</v>
      </c>
      <c r="E220" s="17">
        <f t="shared" si="27"/>
        <v>1.7211703958691911E-3</v>
      </c>
      <c r="F220" s="17">
        <f t="shared" si="28"/>
        <v>4.7892720306513407E-4</v>
      </c>
      <c r="G220" s="17">
        <f t="shared" si="30"/>
        <v>-0.5</v>
      </c>
      <c r="H220" s="17">
        <f t="shared" si="29"/>
        <v>-8.6058519793459555E-4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2</v>
      </c>
      <c r="E222" s="17" t="str">
        <f t="shared" si="27"/>
        <v/>
      </c>
      <c r="F222" s="17">
        <f t="shared" si="28"/>
        <v>9.5785440613026815E-4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7</v>
      </c>
      <c r="D224" s="16">
        <v>3</v>
      </c>
      <c r="E224" s="17">
        <f t="shared" si="27"/>
        <v>6.024096385542169E-3</v>
      </c>
      <c r="F224" s="17">
        <f t="shared" si="28"/>
        <v>1.4367816091954023E-3</v>
      </c>
      <c r="G224" s="17">
        <f t="shared" si="30"/>
        <v>-0.5714285714285714</v>
      </c>
      <c r="H224" s="17">
        <f t="shared" si="29"/>
        <v>-3.4423407917383822E-3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2</v>
      </c>
      <c r="D228" s="16">
        <v>0</v>
      </c>
      <c r="E228" s="17">
        <f t="shared" si="27"/>
        <v>1.7211703958691911E-3</v>
      </c>
      <c r="F228" s="17" t="str">
        <f t="shared" si="28"/>
        <v/>
      </c>
      <c r="G228" s="17">
        <f t="shared" si="30"/>
        <v>-1</v>
      </c>
      <c r="H228" s="17">
        <f t="shared" si="29"/>
        <v>-1.7211703958691911E-3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145</v>
      </c>
      <c r="D231" s="16">
        <v>168</v>
      </c>
      <c r="E231" s="17">
        <f t="shared" si="27"/>
        <v>0.12478485370051635</v>
      </c>
      <c r="F231" s="17">
        <f t="shared" si="28"/>
        <v>8.0459770114942528E-2</v>
      </c>
      <c r="G231" s="17">
        <f t="shared" si="30"/>
        <v>0.15862068965517243</v>
      </c>
      <c r="H231" s="17">
        <f t="shared" si="29"/>
        <v>1.9793459552495698E-2</v>
      </c>
    </row>
    <row r="232" spans="1:8" x14ac:dyDescent="0.2">
      <c r="A232" s="14"/>
      <c r="B232" s="15" t="s">
        <v>214</v>
      </c>
      <c r="C232" s="16">
        <v>3</v>
      </c>
      <c r="D232" s="16">
        <v>7</v>
      </c>
      <c r="E232" s="17">
        <f t="shared" si="27"/>
        <v>2.5817555938037868E-3</v>
      </c>
      <c r="F232" s="17">
        <f t="shared" si="28"/>
        <v>3.3524904214559388E-3</v>
      </c>
      <c r="G232" s="17">
        <f t="shared" si="30"/>
        <v>1.3333333333333333</v>
      </c>
      <c r="H232" s="17">
        <f t="shared" si="29"/>
        <v>3.4423407917383822E-3</v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1</v>
      </c>
      <c r="D237" s="16">
        <v>2</v>
      </c>
      <c r="E237" s="17">
        <f t="shared" si="27"/>
        <v>8.6058519793459555E-4</v>
      </c>
      <c r="F237" s="17">
        <f t="shared" si="28"/>
        <v>9.5785440613026815E-4</v>
      </c>
      <c r="G237" s="17">
        <f t="shared" si="30"/>
        <v>1</v>
      </c>
      <c r="H237" s="17">
        <f t="shared" si="29"/>
        <v>8.6058519793459555E-4</v>
      </c>
    </row>
    <row r="238" spans="1:8" x14ac:dyDescent="0.2">
      <c r="A238" s="14"/>
      <c r="B238" s="15" t="s">
        <v>220</v>
      </c>
      <c r="C238" s="16">
        <v>2</v>
      </c>
      <c r="D238" s="16">
        <v>18</v>
      </c>
      <c r="E238" s="17">
        <f t="shared" si="27"/>
        <v>1.7211703958691911E-3</v>
      </c>
      <c r="F238" s="17">
        <f t="shared" si="28"/>
        <v>8.6206896551724137E-3</v>
      </c>
      <c r="G238" s="17">
        <f t="shared" si="30"/>
        <v>8</v>
      </c>
      <c r="H238" s="17">
        <f t="shared" si="29"/>
        <v>1.3769363166953529E-2</v>
      </c>
    </row>
    <row r="239" spans="1:8" x14ac:dyDescent="0.2">
      <c r="A239" s="14"/>
      <c r="B239" s="15" t="s">
        <v>221</v>
      </c>
      <c r="C239" s="16">
        <v>0</v>
      </c>
      <c r="D239" s="16">
        <v>1</v>
      </c>
      <c r="E239" s="17" t="str">
        <f t="shared" si="27"/>
        <v/>
      </c>
      <c r="F239" s="17">
        <f t="shared" si="28"/>
        <v>4.7892720306513407E-4</v>
      </c>
      <c r="G239" s="17">
        <f t="shared" si="30"/>
        <v>1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3</v>
      </c>
      <c r="E241" s="17" t="str">
        <f t="shared" ref="E241:E272" si="31">+IF(C241=0,"",C241/C$177)</f>
        <v/>
      </c>
      <c r="F241" s="17">
        <f t="shared" ref="F241:F272" si="32">+IF(D241=0,"",D241/D$177)</f>
        <v>1.4367816091954023E-3</v>
      </c>
      <c r="G241" s="17">
        <f t="shared" si="30"/>
        <v>1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3</v>
      </c>
      <c r="D244" s="16">
        <v>4</v>
      </c>
      <c r="E244" s="17">
        <f t="shared" si="31"/>
        <v>2.5817555938037868E-3</v>
      </c>
      <c r="F244" s="17">
        <f t="shared" si="32"/>
        <v>1.9157088122605363E-3</v>
      </c>
      <c r="G244" s="17">
        <f t="shared" si="34"/>
        <v>0.33333333333333331</v>
      </c>
      <c r="H244" s="17">
        <f t="shared" si="33"/>
        <v>8.6058519793459555E-4</v>
      </c>
    </row>
    <row r="245" spans="1:8" x14ac:dyDescent="0.2">
      <c r="A245" s="14"/>
      <c r="B245" s="15" t="s">
        <v>227</v>
      </c>
      <c r="C245" s="16">
        <v>0</v>
      </c>
      <c r="D245" s="16">
        <v>1</v>
      </c>
      <c r="E245" s="17" t="str">
        <f t="shared" si="31"/>
        <v/>
      </c>
      <c r="F245" s="17">
        <f t="shared" si="32"/>
        <v>4.7892720306513407E-4</v>
      </c>
      <c r="G245" s="17">
        <f t="shared" si="34"/>
        <v>1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13</v>
      </c>
      <c r="E246" s="17" t="str">
        <f t="shared" si="31"/>
        <v/>
      </c>
      <c r="F246" s="17">
        <f t="shared" si="32"/>
        <v>6.2260536398467429E-3</v>
      </c>
      <c r="G246" s="17">
        <f t="shared" si="34"/>
        <v>1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2</v>
      </c>
      <c r="D247" s="16">
        <v>9</v>
      </c>
      <c r="E247" s="17">
        <f t="shared" si="31"/>
        <v>1.7211703958691911E-3</v>
      </c>
      <c r="F247" s="17">
        <f t="shared" si="32"/>
        <v>4.3103448275862068E-3</v>
      </c>
      <c r="G247" s="17">
        <f t="shared" si="34"/>
        <v>3.5</v>
      </c>
      <c r="H247" s="17">
        <f t="shared" si="33"/>
        <v>6.024096385542169E-3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5</v>
      </c>
      <c r="D249" s="16">
        <v>4</v>
      </c>
      <c r="E249" s="17">
        <f t="shared" si="31"/>
        <v>4.3029259896729772E-3</v>
      </c>
      <c r="F249" s="17">
        <f t="shared" si="32"/>
        <v>1.9157088122605363E-3</v>
      </c>
      <c r="G249" s="17">
        <f t="shared" si="34"/>
        <v>-0.2</v>
      </c>
      <c r="H249" s="17">
        <f t="shared" si="33"/>
        <v>-8.6058519793459545E-4</v>
      </c>
    </row>
    <row r="250" spans="1:8" x14ac:dyDescent="0.2">
      <c r="A250" s="14"/>
      <c r="B250" s="15" t="s">
        <v>232</v>
      </c>
      <c r="C250" s="16">
        <v>13</v>
      </c>
      <c r="D250" s="16">
        <v>16</v>
      </c>
      <c r="E250" s="17">
        <f t="shared" si="31"/>
        <v>1.1187607573149742E-2</v>
      </c>
      <c r="F250" s="17">
        <f t="shared" si="32"/>
        <v>7.6628352490421452E-3</v>
      </c>
      <c r="G250" s="17">
        <f t="shared" si="34"/>
        <v>0.23076923076923078</v>
      </c>
      <c r="H250" s="17">
        <f t="shared" si="33"/>
        <v>2.5817555938037868E-3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2</v>
      </c>
      <c r="D252" s="16">
        <v>0</v>
      </c>
      <c r="E252" s="17">
        <f t="shared" si="31"/>
        <v>1.7211703958691911E-3</v>
      </c>
      <c r="F252" s="17" t="str">
        <f t="shared" si="32"/>
        <v/>
      </c>
      <c r="G252" s="17">
        <f t="shared" si="34"/>
        <v>-1</v>
      </c>
      <c r="H252" s="17">
        <f t="shared" si="33"/>
        <v>-1.7211703958691911E-3</v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25</v>
      </c>
      <c r="E254" s="17" t="str">
        <f t="shared" si="31"/>
        <v/>
      </c>
      <c r="F254" s="17">
        <f t="shared" si="32"/>
        <v>1.1973180076628353E-2</v>
      </c>
      <c r="G254" s="17">
        <f t="shared" si="34"/>
        <v>1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1</v>
      </c>
      <c r="E255" s="17" t="str">
        <f t="shared" si="31"/>
        <v/>
      </c>
      <c r="F255" s="17">
        <f t="shared" si="32"/>
        <v>4.7892720306513407E-4</v>
      </c>
      <c r="G255" s="17">
        <f t="shared" si="34"/>
        <v>1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1</v>
      </c>
      <c r="D256" s="16">
        <v>0</v>
      </c>
      <c r="E256" s="17">
        <f t="shared" si="31"/>
        <v>8.6058519793459555E-4</v>
      </c>
      <c r="F256" s="17" t="str">
        <f t="shared" si="32"/>
        <v/>
      </c>
      <c r="G256" s="17">
        <f t="shared" si="34"/>
        <v>-1</v>
      </c>
      <c r="H256" s="17">
        <f t="shared" si="33"/>
        <v>-8.6058519793459555E-4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1</v>
      </c>
      <c r="D259" s="16">
        <v>4</v>
      </c>
      <c r="E259" s="17">
        <f t="shared" si="31"/>
        <v>8.6058519793459555E-4</v>
      </c>
      <c r="F259" s="17">
        <f t="shared" si="32"/>
        <v>1.9157088122605363E-3</v>
      </c>
      <c r="G259" s="17">
        <f t="shared" si="34"/>
        <v>3</v>
      </c>
      <c r="H259" s="17">
        <f t="shared" si="33"/>
        <v>2.5817555938037868E-3</v>
      </c>
    </row>
    <row r="260" spans="1:8" x14ac:dyDescent="0.2">
      <c r="A260" s="14"/>
      <c r="B260" s="15" t="s">
        <v>242</v>
      </c>
      <c r="C260" s="16">
        <v>3</v>
      </c>
      <c r="D260" s="16">
        <v>4</v>
      </c>
      <c r="E260" s="17">
        <f t="shared" si="31"/>
        <v>2.5817555938037868E-3</v>
      </c>
      <c r="F260" s="17">
        <f t="shared" si="32"/>
        <v>1.9157088122605363E-3</v>
      </c>
      <c r="G260" s="17">
        <f t="shared" si="34"/>
        <v>0.33333333333333331</v>
      </c>
      <c r="H260" s="17">
        <f t="shared" si="33"/>
        <v>8.6058519793459555E-4</v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1</v>
      </c>
      <c r="E264" s="17" t="str">
        <f t="shared" si="31"/>
        <v/>
      </c>
      <c r="F264" s="17">
        <f t="shared" si="32"/>
        <v>4.7892720306513407E-4</v>
      </c>
      <c r="G264" s="17">
        <f t="shared" si="34"/>
        <v>1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1</v>
      </c>
      <c r="E265" s="17" t="str">
        <f t="shared" si="31"/>
        <v/>
      </c>
      <c r="F265" s="17">
        <f t="shared" si="32"/>
        <v>4.7892720306513407E-4</v>
      </c>
      <c r="G265" s="17">
        <f t="shared" si="34"/>
        <v>1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2</v>
      </c>
      <c r="D268" s="16">
        <v>0</v>
      </c>
      <c r="E268" s="17">
        <f t="shared" si="31"/>
        <v>1.7211703958691911E-3</v>
      </c>
      <c r="F268" s="17" t="str">
        <f t="shared" si="32"/>
        <v/>
      </c>
      <c r="G268" s="17">
        <f t="shared" si="34"/>
        <v>-1</v>
      </c>
      <c r="H268" s="17">
        <f t="shared" si="33"/>
        <v>-1.7211703958691911E-3</v>
      </c>
    </row>
    <row r="269" spans="1:8" x14ac:dyDescent="0.2">
      <c r="A269" s="14"/>
      <c r="B269" s="15" t="s">
        <v>251</v>
      </c>
      <c r="C269" s="16">
        <v>0</v>
      </c>
      <c r="D269" s="16">
        <v>1</v>
      </c>
      <c r="E269" s="17" t="str">
        <f t="shared" si="31"/>
        <v/>
      </c>
      <c r="F269" s="17">
        <f t="shared" si="32"/>
        <v>4.7892720306513407E-4</v>
      </c>
      <c r="G269" s="17">
        <f t="shared" si="34"/>
        <v>1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1</v>
      </c>
      <c r="D270" s="16">
        <v>2</v>
      </c>
      <c r="E270" s="17">
        <f t="shared" si="31"/>
        <v>8.6058519793459555E-4</v>
      </c>
      <c r="F270" s="17">
        <f t="shared" si="32"/>
        <v>9.5785440613026815E-4</v>
      </c>
      <c r="G270" s="17">
        <f t="shared" si="34"/>
        <v>1</v>
      </c>
      <c r="H270" s="17">
        <f t="shared" si="33"/>
        <v>8.6058519793459555E-4</v>
      </c>
    </row>
    <row r="271" spans="1:8" x14ac:dyDescent="0.2">
      <c r="A271" s="14"/>
      <c r="B271" s="15" t="s">
        <v>253</v>
      </c>
      <c r="C271" s="16">
        <v>0</v>
      </c>
      <c r="D271" s="16">
        <v>1</v>
      </c>
      <c r="E271" s="17" t="str">
        <f t="shared" si="31"/>
        <v/>
      </c>
      <c r="F271" s="17">
        <f t="shared" si="32"/>
        <v>4.7892720306513407E-4</v>
      </c>
      <c r="G271" s="17">
        <f t="shared" si="34"/>
        <v>1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1</v>
      </c>
      <c r="E272" s="17" t="str">
        <f t="shared" si="31"/>
        <v/>
      </c>
      <c r="F272" s="17">
        <f t="shared" si="32"/>
        <v>4.7892720306513407E-4</v>
      </c>
      <c r="G272" s="17">
        <f t="shared" si="34"/>
        <v>1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6</v>
      </c>
      <c r="D273" s="16">
        <v>8</v>
      </c>
      <c r="E273" s="17">
        <f t="shared" ref="E273:E304" si="35">+IF(C273=0,"",C273/C$177)</f>
        <v>5.1635111876075735E-3</v>
      </c>
      <c r="F273" s="17">
        <f t="shared" ref="F273:F304" si="36">+IF(D273=0,"",D273/D$177)</f>
        <v>3.8314176245210726E-3</v>
      </c>
      <c r="G273" s="17">
        <f t="shared" si="34"/>
        <v>0.33333333333333331</v>
      </c>
      <c r="H273" s="17">
        <f t="shared" ref="H273:H304" si="37">+IF(OR(AND(E273=""),(G273="")),"",E273*G273)</f>
        <v>1.7211703958691911E-3</v>
      </c>
    </row>
    <row r="274" spans="1:8" x14ac:dyDescent="0.2">
      <c r="A274" s="14"/>
      <c r="B274" s="15" t="s">
        <v>256</v>
      </c>
      <c r="C274" s="16">
        <v>30</v>
      </c>
      <c r="D274" s="16">
        <v>13</v>
      </c>
      <c r="E274" s="17">
        <f t="shared" si="35"/>
        <v>2.5817555938037865E-2</v>
      </c>
      <c r="F274" s="17">
        <f t="shared" si="36"/>
        <v>6.2260536398467429E-3</v>
      </c>
      <c r="G274" s="17">
        <f t="shared" ref="G274:G305" si="38">+IF(AND(C274=0,D274=0)," ",IF(C274=0,1,IF(D274=0,-1,(D274-C274)/C274)))</f>
        <v>-0.56666666666666665</v>
      </c>
      <c r="H274" s="17">
        <f t="shared" si="37"/>
        <v>-1.4629948364888123E-2</v>
      </c>
    </row>
    <row r="275" spans="1:8" x14ac:dyDescent="0.2">
      <c r="A275" s="14"/>
      <c r="B275" s="15" t="s">
        <v>257</v>
      </c>
      <c r="C275" s="16">
        <v>1</v>
      </c>
      <c r="D275" s="16">
        <v>0</v>
      </c>
      <c r="E275" s="17">
        <f t="shared" si="35"/>
        <v>8.6058519793459555E-4</v>
      </c>
      <c r="F275" s="17" t="str">
        <f t="shared" si="36"/>
        <v/>
      </c>
      <c r="G275" s="17">
        <f t="shared" si="38"/>
        <v>-1</v>
      </c>
      <c r="H275" s="17">
        <f t="shared" si="37"/>
        <v>-8.6058519793459555E-4</v>
      </c>
    </row>
    <row r="276" spans="1:8" x14ac:dyDescent="0.2">
      <c r="A276" s="14"/>
      <c r="B276" s="15" t="s">
        <v>258</v>
      </c>
      <c r="C276" s="16">
        <v>2</v>
      </c>
      <c r="D276" s="16">
        <v>1</v>
      </c>
      <c r="E276" s="17">
        <f t="shared" si="35"/>
        <v>1.7211703958691911E-3</v>
      </c>
      <c r="F276" s="17">
        <f t="shared" si="36"/>
        <v>4.7892720306513407E-4</v>
      </c>
      <c r="G276" s="17">
        <f t="shared" si="38"/>
        <v>-0.5</v>
      </c>
      <c r="H276" s="17">
        <f t="shared" si="37"/>
        <v>-8.6058519793459555E-4</v>
      </c>
    </row>
    <row r="277" spans="1:8" x14ac:dyDescent="0.2">
      <c r="A277" s="14"/>
      <c r="B277" s="15" t="s">
        <v>259</v>
      </c>
      <c r="C277" s="16">
        <v>19</v>
      </c>
      <c r="D277" s="16">
        <v>4</v>
      </c>
      <c r="E277" s="17">
        <f t="shared" si="35"/>
        <v>1.6351118760757316E-2</v>
      </c>
      <c r="F277" s="17">
        <f t="shared" si="36"/>
        <v>1.9157088122605363E-3</v>
      </c>
      <c r="G277" s="17">
        <f t="shared" si="38"/>
        <v>-0.78947368421052633</v>
      </c>
      <c r="H277" s="17">
        <f t="shared" si="37"/>
        <v>-1.2908777969018934E-2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1</v>
      </c>
      <c r="D280" s="16">
        <v>0</v>
      </c>
      <c r="E280" s="17">
        <f t="shared" si="35"/>
        <v>8.6058519793459555E-4</v>
      </c>
      <c r="F280" s="17" t="str">
        <f t="shared" si="36"/>
        <v/>
      </c>
      <c r="G280" s="17">
        <f t="shared" si="38"/>
        <v>-1</v>
      </c>
      <c r="H280" s="17">
        <f t="shared" si="37"/>
        <v>-8.6058519793459555E-4</v>
      </c>
    </row>
    <row r="281" spans="1:8" x14ac:dyDescent="0.2">
      <c r="A281" s="14"/>
      <c r="B281" s="15" t="s">
        <v>263</v>
      </c>
      <c r="C281" s="16">
        <v>4</v>
      </c>
      <c r="D281" s="16">
        <v>1</v>
      </c>
      <c r="E281" s="17">
        <f t="shared" si="35"/>
        <v>3.4423407917383822E-3</v>
      </c>
      <c r="F281" s="17">
        <f t="shared" si="36"/>
        <v>4.7892720306513407E-4</v>
      </c>
      <c r="G281" s="17">
        <f t="shared" si="38"/>
        <v>-0.75</v>
      </c>
      <c r="H281" s="17">
        <f t="shared" si="37"/>
        <v>-2.5817555938037868E-3</v>
      </c>
    </row>
    <row r="282" spans="1:8" ht="25.5" x14ac:dyDescent="0.2">
      <c r="A282" s="14"/>
      <c r="B282" s="15" t="s">
        <v>264</v>
      </c>
      <c r="C282" s="16">
        <v>36</v>
      </c>
      <c r="D282" s="16">
        <v>134</v>
      </c>
      <c r="E282" s="17">
        <f t="shared" si="35"/>
        <v>3.098106712564544E-2</v>
      </c>
      <c r="F282" s="17">
        <f t="shared" si="36"/>
        <v>6.417624521072797E-2</v>
      </c>
      <c r="G282" s="17">
        <f t="shared" si="38"/>
        <v>2.7222222222222223</v>
      </c>
      <c r="H282" s="17">
        <f t="shared" si="37"/>
        <v>8.4337349397590369E-2</v>
      </c>
    </row>
    <row r="283" spans="1:8" x14ac:dyDescent="0.2">
      <c r="A283" s="14"/>
      <c r="B283" s="15" t="s">
        <v>265</v>
      </c>
      <c r="C283" s="16">
        <v>34</v>
      </c>
      <c r="D283" s="16">
        <v>20</v>
      </c>
      <c r="E283" s="17">
        <f t="shared" si="35"/>
        <v>2.9259896729776247E-2</v>
      </c>
      <c r="F283" s="17">
        <f t="shared" si="36"/>
        <v>9.5785440613026813E-3</v>
      </c>
      <c r="G283" s="17">
        <f t="shared" si="38"/>
        <v>-0.41176470588235292</v>
      </c>
      <c r="H283" s="17">
        <f t="shared" si="37"/>
        <v>-1.2048192771084336E-2</v>
      </c>
    </row>
    <row r="284" spans="1:8" x14ac:dyDescent="0.2">
      <c r="A284" s="14"/>
      <c r="B284" s="15" t="s">
        <v>266</v>
      </c>
      <c r="C284" s="16">
        <v>2</v>
      </c>
      <c r="D284" s="16">
        <v>456</v>
      </c>
      <c r="E284" s="17">
        <f t="shared" si="35"/>
        <v>1.7211703958691911E-3</v>
      </c>
      <c r="F284" s="17">
        <f t="shared" si="36"/>
        <v>0.21839080459770116</v>
      </c>
      <c r="G284" s="17">
        <f t="shared" si="38"/>
        <v>227</v>
      </c>
      <c r="H284" s="17">
        <f t="shared" si="37"/>
        <v>0.39070567986230637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7</v>
      </c>
      <c r="D286" s="16">
        <v>2</v>
      </c>
      <c r="E286" s="17">
        <f t="shared" si="35"/>
        <v>6.024096385542169E-3</v>
      </c>
      <c r="F286" s="17">
        <f t="shared" si="36"/>
        <v>9.5785440613026815E-4</v>
      </c>
      <c r="G286" s="17">
        <f t="shared" si="38"/>
        <v>-0.7142857142857143</v>
      </c>
      <c r="H286" s="17">
        <f t="shared" si="37"/>
        <v>-4.3029259896729781E-3</v>
      </c>
    </row>
    <row r="287" spans="1:8" x14ac:dyDescent="0.2">
      <c r="A287" s="14"/>
      <c r="B287" s="15" t="s">
        <v>269</v>
      </c>
      <c r="C287" s="16">
        <v>1</v>
      </c>
      <c r="D287" s="16">
        <v>0</v>
      </c>
      <c r="E287" s="17">
        <f t="shared" si="35"/>
        <v>8.6058519793459555E-4</v>
      </c>
      <c r="F287" s="17" t="str">
        <f t="shared" si="36"/>
        <v/>
      </c>
      <c r="G287" s="17">
        <f t="shared" si="38"/>
        <v>-1</v>
      </c>
      <c r="H287" s="17">
        <f t="shared" si="37"/>
        <v>-8.6058519793459555E-4</v>
      </c>
    </row>
    <row r="288" spans="1:8" x14ac:dyDescent="0.2">
      <c r="A288" s="14"/>
      <c r="B288" s="15" t="s">
        <v>270</v>
      </c>
      <c r="C288" s="16">
        <v>4</v>
      </c>
      <c r="D288" s="16">
        <v>3</v>
      </c>
      <c r="E288" s="17">
        <f t="shared" si="35"/>
        <v>3.4423407917383822E-3</v>
      </c>
      <c r="F288" s="17">
        <f t="shared" si="36"/>
        <v>1.4367816091954023E-3</v>
      </c>
      <c r="G288" s="17">
        <f t="shared" si="38"/>
        <v>-0.25</v>
      </c>
      <c r="H288" s="17">
        <f t="shared" si="37"/>
        <v>-8.6058519793459555E-4</v>
      </c>
    </row>
    <row r="289" spans="1:8" x14ac:dyDescent="0.2">
      <c r="A289" s="14"/>
      <c r="B289" s="15" t="s">
        <v>271</v>
      </c>
      <c r="C289" s="16">
        <v>5</v>
      </c>
      <c r="D289" s="16">
        <v>2</v>
      </c>
      <c r="E289" s="17">
        <f t="shared" si="35"/>
        <v>4.3029259896729772E-3</v>
      </c>
      <c r="F289" s="17">
        <f t="shared" si="36"/>
        <v>9.5785440613026815E-4</v>
      </c>
      <c r="G289" s="17">
        <f t="shared" si="38"/>
        <v>-0.6</v>
      </c>
      <c r="H289" s="17">
        <f t="shared" si="37"/>
        <v>-2.5817555938037863E-3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5</v>
      </c>
      <c r="D292" s="16">
        <v>21</v>
      </c>
      <c r="E292" s="17">
        <f t="shared" si="35"/>
        <v>4.3029259896729772E-3</v>
      </c>
      <c r="F292" s="17">
        <f t="shared" si="36"/>
        <v>1.0057471264367816E-2</v>
      </c>
      <c r="G292" s="17">
        <f t="shared" si="38"/>
        <v>3.2</v>
      </c>
      <c r="H292" s="17">
        <f t="shared" si="37"/>
        <v>1.3769363166953527E-2</v>
      </c>
    </row>
    <row r="293" spans="1:8" x14ac:dyDescent="0.2">
      <c r="A293" s="14"/>
      <c r="B293" s="15" t="s">
        <v>275</v>
      </c>
      <c r="C293" s="16">
        <v>3</v>
      </c>
      <c r="D293" s="16">
        <v>1</v>
      </c>
      <c r="E293" s="17">
        <f t="shared" si="35"/>
        <v>2.5817555938037868E-3</v>
      </c>
      <c r="F293" s="17">
        <f t="shared" si="36"/>
        <v>4.7892720306513407E-4</v>
      </c>
      <c r="G293" s="17">
        <f t="shared" si="38"/>
        <v>-0.66666666666666663</v>
      </c>
      <c r="H293" s="17">
        <f t="shared" si="37"/>
        <v>-1.7211703958691911E-3</v>
      </c>
    </row>
    <row r="294" spans="1:8" x14ac:dyDescent="0.2">
      <c r="A294" s="14"/>
      <c r="B294" s="15" t="s">
        <v>276</v>
      </c>
      <c r="C294" s="16">
        <v>9</v>
      </c>
      <c r="D294" s="16">
        <v>17</v>
      </c>
      <c r="E294" s="17">
        <f t="shared" si="35"/>
        <v>7.7452667814113599E-3</v>
      </c>
      <c r="F294" s="17">
        <f t="shared" si="36"/>
        <v>8.141762452107279E-3</v>
      </c>
      <c r="G294" s="17">
        <f t="shared" si="38"/>
        <v>0.88888888888888884</v>
      </c>
      <c r="H294" s="17">
        <f t="shared" si="37"/>
        <v>6.8846815834767636E-3</v>
      </c>
    </row>
    <row r="295" spans="1:8" x14ac:dyDescent="0.2">
      <c r="A295" s="14"/>
      <c r="B295" s="15" t="s">
        <v>277</v>
      </c>
      <c r="C295" s="16">
        <v>2</v>
      </c>
      <c r="D295" s="16">
        <v>1</v>
      </c>
      <c r="E295" s="17">
        <f t="shared" si="35"/>
        <v>1.7211703958691911E-3</v>
      </c>
      <c r="F295" s="17">
        <f t="shared" si="36"/>
        <v>4.7892720306513407E-4</v>
      </c>
      <c r="G295" s="17">
        <f t="shared" si="38"/>
        <v>-0.5</v>
      </c>
      <c r="H295" s="17">
        <f t="shared" si="37"/>
        <v>-8.6058519793459555E-4</v>
      </c>
    </row>
    <row r="296" spans="1:8" x14ac:dyDescent="0.2">
      <c r="A296" s="14"/>
      <c r="B296" s="15" t="s">
        <v>278</v>
      </c>
      <c r="C296" s="16">
        <v>2</v>
      </c>
      <c r="D296" s="16">
        <v>0</v>
      </c>
      <c r="E296" s="17">
        <f t="shared" si="35"/>
        <v>1.7211703958691911E-3</v>
      </c>
      <c r="F296" s="17" t="str">
        <f t="shared" si="36"/>
        <v/>
      </c>
      <c r="G296" s="17">
        <f t="shared" si="38"/>
        <v>-1</v>
      </c>
      <c r="H296" s="17">
        <f t="shared" si="37"/>
        <v>-1.7211703958691911E-3</v>
      </c>
    </row>
    <row r="297" spans="1:8" x14ac:dyDescent="0.2">
      <c r="A297" s="14"/>
      <c r="B297" s="15" t="s">
        <v>279</v>
      </c>
      <c r="C297" s="16">
        <v>4</v>
      </c>
      <c r="D297" s="16">
        <v>3</v>
      </c>
      <c r="E297" s="17">
        <f t="shared" si="35"/>
        <v>3.4423407917383822E-3</v>
      </c>
      <c r="F297" s="17">
        <f t="shared" si="36"/>
        <v>1.4367816091954023E-3</v>
      </c>
      <c r="G297" s="17">
        <f t="shared" si="38"/>
        <v>-0.25</v>
      </c>
      <c r="H297" s="17">
        <f t="shared" si="37"/>
        <v>-8.6058519793459555E-4</v>
      </c>
    </row>
    <row r="298" spans="1:8" x14ac:dyDescent="0.2">
      <c r="A298" s="14"/>
      <c r="B298" s="15" t="s">
        <v>280</v>
      </c>
      <c r="C298" s="16">
        <v>0</v>
      </c>
      <c r="D298" s="16">
        <v>9</v>
      </c>
      <c r="E298" s="17" t="str">
        <f t="shared" si="35"/>
        <v/>
      </c>
      <c r="F298" s="17">
        <f t="shared" si="36"/>
        <v>4.3103448275862068E-3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2</v>
      </c>
      <c r="D299" s="16">
        <v>0</v>
      </c>
      <c r="E299" s="17">
        <f t="shared" si="35"/>
        <v>1.7211703958691911E-3</v>
      </c>
      <c r="F299" s="17" t="str">
        <f t="shared" si="36"/>
        <v/>
      </c>
      <c r="G299" s="17">
        <f t="shared" si="38"/>
        <v>-1</v>
      </c>
      <c r="H299" s="17">
        <f t="shared" si="37"/>
        <v>-1.7211703958691911E-3</v>
      </c>
    </row>
    <row r="300" spans="1:8" x14ac:dyDescent="0.2">
      <c r="A300" s="14"/>
      <c r="B300" s="15" t="s">
        <v>282</v>
      </c>
      <c r="C300" s="16">
        <v>5</v>
      </c>
      <c r="D300" s="16">
        <v>5</v>
      </c>
      <c r="E300" s="17">
        <f t="shared" si="35"/>
        <v>4.3029259896729772E-3</v>
      </c>
      <c r="F300" s="17">
        <f t="shared" si="36"/>
        <v>2.3946360153256703E-3</v>
      </c>
      <c r="G300" s="17">
        <f t="shared" si="38"/>
        <v>0</v>
      </c>
      <c r="H300" s="17">
        <f t="shared" si="37"/>
        <v>0</v>
      </c>
    </row>
    <row r="301" spans="1:8" x14ac:dyDescent="0.2">
      <c r="A301" s="14"/>
      <c r="B301" s="15" t="s">
        <v>283</v>
      </c>
      <c r="C301" s="16">
        <v>2</v>
      </c>
      <c r="D301" s="16">
        <v>0</v>
      </c>
      <c r="E301" s="17">
        <f t="shared" si="35"/>
        <v>1.7211703958691911E-3</v>
      </c>
      <c r="F301" s="17" t="str">
        <f t="shared" si="36"/>
        <v/>
      </c>
      <c r="G301" s="17">
        <f t="shared" si="38"/>
        <v>-1</v>
      </c>
      <c r="H301" s="17">
        <f t="shared" si="37"/>
        <v>-1.7211703958691911E-3</v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2</v>
      </c>
      <c r="D303" s="16">
        <v>1</v>
      </c>
      <c r="E303" s="17">
        <f t="shared" si="35"/>
        <v>1.7211703958691911E-3</v>
      </c>
      <c r="F303" s="17">
        <f t="shared" si="36"/>
        <v>4.7892720306513407E-4</v>
      </c>
      <c r="G303" s="17">
        <f t="shared" si="38"/>
        <v>-0.5</v>
      </c>
      <c r="H303" s="17">
        <f t="shared" si="37"/>
        <v>-8.6058519793459555E-4</v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7</v>
      </c>
      <c r="D306" s="16">
        <v>17</v>
      </c>
      <c r="E306" s="17">
        <f t="shared" si="39"/>
        <v>6.024096385542169E-3</v>
      </c>
      <c r="F306" s="17">
        <f t="shared" si="40"/>
        <v>8.141762452107279E-3</v>
      </c>
      <c r="G306" s="17">
        <f t="shared" ref="G306:G337" si="42">+IF(AND(C306=0,D306=0)," ",IF(C306=0,1,IF(D306=0,-1,(D306-C306)/C306)))</f>
        <v>1.4285714285714286</v>
      </c>
      <c r="H306" s="17">
        <f t="shared" si="41"/>
        <v>8.6058519793459562E-3</v>
      </c>
    </row>
    <row r="307" spans="1:8" x14ac:dyDescent="0.2">
      <c r="A307" s="14"/>
      <c r="B307" s="15" t="s">
        <v>289</v>
      </c>
      <c r="C307" s="16">
        <v>1</v>
      </c>
      <c r="D307" s="16">
        <v>0</v>
      </c>
      <c r="E307" s="17">
        <f t="shared" si="39"/>
        <v>8.6058519793459555E-4</v>
      </c>
      <c r="F307" s="17" t="str">
        <f t="shared" si="40"/>
        <v/>
      </c>
      <c r="G307" s="17">
        <f t="shared" si="42"/>
        <v>-1</v>
      </c>
      <c r="H307" s="17">
        <f t="shared" si="41"/>
        <v>-8.6058519793459555E-4</v>
      </c>
    </row>
    <row r="308" spans="1:8" ht="25.5" x14ac:dyDescent="0.2">
      <c r="A308" s="14"/>
      <c r="B308" s="15" t="s">
        <v>290</v>
      </c>
      <c r="C308" s="16">
        <v>0</v>
      </c>
      <c r="D308" s="16">
        <v>1</v>
      </c>
      <c r="E308" s="17" t="str">
        <f t="shared" si="39"/>
        <v/>
      </c>
      <c r="F308" s="17">
        <f t="shared" si="40"/>
        <v>4.7892720306513407E-4</v>
      </c>
      <c r="G308" s="17">
        <f t="shared" si="42"/>
        <v>1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2</v>
      </c>
      <c r="D309" s="16">
        <v>0</v>
      </c>
      <c r="E309" s="17">
        <f t="shared" si="39"/>
        <v>1.7211703958691911E-3</v>
      </c>
      <c r="F309" s="17" t="str">
        <f t="shared" si="40"/>
        <v/>
      </c>
      <c r="G309" s="17">
        <f t="shared" si="42"/>
        <v>-1</v>
      </c>
      <c r="H309" s="17">
        <f t="shared" si="41"/>
        <v>-1.7211703958691911E-3</v>
      </c>
    </row>
    <row r="310" spans="1:8" ht="25.5" x14ac:dyDescent="0.2">
      <c r="A310" s="14"/>
      <c r="B310" s="15" t="s">
        <v>292</v>
      </c>
      <c r="C310" s="16">
        <v>0</v>
      </c>
      <c r="D310" s="16">
        <v>1</v>
      </c>
      <c r="E310" s="17" t="str">
        <f t="shared" si="39"/>
        <v/>
      </c>
      <c r="F310" s="17">
        <f t="shared" si="40"/>
        <v>4.7892720306513407E-4</v>
      </c>
      <c r="G310" s="17">
        <f t="shared" si="42"/>
        <v>1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56</v>
      </c>
      <c r="D311" s="16">
        <v>20</v>
      </c>
      <c r="E311" s="17">
        <f t="shared" si="39"/>
        <v>4.8192771084337352E-2</v>
      </c>
      <c r="F311" s="17">
        <f t="shared" si="40"/>
        <v>9.5785440613026813E-3</v>
      </c>
      <c r="G311" s="17">
        <f t="shared" si="42"/>
        <v>-0.6428571428571429</v>
      </c>
      <c r="H311" s="17">
        <f t="shared" si="41"/>
        <v>-3.0981067125645443E-2</v>
      </c>
    </row>
    <row r="312" spans="1:8" x14ac:dyDescent="0.2">
      <c r="A312" s="14"/>
      <c r="B312" s="15" t="s">
        <v>294</v>
      </c>
      <c r="C312" s="16">
        <v>4</v>
      </c>
      <c r="D312" s="16">
        <v>1</v>
      </c>
      <c r="E312" s="17">
        <f t="shared" si="39"/>
        <v>3.4423407917383822E-3</v>
      </c>
      <c r="F312" s="17">
        <f t="shared" si="40"/>
        <v>4.7892720306513407E-4</v>
      </c>
      <c r="G312" s="17">
        <f t="shared" si="42"/>
        <v>-0.75</v>
      </c>
      <c r="H312" s="17">
        <f t="shared" si="41"/>
        <v>-2.5817555938037868E-3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317</v>
      </c>
      <c r="D314" s="16">
        <v>390</v>
      </c>
      <c r="E314" s="17">
        <f t="shared" si="39"/>
        <v>0.2728055077452668</v>
      </c>
      <c r="F314" s="17">
        <f t="shared" si="40"/>
        <v>0.18678160919540229</v>
      </c>
      <c r="G314" s="17">
        <f t="shared" si="42"/>
        <v>0.2302839116719243</v>
      </c>
      <c r="H314" s="17">
        <f t="shared" si="41"/>
        <v>6.2822719449225475E-2</v>
      </c>
    </row>
    <row r="315" spans="1:8" x14ac:dyDescent="0.2">
      <c r="A315" s="14"/>
      <c r="B315" s="15" t="s">
        <v>297</v>
      </c>
      <c r="C315" s="16">
        <v>0</v>
      </c>
      <c r="D315" s="16">
        <v>1</v>
      </c>
      <c r="E315" s="17" t="str">
        <f t="shared" si="39"/>
        <v/>
      </c>
      <c r="F315" s="17">
        <f t="shared" si="40"/>
        <v>4.7892720306513407E-4</v>
      </c>
      <c r="G315" s="17">
        <f t="shared" si="42"/>
        <v>1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5</v>
      </c>
      <c r="D316" s="16">
        <v>1</v>
      </c>
      <c r="E316" s="17">
        <f t="shared" si="39"/>
        <v>4.3029259896729772E-3</v>
      </c>
      <c r="F316" s="17">
        <f t="shared" si="40"/>
        <v>4.7892720306513407E-4</v>
      </c>
      <c r="G316" s="17">
        <f t="shared" si="42"/>
        <v>-0.8</v>
      </c>
      <c r="H316" s="17">
        <f t="shared" si="41"/>
        <v>-3.4423407917383818E-3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2</v>
      </c>
      <c r="D319" s="16">
        <v>1</v>
      </c>
      <c r="E319" s="17">
        <f t="shared" si="39"/>
        <v>1.7211703958691911E-3</v>
      </c>
      <c r="F319" s="17">
        <f t="shared" si="40"/>
        <v>4.7892720306513407E-4</v>
      </c>
      <c r="G319" s="17">
        <f t="shared" si="42"/>
        <v>-0.5</v>
      </c>
      <c r="H319" s="17">
        <f t="shared" si="41"/>
        <v>-8.6058519793459555E-4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1</v>
      </c>
      <c r="D323" s="16">
        <v>0</v>
      </c>
      <c r="E323" s="17">
        <f t="shared" si="39"/>
        <v>8.6058519793459555E-4</v>
      </c>
      <c r="F323" s="17" t="str">
        <f t="shared" si="40"/>
        <v/>
      </c>
      <c r="G323" s="17">
        <f t="shared" si="42"/>
        <v>-1</v>
      </c>
      <c r="H323" s="17">
        <f t="shared" si="41"/>
        <v>-8.6058519793459555E-4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9</v>
      </c>
      <c r="D325" s="16">
        <v>9</v>
      </c>
      <c r="E325" s="17">
        <f t="shared" si="39"/>
        <v>7.7452667814113599E-3</v>
      </c>
      <c r="F325" s="17">
        <f t="shared" si="40"/>
        <v>4.3103448275862068E-3</v>
      </c>
      <c r="G325" s="17">
        <f t="shared" si="42"/>
        <v>0</v>
      </c>
      <c r="H325" s="17">
        <f t="shared" si="41"/>
        <v>0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1</v>
      </c>
      <c r="E327" s="17" t="str">
        <f t="shared" si="39"/>
        <v/>
      </c>
      <c r="F327" s="17">
        <f t="shared" si="40"/>
        <v>4.7892720306513407E-4</v>
      </c>
      <c r="G327" s="17">
        <f t="shared" si="42"/>
        <v>1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7</v>
      </c>
      <c r="D334" s="16">
        <v>8</v>
      </c>
      <c r="E334" s="17">
        <f t="shared" si="39"/>
        <v>6.024096385542169E-3</v>
      </c>
      <c r="F334" s="17">
        <f t="shared" si="40"/>
        <v>3.8314176245210726E-3</v>
      </c>
      <c r="G334" s="17">
        <f t="shared" si="42"/>
        <v>0.14285714285714285</v>
      </c>
      <c r="H334" s="17">
        <f t="shared" si="41"/>
        <v>8.6058519793459555E-4</v>
      </c>
    </row>
    <row r="335" spans="1:8" x14ac:dyDescent="0.2">
      <c r="A335" s="14"/>
      <c r="B335" s="15" t="s">
        <v>317</v>
      </c>
      <c r="C335" s="16">
        <v>2</v>
      </c>
      <c r="D335" s="16">
        <v>0</v>
      </c>
      <c r="E335" s="17">
        <f t="shared" si="39"/>
        <v>1.7211703958691911E-3</v>
      </c>
      <c r="F335" s="17" t="str">
        <f t="shared" si="40"/>
        <v/>
      </c>
      <c r="G335" s="17">
        <f t="shared" si="42"/>
        <v>-1</v>
      </c>
      <c r="H335" s="17">
        <f t="shared" si="41"/>
        <v>-1.7211703958691911E-3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1</v>
      </c>
      <c r="D344" s="16">
        <v>0</v>
      </c>
      <c r="E344" s="17">
        <f t="shared" si="43"/>
        <v>8.6058519793459555E-4</v>
      </c>
      <c r="F344" s="17" t="str">
        <f t="shared" si="44"/>
        <v/>
      </c>
      <c r="G344" s="17">
        <f t="shared" si="46"/>
        <v>-1</v>
      </c>
      <c r="H344" s="17">
        <f t="shared" si="45"/>
        <v>-8.6058519793459555E-4</v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1</v>
      </c>
      <c r="D346" s="16">
        <v>0</v>
      </c>
      <c r="E346" s="17">
        <f t="shared" si="43"/>
        <v>8.6058519793459555E-4</v>
      </c>
      <c r="F346" s="17" t="str">
        <f t="shared" si="44"/>
        <v/>
      </c>
      <c r="G346" s="17">
        <f t="shared" si="46"/>
        <v>-1</v>
      </c>
      <c r="H346" s="17">
        <f t="shared" si="45"/>
        <v>-8.6058519793459555E-4</v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1</v>
      </c>
      <c r="D348" s="16">
        <v>0</v>
      </c>
      <c r="E348" s="17">
        <f t="shared" si="43"/>
        <v>8.6058519793459555E-4</v>
      </c>
      <c r="F348" s="17" t="str">
        <f t="shared" si="44"/>
        <v/>
      </c>
      <c r="G348" s="17">
        <f t="shared" si="46"/>
        <v>-1</v>
      </c>
      <c r="H348" s="17">
        <f t="shared" si="45"/>
        <v>-8.6058519793459555E-4</v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2634</v>
      </c>
      <c r="D356" s="20">
        <f>SUM(D357:D585)</f>
        <v>4135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0.56985573272589218</v>
      </c>
      <c r="H356" s="21">
        <f t="shared" ref="H356:H419" si="49">+IF(OR(AND(E356=""),(G356="")),"",E356*G356)</f>
        <v>0.56985573272589218</v>
      </c>
    </row>
    <row r="357" spans="1:8" x14ac:dyDescent="0.2">
      <c r="A357" s="14"/>
      <c r="B357" s="15" t="s">
        <v>333</v>
      </c>
      <c r="C357" s="16">
        <v>29</v>
      </c>
      <c r="D357" s="16">
        <v>17</v>
      </c>
      <c r="E357" s="17">
        <f t="shared" si="47"/>
        <v>1.1009870918754746E-2</v>
      </c>
      <c r="F357" s="17">
        <f t="shared" si="48"/>
        <v>4.1112454655380893E-3</v>
      </c>
      <c r="G357" s="17">
        <f t="shared" ref="G357:G420" si="50">+IF(AND(C357=0,D357=0)," ",IF(C357=0,1,IF(D357=0,-1,(D357-C357)/C357)))</f>
        <v>-0.41379310344827586</v>
      </c>
      <c r="H357" s="17">
        <f t="shared" si="49"/>
        <v>-4.5558086560364463E-3</v>
      </c>
    </row>
    <row r="358" spans="1:8" x14ac:dyDescent="0.2">
      <c r="A358" s="14"/>
      <c r="B358" s="15" t="s">
        <v>334</v>
      </c>
      <c r="C358" s="16">
        <v>11</v>
      </c>
      <c r="D358" s="16">
        <v>29</v>
      </c>
      <c r="E358" s="17">
        <f t="shared" si="47"/>
        <v>4.1761579347000758E-3</v>
      </c>
      <c r="F358" s="17">
        <f t="shared" si="48"/>
        <v>7.0133010882708589E-3</v>
      </c>
      <c r="G358" s="17">
        <f t="shared" si="50"/>
        <v>1.6363636363636365</v>
      </c>
      <c r="H358" s="17">
        <f t="shared" si="49"/>
        <v>6.8337129840546698E-3</v>
      </c>
    </row>
    <row r="359" spans="1:8" x14ac:dyDescent="0.2">
      <c r="A359" s="14"/>
      <c r="B359" s="15" t="s">
        <v>335</v>
      </c>
      <c r="C359" s="16">
        <v>2</v>
      </c>
      <c r="D359" s="16">
        <v>5</v>
      </c>
      <c r="E359" s="17">
        <f t="shared" si="47"/>
        <v>7.5930144267274111E-4</v>
      </c>
      <c r="F359" s="17">
        <f t="shared" si="48"/>
        <v>1.2091898428053204E-3</v>
      </c>
      <c r="G359" s="17">
        <f t="shared" si="50"/>
        <v>1.5</v>
      </c>
      <c r="H359" s="17">
        <f t="shared" si="49"/>
        <v>1.1389521640091118E-3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98</v>
      </c>
      <c r="D362" s="16">
        <v>87</v>
      </c>
      <c r="E362" s="17">
        <f t="shared" si="47"/>
        <v>3.7205770690964313E-2</v>
      </c>
      <c r="F362" s="17">
        <f t="shared" si="48"/>
        <v>2.1039903264812577E-2</v>
      </c>
      <c r="G362" s="17">
        <f t="shared" si="50"/>
        <v>-0.11224489795918367</v>
      </c>
      <c r="H362" s="17">
        <f t="shared" si="49"/>
        <v>-4.1761579347000758E-3</v>
      </c>
    </row>
    <row r="363" spans="1:8" x14ac:dyDescent="0.2">
      <c r="A363" s="14"/>
      <c r="B363" s="15" t="s">
        <v>339</v>
      </c>
      <c r="C363" s="16">
        <v>7</v>
      </c>
      <c r="D363" s="16">
        <v>7</v>
      </c>
      <c r="E363" s="17">
        <f t="shared" si="47"/>
        <v>2.6575550493545936E-3</v>
      </c>
      <c r="F363" s="17">
        <f t="shared" si="48"/>
        <v>1.6928657799274486E-3</v>
      </c>
      <c r="G363" s="17">
        <f t="shared" si="50"/>
        <v>0</v>
      </c>
      <c r="H363" s="17">
        <f t="shared" si="49"/>
        <v>0</v>
      </c>
    </row>
    <row r="364" spans="1:8" x14ac:dyDescent="0.2">
      <c r="A364" s="14"/>
      <c r="B364" s="15" t="s">
        <v>340</v>
      </c>
      <c r="C364" s="16">
        <v>1</v>
      </c>
      <c r="D364" s="16">
        <v>3</v>
      </c>
      <c r="E364" s="17">
        <f t="shared" si="47"/>
        <v>3.7965072133637056E-4</v>
      </c>
      <c r="F364" s="17">
        <f t="shared" si="48"/>
        <v>7.2551390568319229E-4</v>
      </c>
      <c r="G364" s="17">
        <f t="shared" si="50"/>
        <v>2</v>
      </c>
      <c r="H364" s="17">
        <f t="shared" si="49"/>
        <v>7.5930144267274111E-4</v>
      </c>
    </row>
    <row r="365" spans="1:8" x14ac:dyDescent="0.2">
      <c r="A365" s="14"/>
      <c r="B365" s="15" t="s">
        <v>341</v>
      </c>
      <c r="C365" s="16">
        <v>1</v>
      </c>
      <c r="D365" s="16">
        <v>0</v>
      </c>
      <c r="E365" s="17">
        <f t="shared" si="47"/>
        <v>3.7965072133637056E-4</v>
      </c>
      <c r="F365" s="17" t="str">
        <f t="shared" si="48"/>
        <v/>
      </c>
      <c r="G365" s="17">
        <f t="shared" si="50"/>
        <v>-1</v>
      </c>
      <c r="H365" s="17">
        <f t="shared" si="49"/>
        <v>-3.7965072133637056E-4</v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132</v>
      </c>
      <c r="D368" s="16">
        <v>168</v>
      </c>
      <c r="E368" s="17">
        <f t="shared" si="47"/>
        <v>5.011389521640091E-2</v>
      </c>
      <c r="F368" s="17">
        <f t="shared" si="48"/>
        <v>4.0628778718258769E-2</v>
      </c>
      <c r="G368" s="17">
        <f t="shared" si="50"/>
        <v>0.27272727272727271</v>
      </c>
      <c r="H368" s="17">
        <f t="shared" si="49"/>
        <v>1.3667425968109338E-2</v>
      </c>
    </row>
    <row r="369" spans="1:8" x14ac:dyDescent="0.2">
      <c r="A369" s="14"/>
      <c r="B369" s="15" t="s">
        <v>345</v>
      </c>
      <c r="C369" s="16">
        <v>28</v>
      </c>
      <c r="D369" s="16">
        <v>3</v>
      </c>
      <c r="E369" s="17">
        <f t="shared" si="47"/>
        <v>1.0630220197418374E-2</v>
      </c>
      <c r="F369" s="17">
        <f t="shared" si="48"/>
        <v>7.2551390568319229E-4</v>
      </c>
      <c r="G369" s="17">
        <f t="shared" si="50"/>
        <v>-0.8928571428571429</v>
      </c>
      <c r="H369" s="17">
        <f t="shared" si="49"/>
        <v>-9.4912680334092638E-3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52</v>
      </c>
      <c r="D371" s="16">
        <v>26</v>
      </c>
      <c r="E371" s="17">
        <f t="shared" si="47"/>
        <v>1.9741837509491267E-2</v>
      </c>
      <c r="F371" s="17">
        <f t="shared" si="48"/>
        <v>6.2877871825876659E-3</v>
      </c>
      <c r="G371" s="17">
        <f t="shared" si="50"/>
        <v>-0.5</v>
      </c>
      <c r="H371" s="17">
        <f t="shared" si="49"/>
        <v>-9.8709187547456334E-3</v>
      </c>
    </row>
    <row r="372" spans="1:8" x14ac:dyDescent="0.2">
      <c r="A372" s="14"/>
      <c r="B372" s="15" t="s">
        <v>348</v>
      </c>
      <c r="C372" s="16">
        <v>6</v>
      </c>
      <c r="D372" s="16">
        <v>5</v>
      </c>
      <c r="E372" s="17">
        <f t="shared" si="47"/>
        <v>2.2779043280182231E-3</v>
      </c>
      <c r="F372" s="17">
        <f t="shared" si="48"/>
        <v>1.2091898428053204E-3</v>
      </c>
      <c r="G372" s="17">
        <f t="shared" si="50"/>
        <v>-0.16666666666666666</v>
      </c>
      <c r="H372" s="17">
        <f t="shared" si="49"/>
        <v>-3.796507213363705E-4</v>
      </c>
    </row>
    <row r="373" spans="1:8" x14ac:dyDescent="0.2">
      <c r="A373" s="14"/>
      <c r="B373" s="15" t="s">
        <v>349</v>
      </c>
      <c r="C373" s="16">
        <v>0</v>
      </c>
      <c r="D373" s="16">
        <v>1</v>
      </c>
      <c r="E373" s="17" t="str">
        <f t="shared" si="47"/>
        <v/>
      </c>
      <c r="F373" s="17">
        <f t="shared" si="48"/>
        <v>2.418379685610641E-4</v>
      </c>
      <c r="G373" s="17">
        <f t="shared" si="50"/>
        <v>1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1</v>
      </c>
      <c r="D374" s="16">
        <v>5</v>
      </c>
      <c r="E374" s="17">
        <f t="shared" si="47"/>
        <v>3.7965072133637056E-4</v>
      </c>
      <c r="F374" s="17">
        <f t="shared" si="48"/>
        <v>1.2091898428053204E-3</v>
      </c>
      <c r="G374" s="17">
        <f t="shared" si="50"/>
        <v>4</v>
      </c>
      <c r="H374" s="17">
        <f t="shared" si="49"/>
        <v>1.5186028853454822E-3</v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206</v>
      </c>
      <c r="D376" s="16">
        <v>299</v>
      </c>
      <c r="E376" s="17">
        <f t="shared" si="47"/>
        <v>7.8208048595292332E-2</v>
      </c>
      <c r="F376" s="17">
        <f t="shared" si="48"/>
        <v>7.2309552599758159E-2</v>
      </c>
      <c r="G376" s="17">
        <f t="shared" si="50"/>
        <v>0.45145631067961167</v>
      </c>
      <c r="H376" s="17">
        <f t="shared" si="49"/>
        <v>3.530751708428246E-2</v>
      </c>
    </row>
    <row r="377" spans="1:8" x14ac:dyDescent="0.2">
      <c r="A377" s="14"/>
      <c r="B377" s="15" t="s">
        <v>353</v>
      </c>
      <c r="C377" s="16">
        <v>0</v>
      </c>
      <c r="D377" s="16">
        <v>1</v>
      </c>
      <c r="E377" s="17" t="str">
        <f t="shared" si="47"/>
        <v/>
      </c>
      <c r="F377" s="17">
        <f t="shared" si="48"/>
        <v>2.418379685610641E-4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1</v>
      </c>
      <c r="E378" s="17" t="str">
        <f t="shared" si="47"/>
        <v/>
      </c>
      <c r="F378" s="17">
        <f t="shared" si="48"/>
        <v>2.418379685610641E-4</v>
      </c>
      <c r="G378" s="17">
        <f t="shared" si="50"/>
        <v>1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33</v>
      </c>
      <c r="D379" s="16">
        <v>28</v>
      </c>
      <c r="E379" s="17">
        <f t="shared" si="47"/>
        <v>1.2528473804100227E-2</v>
      </c>
      <c r="F379" s="17">
        <f t="shared" si="48"/>
        <v>6.7714631197097943E-3</v>
      </c>
      <c r="G379" s="17">
        <f t="shared" si="50"/>
        <v>-0.15151515151515152</v>
      </c>
      <c r="H379" s="17">
        <f t="shared" si="49"/>
        <v>-1.8982536066818527E-3</v>
      </c>
    </row>
    <row r="380" spans="1:8" x14ac:dyDescent="0.2">
      <c r="A380" s="14"/>
      <c r="B380" s="15" t="s">
        <v>356</v>
      </c>
      <c r="C380" s="16">
        <v>51</v>
      </c>
      <c r="D380" s="16">
        <v>86</v>
      </c>
      <c r="E380" s="17">
        <f t="shared" si="47"/>
        <v>1.9362186788154899E-2</v>
      </c>
      <c r="F380" s="17">
        <f t="shared" si="48"/>
        <v>2.079806529625151E-2</v>
      </c>
      <c r="G380" s="17">
        <f t="shared" si="50"/>
        <v>0.68627450980392157</v>
      </c>
      <c r="H380" s="17">
        <f t="shared" si="49"/>
        <v>1.328777524677297E-2</v>
      </c>
    </row>
    <row r="381" spans="1:8" x14ac:dyDescent="0.2">
      <c r="A381" s="14"/>
      <c r="B381" s="15" t="s">
        <v>357</v>
      </c>
      <c r="C381" s="16">
        <v>4</v>
      </c>
      <c r="D381" s="16">
        <v>9</v>
      </c>
      <c r="E381" s="17">
        <f t="shared" si="47"/>
        <v>1.5186028853454822E-3</v>
      </c>
      <c r="F381" s="17">
        <f t="shared" si="48"/>
        <v>2.176541717049577E-3</v>
      </c>
      <c r="G381" s="17">
        <f t="shared" si="50"/>
        <v>1.25</v>
      </c>
      <c r="H381" s="17">
        <f t="shared" si="49"/>
        <v>1.8982536066818527E-3</v>
      </c>
    </row>
    <row r="382" spans="1:8" x14ac:dyDescent="0.2">
      <c r="A382" s="14"/>
      <c r="B382" s="15" t="s">
        <v>358</v>
      </c>
      <c r="C382" s="16">
        <v>2</v>
      </c>
      <c r="D382" s="16">
        <v>1</v>
      </c>
      <c r="E382" s="17">
        <f t="shared" si="47"/>
        <v>7.5930144267274111E-4</v>
      </c>
      <c r="F382" s="17">
        <f t="shared" si="48"/>
        <v>2.418379685610641E-4</v>
      </c>
      <c r="G382" s="17">
        <f t="shared" si="50"/>
        <v>-0.5</v>
      </c>
      <c r="H382" s="17">
        <f t="shared" si="49"/>
        <v>-3.7965072133637056E-4</v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3</v>
      </c>
      <c r="D385" s="16">
        <v>0</v>
      </c>
      <c r="E385" s="17">
        <f t="shared" si="47"/>
        <v>1.1389521640091116E-3</v>
      </c>
      <c r="F385" s="17" t="str">
        <f t="shared" si="48"/>
        <v/>
      </c>
      <c r="G385" s="17">
        <f t="shared" si="50"/>
        <v>-1</v>
      </c>
      <c r="H385" s="17">
        <f t="shared" si="49"/>
        <v>-1.1389521640091116E-3</v>
      </c>
    </row>
    <row r="386" spans="1:8" x14ac:dyDescent="0.2">
      <c r="A386" s="14"/>
      <c r="B386" s="15" t="s">
        <v>362</v>
      </c>
      <c r="C386" s="16">
        <v>10</v>
      </c>
      <c r="D386" s="16">
        <v>11</v>
      </c>
      <c r="E386" s="17">
        <f t="shared" si="47"/>
        <v>3.7965072133637054E-3</v>
      </c>
      <c r="F386" s="17">
        <f t="shared" si="48"/>
        <v>2.660217654171705E-3</v>
      </c>
      <c r="G386" s="17">
        <f t="shared" si="50"/>
        <v>0.1</v>
      </c>
      <c r="H386" s="17">
        <f t="shared" si="49"/>
        <v>3.7965072133637056E-4</v>
      </c>
    </row>
    <row r="387" spans="1:8" x14ac:dyDescent="0.2">
      <c r="A387" s="14"/>
      <c r="B387" s="15" t="s">
        <v>363</v>
      </c>
      <c r="C387" s="16">
        <v>5</v>
      </c>
      <c r="D387" s="16">
        <v>5</v>
      </c>
      <c r="E387" s="17">
        <f t="shared" si="47"/>
        <v>1.8982536066818527E-3</v>
      </c>
      <c r="F387" s="17">
        <f t="shared" si="48"/>
        <v>1.2091898428053204E-3</v>
      </c>
      <c r="G387" s="17">
        <f t="shared" si="50"/>
        <v>0</v>
      </c>
      <c r="H387" s="17">
        <f t="shared" si="49"/>
        <v>0</v>
      </c>
    </row>
    <row r="388" spans="1:8" x14ac:dyDescent="0.2">
      <c r="A388" s="14"/>
      <c r="B388" s="15" t="s">
        <v>364</v>
      </c>
      <c r="C388" s="16">
        <v>0</v>
      </c>
      <c r="D388" s="16">
        <v>1</v>
      </c>
      <c r="E388" s="17" t="str">
        <f t="shared" si="47"/>
        <v/>
      </c>
      <c r="F388" s="17">
        <f t="shared" si="48"/>
        <v>2.418379685610641E-4</v>
      </c>
      <c r="G388" s="17">
        <f t="shared" si="50"/>
        <v>1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13</v>
      </c>
      <c r="D389" s="16">
        <v>23</v>
      </c>
      <c r="E389" s="17">
        <f t="shared" si="47"/>
        <v>4.9354593773728167E-3</v>
      </c>
      <c r="F389" s="17">
        <f t="shared" si="48"/>
        <v>5.5622732769044737E-3</v>
      </c>
      <c r="G389" s="17">
        <f t="shared" si="50"/>
        <v>0.76923076923076927</v>
      </c>
      <c r="H389" s="17">
        <f t="shared" si="49"/>
        <v>3.7965072133637054E-3</v>
      </c>
    </row>
    <row r="390" spans="1:8" ht="25.5" x14ac:dyDescent="0.2">
      <c r="A390" s="14"/>
      <c r="B390" s="15" t="s">
        <v>366</v>
      </c>
      <c r="C390" s="16">
        <v>77</v>
      </c>
      <c r="D390" s="16">
        <v>20</v>
      </c>
      <c r="E390" s="17">
        <f t="shared" si="47"/>
        <v>2.9233105542900532E-2</v>
      </c>
      <c r="F390" s="17">
        <f t="shared" si="48"/>
        <v>4.8367593712212815E-3</v>
      </c>
      <c r="G390" s="17">
        <f t="shared" si="50"/>
        <v>-0.74025974025974028</v>
      </c>
      <c r="H390" s="17">
        <f t="shared" si="49"/>
        <v>-2.1640091116173123E-2</v>
      </c>
    </row>
    <row r="391" spans="1:8" x14ac:dyDescent="0.2">
      <c r="A391" s="14"/>
      <c r="B391" s="15" t="s">
        <v>367</v>
      </c>
      <c r="C391" s="16">
        <v>75</v>
      </c>
      <c r="D391" s="16">
        <v>192</v>
      </c>
      <c r="E391" s="17">
        <f t="shared" si="47"/>
        <v>2.847380410022779E-2</v>
      </c>
      <c r="F391" s="17">
        <f t="shared" si="48"/>
        <v>4.6432889963724307E-2</v>
      </c>
      <c r="G391" s="17">
        <f t="shared" si="50"/>
        <v>1.56</v>
      </c>
      <c r="H391" s="17">
        <f t="shared" si="49"/>
        <v>4.441913439635535E-2</v>
      </c>
    </row>
    <row r="392" spans="1:8" x14ac:dyDescent="0.2">
      <c r="A392" s="14"/>
      <c r="B392" s="15" t="s">
        <v>368</v>
      </c>
      <c r="C392" s="16">
        <v>8</v>
      </c>
      <c r="D392" s="16">
        <v>4</v>
      </c>
      <c r="E392" s="17">
        <f t="shared" si="47"/>
        <v>3.0372057706909645E-3</v>
      </c>
      <c r="F392" s="17">
        <f t="shared" si="48"/>
        <v>9.6735187424425639E-4</v>
      </c>
      <c r="G392" s="17">
        <f t="shared" si="50"/>
        <v>-0.5</v>
      </c>
      <c r="H392" s="17">
        <f t="shared" si="49"/>
        <v>-1.5186028853454822E-3</v>
      </c>
    </row>
    <row r="393" spans="1:8" x14ac:dyDescent="0.2">
      <c r="A393" s="14"/>
      <c r="B393" s="15" t="s">
        <v>369</v>
      </c>
      <c r="C393" s="16">
        <v>4</v>
      </c>
      <c r="D393" s="16">
        <v>4</v>
      </c>
      <c r="E393" s="17">
        <f t="shared" si="47"/>
        <v>1.5186028853454822E-3</v>
      </c>
      <c r="F393" s="17">
        <f t="shared" si="48"/>
        <v>9.6735187424425639E-4</v>
      </c>
      <c r="G393" s="17">
        <f t="shared" si="50"/>
        <v>0</v>
      </c>
      <c r="H393" s="17">
        <f t="shared" si="49"/>
        <v>0</v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20</v>
      </c>
      <c r="D395" s="16">
        <v>12</v>
      </c>
      <c r="E395" s="17">
        <f t="shared" si="47"/>
        <v>7.5930144267274107E-3</v>
      </c>
      <c r="F395" s="17">
        <f t="shared" si="48"/>
        <v>2.9020556227327692E-3</v>
      </c>
      <c r="G395" s="17">
        <f t="shared" si="50"/>
        <v>-0.4</v>
      </c>
      <c r="H395" s="17">
        <f t="shared" si="49"/>
        <v>-3.0372057706909645E-3</v>
      </c>
    </row>
    <row r="396" spans="1:8" x14ac:dyDescent="0.2">
      <c r="A396" s="14"/>
      <c r="B396" s="15" t="s">
        <v>372</v>
      </c>
      <c r="C396" s="16">
        <v>0</v>
      </c>
      <c r="D396" s="16">
        <v>7</v>
      </c>
      <c r="E396" s="17" t="str">
        <f t="shared" si="47"/>
        <v/>
      </c>
      <c r="F396" s="17">
        <f t="shared" si="48"/>
        <v>1.6928657799274486E-3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35</v>
      </c>
      <c r="D398" s="16">
        <v>8</v>
      </c>
      <c r="E398" s="17">
        <f t="shared" si="47"/>
        <v>1.3287775246772968E-2</v>
      </c>
      <c r="F398" s="17">
        <f t="shared" si="48"/>
        <v>1.9347037484885128E-3</v>
      </c>
      <c r="G398" s="17">
        <f t="shared" si="50"/>
        <v>-0.77142857142857146</v>
      </c>
      <c r="H398" s="17">
        <f t="shared" si="49"/>
        <v>-1.0250569476082005E-2</v>
      </c>
    </row>
    <row r="399" spans="1:8" x14ac:dyDescent="0.2">
      <c r="A399" s="14"/>
      <c r="B399" s="15" t="s">
        <v>375</v>
      </c>
      <c r="C399" s="16">
        <v>1</v>
      </c>
      <c r="D399" s="16">
        <v>2</v>
      </c>
      <c r="E399" s="17">
        <f t="shared" si="47"/>
        <v>3.7965072133637056E-4</v>
      </c>
      <c r="F399" s="17">
        <f t="shared" si="48"/>
        <v>4.8367593712212819E-4</v>
      </c>
      <c r="G399" s="17">
        <f t="shared" si="50"/>
        <v>1</v>
      </c>
      <c r="H399" s="17">
        <f t="shared" si="49"/>
        <v>3.7965072133637056E-4</v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4</v>
      </c>
      <c r="E401" s="17" t="str">
        <f t="shared" si="47"/>
        <v/>
      </c>
      <c r="F401" s="17">
        <f t="shared" si="48"/>
        <v>9.6735187424425639E-4</v>
      </c>
      <c r="G401" s="17">
        <f t="shared" si="50"/>
        <v>1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165</v>
      </c>
      <c r="D402" s="16">
        <v>456</v>
      </c>
      <c r="E402" s="17">
        <f t="shared" si="47"/>
        <v>6.2642369020501146E-2</v>
      </c>
      <c r="F402" s="17">
        <f t="shared" si="48"/>
        <v>0.11027811366384523</v>
      </c>
      <c r="G402" s="17">
        <f t="shared" si="50"/>
        <v>1.7636363636363637</v>
      </c>
      <c r="H402" s="17">
        <f t="shared" si="49"/>
        <v>0.11047835990888384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164</v>
      </c>
      <c r="D405" s="16">
        <v>165</v>
      </c>
      <c r="E405" s="17">
        <f t="shared" si="47"/>
        <v>6.2262718299164771E-2</v>
      </c>
      <c r="F405" s="17">
        <f t="shared" si="48"/>
        <v>3.9903264812575577E-2</v>
      </c>
      <c r="G405" s="17">
        <f t="shared" si="50"/>
        <v>6.0975609756097563E-3</v>
      </c>
      <c r="H405" s="17">
        <f t="shared" si="49"/>
        <v>3.7965072133637056E-4</v>
      </c>
    </row>
    <row r="406" spans="1:8" x14ac:dyDescent="0.2">
      <c r="A406" s="14"/>
      <c r="B406" s="15" t="s">
        <v>382</v>
      </c>
      <c r="C406" s="16">
        <v>246</v>
      </c>
      <c r="D406" s="16">
        <v>474</v>
      </c>
      <c r="E406" s="17">
        <f t="shared" si="47"/>
        <v>9.3394077448747156E-2</v>
      </c>
      <c r="F406" s="17">
        <f t="shared" si="48"/>
        <v>0.11463119709794438</v>
      </c>
      <c r="G406" s="17">
        <f t="shared" si="50"/>
        <v>0.92682926829268297</v>
      </c>
      <c r="H406" s="17">
        <f t="shared" si="49"/>
        <v>8.6560364464692494E-2</v>
      </c>
    </row>
    <row r="407" spans="1:8" x14ac:dyDescent="0.2">
      <c r="A407" s="14"/>
      <c r="B407" s="15" t="s">
        <v>383</v>
      </c>
      <c r="C407" s="16">
        <v>84</v>
      </c>
      <c r="D407" s="16">
        <v>156</v>
      </c>
      <c r="E407" s="17">
        <f t="shared" si="47"/>
        <v>3.1890660592255128E-2</v>
      </c>
      <c r="F407" s="17">
        <f t="shared" si="48"/>
        <v>3.7726723095526001E-2</v>
      </c>
      <c r="G407" s="17">
        <f t="shared" si="50"/>
        <v>0.8571428571428571</v>
      </c>
      <c r="H407" s="17">
        <f t="shared" si="49"/>
        <v>2.7334851936218679E-2</v>
      </c>
    </row>
    <row r="408" spans="1:8" x14ac:dyDescent="0.2">
      <c r="A408" s="14"/>
      <c r="B408" s="15" t="s">
        <v>384</v>
      </c>
      <c r="C408" s="16">
        <v>0</v>
      </c>
      <c r="D408" s="16">
        <v>1</v>
      </c>
      <c r="E408" s="17" t="str">
        <f t="shared" si="47"/>
        <v/>
      </c>
      <c r="F408" s="17">
        <f t="shared" si="48"/>
        <v>2.418379685610641E-4</v>
      </c>
      <c r="G408" s="17">
        <f t="shared" si="50"/>
        <v>1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5</v>
      </c>
      <c r="D409" s="16">
        <v>28</v>
      </c>
      <c r="E409" s="17">
        <f t="shared" si="47"/>
        <v>1.8982536066818527E-3</v>
      </c>
      <c r="F409" s="17">
        <f t="shared" si="48"/>
        <v>6.7714631197097943E-3</v>
      </c>
      <c r="G409" s="17">
        <f t="shared" si="50"/>
        <v>4.5999999999999996</v>
      </c>
      <c r="H409" s="17">
        <f t="shared" si="49"/>
        <v>8.7319665907365212E-3</v>
      </c>
    </row>
    <row r="410" spans="1:8" ht="25.5" x14ac:dyDescent="0.2">
      <c r="A410" s="14"/>
      <c r="B410" s="15" t="s">
        <v>386</v>
      </c>
      <c r="C410" s="16">
        <v>1</v>
      </c>
      <c r="D410" s="16">
        <v>3</v>
      </c>
      <c r="E410" s="17">
        <f t="shared" si="47"/>
        <v>3.7965072133637056E-4</v>
      </c>
      <c r="F410" s="17">
        <f t="shared" si="48"/>
        <v>7.2551390568319229E-4</v>
      </c>
      <c r="G410" s="17">
        <f t="shared" si="50"/>
        <v>2</v>
      </c>
      <c r="H410" s="17">
        <f t="shared" si="49"/>
        <v>7.5930144267274111E-4</v>
      </c>
    </row>
    <row r="411" spans="1:8" x14ac:dyDescent="0.2">
      <c r="A411" s="14"/>
      <c r="B411" s="15" t="s">
        <v>387</v>
      </c>
      <c r="C411" s="16">
        <v>23</v>
      </c>
      <c r="D411" s="16">
        <v>0</v>
      </c>
      <c r="E411" s="17">
        <f t="shared" si="47"/>
        <v>8.7319665907365229E-3</v>
      </c>
      <c r="F411" s="17" t="str">
        <f t="shared" si="48"/>
        <v/>
      </c>
      <c r="G411" s="17">
        <f t="shared" si="50"/>
        <v>-1</v>
      </c>
      <c r="H411" s="17">
        <f t="shared" si="49"/>
        <v>-8.7319665907365229E-3</v>
      </c>
    </row>
    <row r="412" spans="1:8" x14ac:dyDescent="0.2">
      <c r="A412" s="14"/>
      <c r="B412" s="15" t="s">
        <v>388</v>
      </c>
      <c r="C412" s="16">
        <v>56</v>
      </c>
      <c r="D412" s="16">
        <v>3</v>
      </c>
      <c r="E412" s="17">
        <f t="shared" si="47"/>
        <v>2.1260440394836749E-2</v>
      </c>
      <c r="F412" s="17">
        <f t="shared" si="48"/>
        <v>7.2551390568319229E-4</v>
      </c>
      <c r="G412" s="17">
        <f t="shared" si="50"/>
        <v>-0.9464285714285714</v>
      </c>
      <c r="H412" s="17">
        <f t="shared" si="49"/>
        <v>-2.0121488230827638E-2</v>
      </c>
    </row>
    <row r="413" spans="1:8" x14ac:dyDescent="0.2">
      <c r="A413" s="14"/>
      <c r="B413" s="15" t="s">
        <v>389</v>
      </c>
      <c r="C413" s="16">
        <v>4</v>
      </c>
      <c r="D413" s="16">
        <v>5</v>
      </c>
      <c r="E413" s="17">
        <f t="shared" si="47"/>
        <v>1.5186028853454822E-3</v>
      </c>
      <c r="F413" s="17">
        <f t="shared" si="48"/>
        <v>1.2091898428053204E-3</v>
      </c>
      <c r="G413" s="17">
        <f t="shared" si="50"/>
        <v>0.25</v>
      </c>
      <c r="H413" s="17">
        <f t="shared" si="49"/>
        <v>3.7965072133637056E-4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1</v>
      </c>
      <c r="D415" s="16">
        <v>2</v>
      </c>
      <c r="E415" s="17">
        <f t="shared" si="47"/>
        <v>3.7965072133637056E-4</v>
      </c>
      <c r="F415" s="17">
        <f t="shared" si="48"/>
        <v>4.8367593712212819E-4</v>
      </c>
      <c r="G415" s="17">
        <f t="shared" si="50"/>
        <v>1</v>
      </c>
      <c r="H415" s="17">
        <f t="shared" si="49"/>
        <v>3.7965072133637056E-4</v>
      </c>
    </row>
    <row r="416" spans="1:8" ht="25.5" x14ac:dyDescent="0.2">
      <c r="A416" s="14"/>
      <c r="B416" s="15" t="s">
        <v>392</v>
      </c>
      <c r="C416" s="16">
        <v>1</v>
      </c>
      <c r="D416" s="16">
        <v>2</v>
      </c>
      <c r="E416" s="17">
        <f t="shared" si="47"/>
        <v>3.7965072133637056E-4</v>
      </c>
      <c r="F416" s="17">
        <f t="shared" si="48"/>
        <v>4.8367593712212819E-4</v>
      </c>
      <c r="G416" s="17">
        <f t="shared" si="50"/>
        <v>1</v>
      </c>
      <c r="H416" s="17">
        <f t="shared" si="49"/>
        <v>3.7965072133637056E-4</v>
      </c>
    </row>
    <row r="417" spans="1:8" x14ac:dyDescent="0.2">
      <c r="A417" s="14"/>
      <c r="B417" s="15" t="s">
        <v>393</v>
      </c>
      <c r="C417" s="16">
        <v>18</v>
      </c>
      <c r="D417" s="16">
        <v>140</v>
      </c>
      <c r="E417" s="17">
        <f t="shared" si="47"/>
        <v>6.8337129840546698E-3</v>
      </c>
      <c r="F417" s="17">
        <f t="shared" si="48"/>
        <v>3.3857315598548973E-2</v>
      </c>
      <c r="G417" s="17">
        <f t="shared" si="50"/>
        <v>6.7777777777777777</v>
      </c>
      <c r="H417" s="17">
        <f t="shared" si="49"/>
        <v>4.6317388003037203E-2</v>
      </c>
    </row>
    <row r="418" spans="1:8" x14ac:dyDescent="0.2">
      <c r="A418" s="14"/>
      <c r="B418" s="15" t="s">
        <v>394</v>
      </c>
      <c r="C418" s="16">
        <v>126</v>
      </c>
      <c r="D418" s="16">
        <v>70</v>
      </c>
      <c r="E418" s="17">
        <f t="shared" si="47"/>
        <v>4.7835990888382689E-2</v>
      </c>
      <c r="F418" s="17">
        <f t="shared" si="48"/>
        <v>1.6928657799274487E-2</v>
      </c>
      <c r="G418" s="17">
        <f t="shared" si="50"/>
        <v>-0.44444444444444442</v>
      </c>
      <c r="H418" s="17">
        <f t="shared" si="49"/>
        <v>-2.1260440394836749E-2</v>
      </c>
    </row>
    <row r="419" spans="1:8" x14ac:dyDescent="0.2">
      <c r="A419" s="14"/>
      <c r="B419" s="15" t="s">
        <v>395</v>
      </c>
      <c r="C419" s="16">
        <v>0</v>
      </c>
      <c r="D419" s="16">
        <v>5</v>
      </c>
      <c r="E419" s="17" t="str">
        <f t="shared" si="47"/>
        <v/>
      </c>
      <c r="F419" s="17">
        <f t="shared" si="48"/>
        <v>1.2091898428053204E-3</v>
      </c>
      <c r="G419" s="17">
        <f t="shared" si="50"/>
        <v>1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5</v>
      </c>
      <c r="D420" s="16">
        <v>23</v>
      </c>
      <c r="E420" s="17">
        <f t="shared" ref="E420:E483" si="51">+IF(C420=0,"",C420/C$356)</f>
        <v>1.8982536066818527E-3</v>
      </c>
      <c r="F420" s="17">
        <f t="shared" ref="F420:F483" si="52">+IF(D420=0,"",D420/D$356)</f>
        <v>5.5622732769044737E-3</v>
      </c>
      <c r="G420" s="17">
        <f t="shared" si="50"/>
        <v>3.6</v>
      </c>
      <c r="H420" s="17">
        <f t="shared" ref="H420:H483" si="53">+IF(OR(AND(E420=""),(G420="")),"",E420*G420)</f>
        <v>6.8337129840546698E-3</v>
      </c>
    </row>
    <row r="421" spans="1:8" x14ac:dyDescent="0.2">
      <c r="A421" s="14"/>
      <c r="B421" s="15" t="s">
        <v>397</v>
      </c>
      <c r="C421" s="16">
        <v>5</v>
      </c>
      <c r="D421" s="16">
        <v>32</v>
      </c>
      <c r="E421" s="17">
        <f t="shared" si="51"/>
        <v>1.8982536066818527E-3</v>
      </c>
      <c r="F421" s="17">
        <f t="shared" si="52"/>
        <v>7.7388149939540511E-3</v>
      </c>
      <c r="G421" s="17">
        <f t="shared" ref="G421:G484" si="54">+IF(AND(C421=0,D421=0)," ",IF(C421=0,1,IF(D421=0,-1,(D421-C421)/C421)))</f>
        <v>5.4</v>
      </c>
      <c r="H421" s="17">
        <f t="shared" si="53"/>
        <v>1.0250569476082005E-2</v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6</v>
      </c>
      <c r="D424" s="16">
        <v>34</v>
      </c>
      <c r="E424" s="17">
        <f t="shared" si="51"/>
        <v>2.2779043280182231E-3</v>
      </c>
      <c r="F424" s="17">
        <f t="shared" si="52"/>
        <v>8.2224909310761787E-3</v>
      </c>
      <c r="G424" s="17">
        <f t="shared" si="54"/>
        <v>4.666666666666667</v>
      </c>
      <c r="H424" s="17">
        <f t="shared" si="53"/>
        <v>1.0630220197418376E-2</v>
      </c>
    </row>
    <row r="425" spans="1:8" x14ac:dyDescent="0.2">
      <c r="A425" s="14"/>
      <c r="B425" s="15" t="s">
        <v>401</v>
      </c>
      <c r="C425" s="16">
        <v>1</v>
      </c>
      <c r="D425" s="16">
        <v>0</v>
      </c>
      <c r="E425" s="17">
        <f t="shared" si="51"/>
        <v>3.7965072133637056E-4</v>
      </c>
      <c r="F425" s="17" t="str">
        <f t="shared" si="52"/>
        <v/>
      </c>
      <c r="G425" s="17">
        <f t="shared" si="54"/>
        <v>-1</v>
      </c>
      <c r="H425" s="17">
        <f t="shared" si="53"/>
        <v>-3.7965072133637056E-4</v>
      </c>
    </row>
    <row r="426" spans="1:8" x14ac:dyDescent="0.2">
      <c r="A426" s="14"/>
      <c r="B426" s="15" t="s">
        <v>402</v>
      </c>
      <c r="C426" s="16">
        <v>3</v>
      </c>
      <c r="D426" s="16">
        <v>1</v>
      </c>
      <c r="E426" s="17">
        <f t="shared" si="51"/>
        <v>1.1389521640091116E-3</v>
      </c>
      <c r="F426" s="17">
        <f t="shared" si="52"/>
        <v>2.418379685610641E-4</v>
      </c>
      <c r="G426" s="17">
        <f t="shared" si="54"/>
        <v>-0.66666666666666663</v>
      </c>
      <c r="H426" s="17">
        <f t="shared" si="53"/>
        <v>-7.5930144267274101E-4</v>
      </c>
    </row>
    <row r="427" spans="1:8" x14ac:dyDescent="0.2">
      <c r="A427" s="14"/>
      <c r="B427" s="15" t="s">
        <v>403</v>
      </c>
      <c r="C427" s="16">
        <v>16</v>
      </c>
      <c r="D427" s="16">
        <v>2</v>
      </c>
      <c r="E427" s="17">
        <f t="shared" si="51"/>
        <v>6.0744115413819289E-3</v>
      </c>
      <c r="F427" s="17">
        <f t="shared" si="52"/>
        <v>4.8367593712212819E-4</v>
      </c>
      <c r="G427" s="17">
        <f t="shared" si="54"/>
        <v>-0.875</v>
      </c>
      <c r="H427" s="17">
        <f t="shared" si="53"/>
        <v>-5.315110098709188E-3</v>
      </c>
    </row>
    <row r="428" spans="1:8" x14ac:dyDescent="0.2">
      <c r="A428" s="14"/>
      <c r="B428" s="15" t="s">
        <v>404</v>
      </c>
      <c r="C428" s="16">
        <v>88</v>
      </c>
      <c r="D428" s="16">
        <v>80</v>
      </c>
      <c r="E428" s="17">
        <f t="shared" si="51"/>
        <v>3.3409263477600606E-2</v>
      </c>
      <c r="F428" s="17">
        <f t="shared" si="52"/>
        <v>1.9347037484885126E-2</v>
      </c>
      <c r="G428" s="17">
        <f t="shared" si="54"/>
        <v>-9.0909090909090912E-2</v>
      </c>
      <c r="H428" s="17">
        <f t="shared" si="53"/>
        <v>-3.0372057706909645E-3</v>
      </c>
    </row>
    <row r="429" spans="1:8" x14ac:dyDescent="0.2">
      <c r="A429" s="14"/>
      <c r="B429" s="15" t="s">
        <v>405</v>
      </c>
      <c r="C429" s="16">
        <v>1</v>
      </c>
      <c r="D429" s="16">
        <v>0</v>
      </c>
      <c r="E429" s="17">
        <f t="shared" si="51"/>
        <v>3.7965072133637056E-4</v>
      </c>
      <c r="F429" s="17" t="str">
        <f t="shared" si="52"/>
        <v/>
      </c>
      <c r="G429" s="17">
        <f t="shared" si="54"/>
        <v>-1</v>
      </c>
      <c r="H429" s="17">
        <f t="shared" si="53"/>
        <v>-3.7965072133637056E-4</v>
      </c>
    </row>
    <row r="430" spans="1:8" x14ac:dyDescent="0.2">
      <c r="A430" s="14"/>
      <c r="B430" s="15" t="s">
        <v>406</v>
      </c>
      <c r="C430" s="16">
        <v>3</v>
      </c>
      <c r="D430" s="16">
        <v>385</v>
      </c>
      <c r="E430" s="17">
        <f t="shared" si="51"/>
        <v>1.1389521640091116E-3</v>
      </c>
      <c r="F430" s="17">
        <f t="shared" si="52"/>
        <v>9.3107617896009673E-2</v>
      </c>
      <c r="G430" s="17">
        <f t="shared" si="54"/>
        <v>127.33333333333333</v>
      </c>
      <c r="H430" s="17">
        <f t="shared" si="53"/>
        <v>0.14502657555049353</v>
      </c>
    </row>
    <row r="431" spans="1:8" x14ac:dyDescent="0.2">
      <c r="A431" s="14"/>
      <c r="B431" s="15" t="s">
        <v>407</v>
      </c>
      <c r="C431" s="16">
        <v>29</v>
      </c>
      <c r="D431" s="16">
        <v>50</v>
      </c>
      <c r="E431" s="17">
        <f t="shared" si="51"/>
        <v>1.1009870918754746E-2</v>
      </c>
      <c r="F431" s="17">
        <f t="shared" si="52"/>
        <v>1.2091898428053204E-2</v>
      </c>
      <c r="G431" s="17">
        <f t="shared" si="54"/>
        <v>0.72413793103448276</v>
      </c>
      <c r="H431" s="17">
        <f t="shared" si="53"/>
        <v>7.972665148063782E-3</v>
      </c>
    </row>
    <row r="432" spans="1:8" x14ac:dyDescent="0.2">
      <c r="A432" s="14"/>
      <c r="B432" s="15" t="s">
        <v>408</v>
      </c>
      <c r="C432" s="16">
        <v>7</v>
      </c>
      <c r="D432" s="16">
        <v>56</v>
      </c>
      <c r="E432" s="17">
        <f t="shared" si="51"/>
        <v>2.6575550493545936E-3</v>
      </c>
      <c r="F432" s="17">
        <f t="shared" si="52"/>
        <v>1.3542926239419589E-2</v>
      </c>
      <c r="G432" s="17">
        <f t="shared" si="54"/>
        <v>7</v>
      </c>
      <c r="H432" s="17">
        <f t="shared" si="53"/>
        <v>1.8602885345482156E-2</v>
      </c>
    </row>
    <row r="433" spans="1:8" x14ac:dyDescent="0.2">
      <c r="A433" s="14"/>
      <c r="B433" s="15" t="s">
        <v>409</v>
      </c>
      <c r="C433" s="16">
        <v>7</v>
      </c>
      <c r="D433" s="16">
        <v>41</v>
      </c>
      <c r="E433" s="17">
        <f t="shared" si="51"/>
        <v>2.6575550493545936E-3</v>
      </c>
      <c r="F433" s="17">
        <f t="shared" si="52"/>
        <v>9.9153567110036277E-3</v>
      </c>
      <c r="G433" s="17">
        <f t="shared" si="54"/>
        <v>4.8571428571428568</v>
      </c>
      <c r="H433" s="17">
        <f t="shared" si="53"/>
        <v>1.2908124525436597E-2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9</v>
      </c>
      <c r="D436" s="16">
        <v>3</v>
      </c>
      <c r="E436" s="17">
        <f t="shared" si="51"/>
        <v>3.4168564920273349E-3</v>
      </c>
      <c r="F436" s="17">
        <f t="shared" si="52"/>
        <v>7.2551390568319229E-4</v>
      </c>
      <c r="G436" s="17">
        <f t="shared" si="54"/>
        <v>-0.66666666666666663</v>
      </c>
      <c r="H436" s="17">
        <f t="shared" si="53"/>
        <v>-2.2779043280182231E-3</v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1</v>
      </c>
      <c r="E438" s="17" t="str">
        <f t="shared" si="51"/>
        <v/>
      </c>
      <c r="F438" s="17">
        <f t="shared" si="52"/>
        <v>2.418379685610641E-4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14</v>
      </c>
      <c r="D442" s="16">
        <v>25</v>
      </c>
      <c r="E442" s="17">
        <f t="shared" si="51"/>
        <v>5.3151100987091872E-3</v>
      </c>
      <c r="F442" s="17">
        <f t="shared" si="52"/>
        <v>6.0459492140266021E-3</v>
      </c>
      <c r="G442" s="17">
        <f t="shared" si="54"/>
        <v>0.7857142857142857</v>
      </c>
      <c r="H442" s="17">
        <f t="shared" si="53"/>
        <v>4.1761579347000758E-3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1</v>
      </c>
      <c r="D444" s="16">
        <v>0</v>
      </c>
      <c r="E444" s="17">
        <f t="shared" si="51"/>
        <v>3.7965072133637056E-4</v>
      </c>
      <c r="F444" s="17" t="str">
        <f t="shared" si="52"/>
        <v/>
      </c>
      <c r="G444" s="17">
        <f t="shared" si="54"/>
        <v>-1</v>
      </c>
      <c r="H444" s="17">
        <f t="shared" si="53"/>
        <v>-3.7965072133637056E-4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1</v>
      </c>
      <c r="E446" s="17" t="str">
        <f t="shared" si="51"/>
        <v/>
      </c>
      <c r="F446" s="17">
        <f t="shared" si="52"/>
        <v>2.418379685610641E-4</v>
      </c>
      <c r="G446" s="17">
        <f t="shared" si="54"/>
        <v>1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3</v>
      </c>
      <c r="D447" s="16">
        <v>0</v>
      </c>
      <c r="E447" s="17">
        <f t="shared" si="51"/>
        <v>1.1389521640091116E-3</v>
      </c>
      <c r="F447" s="17" t="str">
        <f t="shared" si="52"/>
        <v/>
      </c>
      <c r="G447" s="17">
        <f t="shared" si="54"/>
        <v>-1</v>
      </c>
      <c r="H447" s="17">
        <f t="shared" si="53"/>
        <v>-1.1389521640091116E-3</v>
      </c>
    </row>
    <row r="448" spans="1:8" x14ac:dyDescent="0.2">
      <c r="A448" s="14"/>
      <c r="B448" s="15" t="s">
        <v>424</v>
      </c>
      <c r="C448" s="16">
        <v>3</v>
      </c>
      <c r="D448" s="16">
        <v>1</v>
      </c>
      <c r="E448" s="17">
        <f t="shared" si="51"/>
        <v>1.1389521640091116E-3</v>
      </c>
      <c r="F448" s="17">
        <f t="shared" si="52"/>
        <v>2.418379685610641E-4</v>
      </c>
      <c r="G448" s="17">
        <f t="shared" si="54"/>
        <v>-0.66666666666666663</v>
      </c>
      <c r="H448" s="17">
        <f t="shared" si="53"/>
        <v>-7.5930144267274101E-4</v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2</v>
      </c>
      <c r="D451" s="16">
        <v>0</v>
      </c>
      <c r="E451" s="17">
        <f t="shared" si="51"/>
        <v>7.5930144267274111E-4</v>
      </c>
      <c r="F451" s="17" t="str">
        <f t="shared" si="52"/>
        <v/>
      </c>
      <c r="G451" s="17">
        <f t="shared" si="54"/>
        <v>-1</v>
      </c>
      <c r="H451" s="17">
        <f t="shared" si="53"/>
        <v>-7.5930144267274111E-4</v>
      </c>
    </row>
    <row r="452" spans="1:8" x14ac:dyDescent="0.2">
      <c r="A452" s="14"/>
      <c r="B452" s="15" t="s">
        <v>428</v>
      </c>
      <c r="C452" s="16">
        <v>26</v>
      </c>
      <c r="D452" s="16">
        <v>7</v>
      </c>
      <c r="E452" s="17">
        <f t="shared" si="51"/>
        <v>9.8709187547456334E-3</v>
      </c>
      <c r="F452" s="17">
        <f t="shared" si="52"/>
        <v>1.6928657799274486E-3</v>
      </c>
      <c r="G452" s="17">
        <f t="shared" si="54"/>
        <v>-0.73076923076923073</v>
      </c>
      <c r="H452" s="17">
        <f t="shared" si="53"/>
        <v>-7.2133637053910394E-3</v>
      </c>
    </row>
    <row r="453" spans="1:8" x14ac:dyDescent="0.2">
      <c r="A453" s="14"/>
      <c r="B453" s="15" t="s">
        <v>429</v>
      </c>
      <c r="C453" s="16">
        <v>66</v>
      </c>
      <c r="D453" s="16">
        <v>42</v>
      </c>
      <c r="E453" s="17">
        <f t="shared" si="51"/>
        <v>2.5056947608200455E-2</v>
      </c>
      <c r="F453" s="17">
        <f t="shared" si="52"/>
        <v>1.0157194679564692E-2</v>
      </c>
      <c r="G453" s="17">
        <f t="shared" si="54"/>
        <v>-0.36363636363636365</v>
      </c>
      <c r="H453" s="17">
        <f t="shared" si="53"/>
        <v>-9.1116173120728925E-3</v>
      </c>
    </row>
    <row r="454" spans="1:8" x14ac:dyDescent="0.2">
      <c r="A454" s="14"/>
      <c r="B454" s="15" t="s">
        <v>430</v>
      </c>
      <c r="C454" s="16">
        <v>8</v>
      </c>
      <c r="D454" s="16">
        <v>2</v>
      </c>
      <c r="E454" s="17">
        <f t="shared" si="51"/>
        <v>3.0372057706909645E-3</v>
      </c>
      <c r="F454" s="17">
        <f t="shared" si="52"/>
        <v>4.8367593712212819E-4</v>
      </c>
      <c r="G454" s="17">
        <f t="shared" si="54"/>
        <v>-0.75</v>
      </c>
      <c r="H454" s="17">
        <f t="shared" si="53"/>
        <v>-2.2779043280182236E-3</v>
      </c>
    </row>
    <row r="455" spans="1:8" x14ac:dyDescent="0.2">
      <c r="A455" s="14"/>
      <c r="B455" s="15" t="s">
        <v>431</v>
      </c>
      <c r="C455" s="16">
        <v>116</v>
      </c>
      <c r="D455" s="16">
        <v>196</v>
      </c>
      <c r="E455" s="17">
        <f t="shared" si="51"/>
        <v>4.4039483675018982E-2</v>
      </c>
      <c r="F455" s="17">
        <f t="shared" si="52"/>
        <v>4.7400241837968558E-2</v>
      </c>
      <c r="G455" s="17">
        <f t="shared" si="54"/>
        <v>0.68965517241379315</v>
      </c>
      <c r="H455" s="17">
        <f t="shared" si="53"/>
        <v>3.0372057706909646E-2</v>
      </c>
    </row>
    <row r="456" spans="1:8" x14ac:dyDescent="0.2">
      <c r="A456" s="14"/>
      <c r="B456" s="15" t="s">
        <v>432</v>
      </c>
      <c r="C456" s="16">
        <v>4</v>
      </c>
      <c r="D456" s="16">
        <v>0</v>
      </c>
      <c r="E456" s="17">
        <f t="shared" si="51"/>
        <v>1.5186028853454822E-3</v>
      </c>
      <c r="F456" s="17" t="str">
        <f t="shared" si="52"/>
        <v/>
      </c>
      <c r="G456" s="17">
        <f t="shared" si="54"/>
        <v>-1</v>
      </c>
      <c r="H456" s="17">
        <f t="shared" si="53"/>
        <v>-1.5186028853454822E-3</v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1</v>
      </c>
      <c r="E459" s="17" t="str">
        <f t="shared" si="51"/>
        <v/>
      </c>
      <c r="F459" s="17">
        <f t="shared" si="52"/>
        <v>2.418379685610641E-4</v>
      </c>
      <c r="G459" s="17">
        <f t="shared" si="54"/>
        <v>1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3</v>
      </c>
      <c r="D460" s="16">
        <v>3</v>
      </c>
      <c r="E460" s="17">
        <f t="shared" si="51"/>
        <v>1.1389521640091116E-3</v>
      </c>
      <c r="F460" s="17">
        <f t="shared" si="52"/>
        <v>7.2551390568319229E-4</v>
      </c>
      <c r="G460" s="17">
        <f t="shared" si="54"/>
        <v>0</v>
      </c>
      <c r="H460" s="17">
        <f t="shared" si="53"/>
        <v>0</v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1</v>
      </c>
      <c r="D463" s="16">
        <v>0</v>
      </c>
      <c r="E463" s="17">
        <f t="shared" si="51"/>
        <v>3.7965072133637056E-4</v>
      </c>
      <c r="F463" s="17" t="str">
        <f t="shared" si="52"/>
        <v/>
      </c>
      <c r="G463" s="17">
        <f t="shared" si="54"/>
        <v>-1</v>
      </c>
      <c r="H463" s="17">
        <f t="shared" si="53"/>
        <v>-3.7965072133637056E-4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1</v>
      </c>
      <c r="D465" s="16">
        <v>0</v>
      </c>
      <c r="E465" s="17">
        <f t="shared" si="51"/>
        <v>3.7965072133637056E-4</v>
      </c>
      <c r="F465" s="17" t="str">
        <f t="shared" si="52"/>
        <v/>
      </c>
      <c r="G465" s="17">
        <f t="shared" si="54"/>
        <v>-1</v>
      </c>
      <c r="H465" s="17">
        <f t="shared" si="53"/>
        <v>-3.7965072133637056E-4</v>
      </c>
    </row>
    <row r="466" spans="1:8" x14ac:dyDescent="0.2">
      <c r="A466" s="14"/>
      <c r="B466" s="15" t="s">
        <v>442</v>
      </c>
      <c r="C466" s="16">
        <v>9</v>
      </c>
      <c r="D466" s="16">
        <v>4</v>
      </c>
      <c r="E466" s="17">
        <f t="shared" si="51"/>
        <v>3.4168564920273349E-3</v>
      </c>
      <c r="F466" s="17">
        <f t="shared" si="52"/>
        <v>9.6735187424425639E-4</v>
      </c>
      <c r="G466" s="17">
        <f t="shared" si="54"/>
        <v>-0.55555555555555558</v>
      </c>
      <c r="H466" s="17">
        <f t="shared" si="53"/>
        <v>-1.8982536066818529E-3</v>
      </c>
    </row>
    <row r="467" spans="1:8" x14ac:dyDescent="0.2">
      <c r="A467" s="14"/>
      <c r="B467" s="15" t="s">
        <v>443</v>
      </c>
      <c r="C467" s="16">
        <v>1</v>
      </c>
      <c r="D467" s="16">
        <v>2</v>
      </c>
      <c r="E467" s="17">
        <f t="shared" si="51"/>
        <v>3.7965072133637056E-4</v>
      </c>
      <c r="F467" s="17">
        <f t="shared" si="52"/>
        <v>4.8367593712212819E-4</v>
      </c>
      <c r="G467" s="17">
        <f t="shared" si="54"/>
        <v>1</v>
      </c>
      <c r="H467" s="17">
        <f t="shared" si="53"/>
        <v>3.7965072133637056E-4</v>
      </c>
    </row>
    <row r="468" spans="1:8" ht="25.5" x14ac:dyDescent="0.2">
      <c r="A468" s="14"/>
      <c r="B468" s="15" t="s">
        <v>444</v>
      </c>
      <c r="C468" s="16">
        <v>1</v>
      </c>
      <c r="D468" s="16">
        <v>0</v>
      </c>
      <c r="E468" s="17">
        <f t="shared" si="51"/>
        <v>3.7965072133637056E-4</v>
      </c>
      <c r="F468" s="17" t="str">
        <f t="shared" si="52"/>
        <v/>
      </c>
      <c r="G468" s="17">
        <f t="shared" si="54"/>
        <v>-1</v>
      </c>
      <c r="H468" s="17">
        <f t="shared" si="53"/>
        <v>-3.7965072133637056E-4</v>
      </c>
    </row>
    <row r="469" spans="1:8" ht="25.5" x14ac:dyDescent="0.2">
      <c r="A469" s="14"/>
      <c r="B469" s="15" t="s">
        <v>445</v>
      </c>
      <c r="C469" s="16">
        <v>11</v>
      </c>
      <c r="D469" s="16">
        <v>1</v>
      </c>
      <c r="E469" s="17">
        <f t="shared" si="51"/>
        <v>4.1761579347000758E-3</v>
      </c>
      <c r="F469" s="17">
        <f t="shared" si="52"/>
        <v>2.418379685610641E-4</v>
      </c>
      <c r="G469" s="17">
        <f t="shared" si="54"/>
        <v>-0.90909090909090906</v>
      </c>
      <c r="H469" s="17">
        <f t="shared" si="53"/>
        <v>-3.7965072133637054E-3</v>
      </c>
    </row>
    <row r="470" spans="1:8" ht="25.5" x14ac:dyDescent="0.2">
      <c r="A470" s="14"/>
      <c r="B470" s="15" t="s">
        <v>446</v>
      </c>
      <c r="C470" s="16">
        <v>1</v>
      </c>
      <c r="D470" s="16">
        <v>0</v>
      </c>
      <c r="E470" s="17">
        <f t="shared" si="51"/>
        <v>3.7965072133637056E-4</v>
      </c>
      <c r="F470" s="17" t="str">
        <f t="shared" si="52"/>
        <v/>
      </c>
      <c r="G470" s="17">
        <f t="shared" si="54"/>
        <v>-1</v>
      </c>
      <c r="H470" s="17">
        <f t="shared" si="53"/>
        <v>-3.7965072133637056E-4</v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1</v>
      </c>
      <c r="D472" s="16">
        <v>0</v>
      </c>
      <c r="E472" s="17">
        <f t="shared" si="51"/>
        <v>3.7965072133637056E-4</v>
      </c>
      <c r="F472" s="17" t="str">
        <f t="shared" si="52"/>
        <v/>
      </c>
      <c r="G472" s="17">
        <f t="shared" si="54"/>
        <v>-1</v>
      </c>
      <c r="H472" s="17">
        <f t="shared" si="53"/>
        <v>-3.7965072133637056E-4</v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1</v>
      </c>
      <c r="D474" s="16">
        <v>1</v>
      </c>
      <c r="E474" s="17">
        <f t="shared" si="51"/>
        <v>3.7965072133637056E-4</v>
      </c>
      <c r="F474" s="17">
        <f t="shared" si="52"/>
        <v>2.418379685610641E-4</v>
      </c>
      <c r="G474" s="17">
        <f t="shared" si="54"/>
        <v>0</v>
      </c>
      <c r="H474" s="17">
        <f t="shared" si="53"/>
        <v>0</v>
      </c>
    </row>
    <row r="475" spans="1:8" x14ac:dyDescent="0.2">
      <c r="A475" s="14"/>
      <c r="B475" s="15" t="s">
        <v>451</v>
      </c>
      <c r="C475" s="16">
        <v>23</v>
      </c>
      <c r="D475" s="16">
        <v>24</v>
      </c>
      <c r="E475" s="17">
        <f t="shared" si="51"/>
        <v>8.7319665907365229E-3</v>
      </c>
      <c r="F475" s="17">
        <f t="shared" si="52"/>
        <v>5.8041112454655383E-3</v>
      </c>
      <c r="G475" s="17">
        <f t="shared" si="54"/>
        <v>4.3478260869565216E-2</v>
      </c>
      <c r="H475" s="17">
        <f t="shared" si="53"/>
        <v>3.7965072133637056E-4</v>
      </c>
    </row>
    <row r="476" spans="1:8" x14ac:dyDescent="0.2">
      <c r="A476" s="14"/>
      <c r="B476" s="15" t="s">
        <v>452</v>
      </c>
      <c r="C476" s="16">
        <v>1</v>
      </c>
      <c r="D476" s="16">
        <v>0</v>
      </c>
      <c r="E476" s="17">
        <f t="shared" si="51"/>
        <v>3.7965072133637056E-4</v>
      </c>
      <c r="F476" s="17" t="str">
        <f t="shared" si="52"/>
        <v/>
      </c>
      <c r="G476" s="17">
        <f t="shared" si="54"/>
        <v>-1</v>
      </c>
      <c r="H476" s="17">
        <f t="shared" si="53"/>
        <v>-3.7965072133637056E-4</v>
      </c>
    </row>
    <row r="477" spans="1:8" x14ac:dyDescent="0.2">
      <c r="A477" s="14"/>
      <c r="B477" s="15" t="s">
        <v>453</v>
      </c>
      <c r="C477" s="16">
        <v>1</v>
      </c>
      <c r="D477" s="16">
        <v>0</v>
      </c>
      <c r="E477" s="17">
        <f t="shared" si="51"/>
        <v>3.7965072133637056E-4</v>
      </c>
      <c r="F477" s="17" t="str">
        <f t="shared" si="52"/>
        <v/>
      </c>
      <c r="G477" s="17">
        <f t="shared" si="54"/>
        <v>-1</v>
      </c>
      <c r="H477" s="17">
        <f t="shared" si="53"/>
        <v>-3.7965072133637056E-4</v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3</v>
      </c>
      <c r="D479" s="16">
        <v>7</v>
      </c>
      <c r="E479" s="17">
        <f t="shared" si="51"/>
        <v>1.1389521640091116E-3</v>
      </c>
      <c r="F479" s="17">
        <f t="shared" si="52"/>
        <v>1.6928657799274486E-3</v>
      </c>
      <c r="G479" s="17">
        <f t="shared" si="54"/>
        <v>1.3333333333333333</v>
      </c>
      <c r="H479" s="17">
        <f t="shared" si="53"/>
        <v>1.518602885345482E-3</v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15</v>
      </c>
      <c r="D481" s="16">
        <v>51</v>
      </c>
      <c r="E481" s="17">
        <f t="shared" si="51"/>
        <v>5.6947608200455585E-3</v>
      </c>
      <c r="F481" s="17">
        <f t="shared" si="52"/>
        <v>1.2333736396614269E-2</v>
      </c>
      <c r="G481" s="17">
        <f t="shared" si="54"/>
        <v>2.4</v>
      </c>
      <c r="H481" s="17">
        <f t="shared" si="53"/>
        <v>1.366742596810934E-2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20</v>
      </c>
      <c r="E486" s="17" t="str">
        <f t="shared" si="55"/>
        <v/>
      </c>
      <c r="F486" s="17">
        <f t="shared" si="56"/>
        <v>4.8367593712212815E-3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7</v>
      </c>
      <c r="D489" s="16">
        <v>15</v>
      </c>
      <c r="E489" s="17">
        <f t="shared" si="55"/>
        <v>2.6575550493545936E-3</v>
      </c>
      <c r="F489" s="17">
        <f t="shared" si="56"/>
        <v>3.6275695284159614E-3</v>
      </c>
      <c r="G489" s="17">
        <f t="shared" si="58"/>
        <v>1.1428571428571428</v>
      </c>
      <c r="H489" s="17">
        <f t="shared" si="57"/>
        <v>3.037205770690964E-3</v>
      </c>
    </row>
    <row r="490" spans="1:8" ht="25.5" x14ac:dyDescent="0.2">
      <c r="A490" s="14"/>
      <c r="B490" s="15" t="s">
        <v>466</v>
      </c>
      <c r="C490" s="16">
        <v>0</v>
      </c>
      <c r="D490" s="16">
        <v>7</v>
      </c>
      <c r="E490" s="17" t="str">
        <f t="shared" si="55"/>
        <v/>
      </c>
      <c r="F490" s="17">
        <f t="shared" si="56"/>
        <v>1.6928657799274486E-3</v>
      </c>
      <c r="G490" s="17">
        <f t="shared" si="58"/>
        <v>1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1</v>
      </c>
      <c r="D492" s="16">
        <v>1</v>
      </c>
      <c r="E492" s="17">
        <f t="shared" si="55"/>
        <v>3.7965072133637056E-4</v>
      </c>
      <c r="F492" s="17">
        <f t="shared" si="56"/>
        <v>2.418379685610641E-4</v>
      </c>
      <c r="G492" s="17">
        <f t="shared" si="58"/>
        <v>0</v>
      </c>
      <c r="H492" s="17">
        <f t="shared" si="57"/>
        <v>0</v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29</v>
      </c>
      <c r="D494" s="16">
        <v>6</v>
      </c>
      <c r="E494" s="17">
        <f t="shared" si="55"/>
        <v>1.1009870918754746E-2</v>
      </c>
      <c r="F494" s="17">
        <f t="shared" si="56"/>
        <v>1.4510278113663846E-3</v>
      </c>
      <c r="G494" s="17">
        <f t="shared" si="58"/>
        <v>-0.7931034482758621</v>
      </c>
      <c r="H494" s="17">
        <f t="shared" si="57"/>
        <v>-8.7319665907365229E-3</v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21</v>
      </c>
      <c r="D496" s="16">
        <v>3</v>
      </c>
      <c r="E496" s="17">
        <f t="shared" si="55"/>
        <v>7.972665148063782E-3</v>
      </c>
      <c r="F496" s="17">
        <f t="shared" si="56"/>
        <v>7.2551390568319229E-4</v>
      </c>
      <c r="G496" s="17">
        <f t="shared" si="58"/>
        <v>-0.8571428571428571</v>
      </c>
      <c r="H496" s="17">
        <f t="shared" si="57"/>
        <v>-6.8337129840546698E-3</v>
      </c>
    </row>
    <row r="497" spans="1:8" x14ac:dyDescent="0.2">
      <c r="A497" s="14"/>
      <c r="B497" s="15" t="s">
        <v>473</v>
      </c>
      <c r="C497" s="16">
        <v>1</v>
      </c>
      <c r="D497" s="16">
        <v>1</v>
      </c>
      <c r="E497" s="17">
        <f t="shared" si="55"/>
        <v>3.7965072133637056E-4</v>
      </c>
      <c r="F497" s="17">
        <f t="shared" si="56"/>
        <v>2.418379685610641E-4</v>
      </c>
      <c r="G497" s="17">
        <f t="shared" si="58"/>
        <v>0</v>
      </c>
      <c r="H497" s="17">
        <f t="shared" si="57"/>
        <v>0</v>
      </c>
    </row>
    <row r="498" spans="1:8" x14ac:dyDescent="0.2">
      <c r="A498" s="14"/>
      <c r="B498" s="15" t="s">
        <v>474</v>
      </c>
      <c r="C498" s="16">
        <v>1</v>
      </c>
      <c r="D498" s="16">
        <v>0</v>
      </c>
      <c r="E498" s="17">
        <f t="shared" si="55"/>
        <v>3.7965072133637056E-4</v>
      </c>
      <c r="F498" s="17" t="str">
        <f t="shared" si="56"/>
        <v/>
      </c>
      <c r="G498" s="17">
        <f t="shared" si="58"/>
        <v>-1</v>
      </c>
      <c r="H498" s="17">
        <f t="shared" si="57"/>
        <v>-3.7965072133637056E-4</v>
      </c>
    </row>
    <row r="499" spans="1:8" x14ac:dyDescent="0.2">
      <c r="A499" s="14"/>
      <c r="B499" s="15" t="s">
        <v>475</v>
      </c>
      <c r="C499" s="16">
        <v>1</v>
      </c>
      <c r="D499" s="16">
        <v>0</v>
      </c>
      <c r="E499" s="17">
        <f t="shared" si="55"/>
        <v>3.7965072133637056E-4</v>
      </c>
      <c r="F499" s="17" t="str">
        <f t="shared" si="56"/>
        <v/>
      </c>
      <c r="G499" s="17">
        <f t="shared" si="58"/>
        <v>-1</v>
      </c>
      <c r="H499" s="17">
        <f t="shared" si="57"/>
        <v>-3.7965072133637056E-4</v>
      </c>
    </row>
    <row r="500" spans="1:8" x14ac:dyDescent="0.2">
      <c r="A500" s="14"/>
      <c r="B500" s="15" t="s">
        <v>476</v>
      </c>
      <c r="C500" s="16">
        <v>46</v>
      </c>
      <c r="D500" s="16">
        <v>36</v>
      </c>
      <c r="E500" s="17">
        <f t="shared" si="55"/>
        <v>1.7463933181473046E-2</v>
      </c>
      <c r="F500" s="17">
        <f t="shared" si="56"/>
        <v>8.7061668681983079E-3</v>
      </c>
      <c r="G500" s="17">
        <f t="shared" si="58"/>
        <v>-0.21739130434782608</v>
      </c>
      <c r="H500" s="17">
        <f t="shared" si="57"/>
        <v>-3.7965072133637054E-3</v>
      </c>
    </row>
    <row r="501" spans="1:8" x14ac:dyDescent="0.2">
      <c r="A501" s="14"/>
      <c r="B501" s="15" t="s">
        <v>477</v>
      </c>
      <c r="C501" s="16">
        <v>1</v>
      </c>
      <c r="D501" s="16">
        <v>0</v>
      </c>
      <c r="E501" s="17">
        <f t="shared" si="55"/>
        <v>3.7965072133637056E-4</v>
      </c>
      <c r="F501" s="17" t="str">
        <f t="shared" si="56"/>
        <v/>
      </c>
      <c r="G501" s="17">
        <f t="shared" si="58"/>
        <v>-1</v>
      </c>
      <c r="H501" s="17">
        <f t="shared" si="57"/>
        <v>-3.7965072133637056E-4</v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1</v>
      </c>
      <c r="D505" s="16">
        <v>11</v>
      </c>
      <c r="E505" s="17">
        <f t="shared" si="55"/>
        <v>3.7965072133637056E-4</v>
      </c>
      <c r="F505" s="17">
        <f t="shared" si="56"/>
        <v>2.660217654171705E-3</v>
      </c>
      <c r="G505" s="17">
        <f t="shared" si="58"/>
        <v>10</v>
      </c>
      <c r="H505" s="17">
        <f t="shared" si="57"/>
        <v>3.7965072133637054E-3</v>
      </c>
    </row>
    <row r="506" spans="1:8" ht="25.5" x14ac:dyDescent="0.2">
      <c r="A506" s="14"/>
      <c r="B506" s="15" t="s">
        <v>482</v>
      </c>
      <c r="C506" s="16">
        <v>0</v>
      </c>
      <c r="D506" s="16">
        <v>10</v>
      </c>
      <c r="E506" s="17" t="str">
        <f t="shared" si="55"/>
        <v/>
      </c>
      <c r="F506" s="17">
        <f t="shared" si="56"/>
        <v>2.4183796856106408E-3</v>
      </c>
      <c r="G506" s="17">
        <f t="shared" si="58"/>
        <v>1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1</v>
      </c>
      <c r="D509" s="16">
        <v>0</v>
      </c>
      <c r="E509" s="17">
        <f t="shared" si="55"/>
        <v>3.7965072133637056E-4</v>
      </c>
      <c r="F509" s="17" t="str">
        <f t="shared" si="56"/>
        <v/>
      </c>
      <c r="G509" s="17">
        <f t="shared" si="58"/>
        <v>-1</v>
      </c>
      <c r="H509" s="17">
        <f t="shared" si="57"/>
        <v>-3.7965072133637056E-4</v>
      </c>
    </row>
    <row r="510" spans="1:8" ht="25.5" x14ac:dyDescent="0.2">
      <c r="A510" s="14"/>
      <c r="B510" s="15" t="s">
        <v>486</v>
      </c>
      <c r="C510" s="16">
        <v>2</v>
      </c>
      <c r="D510" s="16">
        <v>0</v>
      </c>
      <c r="E510" s="17">
        <f t="shared" si="55"/>
        <v>7.5930144267274111E-4</v>
      </c>
      <c r="F510" s="17" t="str">
        <f t="shared" si="56"/>
        <v/>
      </c>
      <c r="G510" s="17">
        <f t="shared" si="58"/>
        <v>-1</v>
      </c>
      <c r="H510" s="17">
        <f t="shared" si="57"/>
        <v>-7.5930144267274111E-4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1</v>
      </c>
      <c r="D516" s="16">
        <v>1</v>
      </c>
      <c r="E516" s="17">
        <f t="shared" si="55"/>
        <v>3.7965072133637056E-4</v>
      </c>
      <c r="F516" s="17">
        <f t="shared" si="56"/>
        <v>2.418379685610641E-4</v>
      </c>
      <c r="G516" s="17">
        <f t="shared" si="58"/>
        <v>0</v>
      </c>
      <c r="H516" s="17">
        <f t="shared" si="57"/>
        <v>0</v>
      </c>
    </row>
    <row r="517" spans="1:8" x14ac:dyDescent="0.2">
      <c r="A517" s="14"/>
      <c r="B517" s="15" t="s">
        <v>493</v>
      </c>
      <c r="C517" s="16">
        <v>16</v>
      </c>
      <c r="D517" s="16">
        <v>1</v>
      </c>
      <c r="E517" s="17">
        <f t="shared" si="55"/>
        <v>6.0744115413819289E-3</v>
      </c>
      <c r="F517" s="17">
        <f t="shared" si="56"/>
        <v>2.418379685610641E-4</v>
      </c>
      <c r="G517" s="17">
        <f t="shared" si="58"/>
        <v>-0.9375</v>
      </c>
      <c r="H517" s="17">
        <f t="shared" si="57"/>
        <v>-5.6947608200455585E-3</v>
      </c>
    </row>
    <row r="518" spans="1:8" ht="25.5" x14ac:dyDescent="0.2">
      <c r="A518" s="14"/>
      <c r="B518" s="15" t="s">
        <v>494</v>
      </c>
      <c r="C518" s="16">
        <v>0</v>
      </c>
      <c r="D518" s="16">
        <v>1</v>
      </c>
      <c r="E518" s="17" t="str">
        <f t="shared" si="55"/>
        <v/>
      </c>
      <c r="F518" s="17">
        <f t="shared" si="56"/>
        <v>2.418379685610641E-4</v>
      </c>
      <c r="G518" s="17">
        <f t="shared" si="58"/>
        <v>1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1</v>
      </c>
      <c r="E519" s="17" t="str">
        <f t="shared" si="55"/>
        <v/>
      </c>
      <c r="F519" s="17">
        <f t="shared" si="56"/>
        <v>2.418379685610641E-4</v>
      </c>
      <c r="G519" s="17">
        <f t="shared" si="58"/>
        <v>1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4</v>
      </c>
      <c r="D520" s="16">
        <v>4</v>
      </c>
      <c r="E520" s="17">
        <f t="shared" si="55"/>
        <v>1.5186028853454822E-3</v>
      </c>
      <c r="F520" s="17">
        <f t="shared" si="56"/>
        <v>9.6735187424425639E-4</v>
      </c>
      <c r="G520" s="17">
        <f t="shared" si="58"/>
        <v>0</v>
      </c>
      <c r="H520" s="17">
        <f t="shared" si="57"/>
        <v>0</v>
      </c>
    </row>
    <row r="521" spans="1:8" x14ac:dyDescent="0.2">
      <c r="A521" s="14"/>
      <c r="B521" s="15" t="s">
        <v>497</v>
      </c>
      <c r="C521" s="16">
        <v>20</v>
      </c>
      <c r="D521" s="16">
        <v>9</v>
      </c>
      <c r="E521" s="17">
        <f t="shared" si="55"/>
        <v>7.5930144267274107E-3</v>
      </c>
      <c r="F521" s="17">
        <f t="shared" si="56"/>
        <v>2.176541717049577E-3</v>
      </c>
      <c r="G521" s="17">
        <f t="shared" si="58"/>
        <v>-0.55000000000000004</v>
      </c>
      <c r="H521" s="17">
        <f t="shared" si="57"/>
        <v>-4.1761579347000758E-3</v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2</v>
      </c>
      <c r="E524" s="17" t="str">
        <f t="shared" si="55"/>
        <v/>
      </c>
      <c r="F524" s="17">
        <f t="shared" si="56"/>
        <v>4.8367593712212819E-4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14</v>
      </c>
      <c r="D525" s="16">
        <v>36</v>
      </c>
      <c r="E525" s="17">
        <f t="shared" si="55"/>
        <v>5.3151100987091872E-3</v>
      </c>
      <c r="F525" s="17">
        <f t="shared" si="56"/>
        <v>8.7061668681983079E-3</v>
      </c>
      <c r="G525" s="17">
        <f t="shared" si="58"/>
        <v>1.5714285714285714</v>
      </c>
      <c r="H525" s="17">
        <f t="shared" si="57"/>
        <v>8.3523158694001516E-3</v>
      </c>
    </row>
    <row r="526" spans="1:8" x14ac:dyDescent="0.2">
      <c r="A526" s="14"/>
      <c r="B526" s="15" t="s">
        <v>502</v>
      </c>
      <c r="C526" s="16">
        <v>0</v>
      </c>
      <c r="D526" s="16">
        <v>7</v>
      </c>
      <c r="E526" s="17" t="str">
        <f t="shared" si="55"/>
        <v/>
      </c>
      <c r="F526" s="17">
        <f t="shared" si="56"/>
        <v>1.6928657799274486E-3</v>
      </c>
      <c r="G526" s="17">
        <f t="shared" si="58"/>
        <v>1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1</v>
      </c>
      <c r="D527" s="16">
        <v>73</v>
      </c>
      <c r="E527" s="17">
        <f t="shared" si="55"/>
        <v>3.7965072133637056E-4</v>
      </c>
      <c r="F527" s="17">
        <f t="shared" si="56"/>
        <v>1.7654171704957679E-2</v>
      </c>
      <c r="G527" s="17">
        <f t="shared" si="58"/>
        <v>72</v>
      </c>
      <c r="H527" s="17">
        <f t="shared" si="57"/>
        <v>2.7334851936218679E-2</v>
      </c>
    </row>
    <row r="528" spans="1:8" ht="25.5" x14ac:dyDescent="0.2">
      <c r="A528" s="14"/>
      <c r="B528" s="15" t="s">
        <v>504</v>
      </c>
      <c r="C528" s="16">
        <v>0</v>
      </c>
      <c r="D528" s="16">
        <v>1</v>
      </c>
      <c r="E528" s="17" t="str">
        <f t="shared" si="55"/>
        <v/>
      </c>
      <c r="F528" s="17">
        <f t="shared" si="56"/>
        <v>2.418379685610641E-4</v>
      </c>
      <c r="G528" s="17">
        <f t="shared" si="58"/>
        <v>1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1</v>
      </c>
      <c r="E531" s="17" t="str">
        <f t="shared" si="55"/>
        <v/>
      </c>
      <c r="F531" s="17">
        <f t="shared" si="56"/>
        <v>2.418379685610641E-4</v>
      </c>
      <c r="G531" s="17">
        <f t="shared" si="58"/>
        <v>1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1</v>
      </c>
      <c r="D534" s="16">
        <v>0</v>
      </c>
      <c r="E534" s="17">
        <f t="shared" si="55"/>
        <v>3.7965072133637056E-4</v>
      </c>
      <c r="F534" s="17" t="str">
        <f t="shared" si="56"/>
        <v/>
      </c>
      <c r="G534" s="17">
        <f t="shared" si="58"/>
        <v>-1</v>
      </c>
      <c r="H534" s="17">
        <f t="shared" si="57"/>
        <v>-3.7965072133637056E-4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3</v>
      </c>
      <c r="D539" s="16">
        <v>0</v>
      </c>
      <c r="E539" s="17">
        <f t="shared" si="55"/>
        <v>1.1389521640091116E-3</v>
      </c>
      <c r="F539" s="17" t="str">
        <f t="shared" si="56"/>
        <v/>
      </c>
      <c r="G539" s="17">
        <f t="shared" si="58"/>
        <v>-1</v>
      </c>
      <c r="H539" s="17">
        <f t="shared" si="57"/>
        <v>-1.1389521640091116E-3</v>
      </c>
    </row>
    <row r="540" spans="1:8" ht="25.5" x14ac:dyDescent="0.2">
      <c r="A540" s="14"/>
      <c r="B540" s="15" t="s">
        <v>516</v>
      </c>
      <c r="C540" s="16">
        <v>0</v>
      </c>
      <c r="D540" s="16">
        <v>1</v>
      </c>
      <c r="E540" s="17" t="str">
        <f t="shared" si="55"/>
        <v/>
      </c>
      <c r="F540" s="17">
        <f t="shared" si="56"/>
        <v>2.418379685610641E-4</v>
      </c>
      <c r="G540" s="17">
        <f t="shared" si="58"/>
        <v>1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3</v>
      </c>
      <c r="E542" s="17" t="str">
        <f t="shared" si="55"/>
        <v/>
      </c>
      <c r="F542" s="17">
        <f t="shared" si="56"/>
        <v>7.2551390568319229E-4</v>
      </c>
      <c r="G542" s="17">
        <f t="shared" si="58"/>
        <v>1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3</v>
      </c>
      <c r="D544" s="16">
        <v>12</v>
      </c>
      <c r="E544" s="17">
        <f t="shared" si="55"/>
        <v>1.1389521640091116E-3</v>
      </c>
      <c r="F544" s="17">
        <f t="shared" si="56"/>
        <v>2.9020556227327692E-3</v>
      </c>
      <c r="G544" s="17">
        <f t="shared" si="58"/>
        <v>3</v>
      </c>
      <c r="H544" s="17">
        <f t="shared" si="57"/>
        <v>3.4168564920273349E-3</v>
      </c>
    </row>
    <row r="545" spans="1:8" x14ac:dyDescent="0.2">
      <c r="A545" s="14"/>
      <c r="B545" s="15" t="s">
        <v>521</v>
      </c>
      <c r="C545" s="16">
        <v>4</v>
      </c>
      <c r="D545" s="16">
        <v>6</v>
      </c>
      <c r="E545" s="17">
        <f t="shared" si="55"/>
        <v>1.5186028853454822E-3</v>
      </c>
      <c r="F545" s="17">
        <f t="shared" si="56"/>
        <v>1.4510278113663846E-3</v>
      </c>
      <c r="G545" s="17">
        <f t="shared" si="58"/>
        <v>0.5</v>
      </c>
      <c r="H545" s="17">
        <f t="shared" si="57"/>
        <v>7.5930144267274111E-4</v>
      </c>
    </row>
    <row r="546" spans="1:8" ht="25.5" x14ac:dyDescent="0.2">
      <c r="A546" s="14"/>
      <c r="B546" s="15" t="s">
        <v>522</v>
      </c>
      <c r="C546" s="16">
        <v>0</v>
      </c>
      <c r="D546" s="16">
        <v>2</v>
      </c>
      <c r="E546" s="17" t="str">
        <f t="shared" si="55"/>
        <v/>
      </c>
      <c r="F546" s="17">
        <f t="shared" si="56"/>
        <v>4.8367593712212819E-4</v>
      </c>
      <c r="G546" s="17">
        <f t="shared" si="58"/>
        <v>1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16</v>
      </c>
      <c r="D548" s="16">
        <v>12</v>
      </c>
      <c r="E548" s="17">
        <f t="shared" ref="E548:E585" si="59">+IF(C548=0,"",C548/C$356)</f>
        <v>6.0744115413819289E-3</v>
      </c>
      <c r="F548" s="17">
        <f t="shared" ref="F548:F585" si="60">+IF(D548=0,"",D548/D$356)</f>
        <v>2.9020556227327692E-3</v>
      </c>
      <c r="G548" s="17">
        <f t="shared" si="58"/>
        <v>-0.25</v>
      </c>
      <c r="H548" s="17">
        <f t="shared" ref="H548:H585" si="61">+IF(OR(AND(E548=""),(G548="")),"",E548*G548)</f>
        <v>-1.5186028853454822E-3</v>
      </c>
    </row>
    <row r="549" spans="1:8" x14ac:dyDescent="0.2">
      <c r="A549" s="14"/>
      <c r="B549" s="15" t="s">
        <v>525</v>
      </c>
      <c r="C549" s="16">
        <v>11</v>
      </c>
      <c r="D549" s="16">
        <v>16</v>
      </c>
      <c r="E549" s="17">
        <f t="shared" si="59"/>
        <v>4.1761579347000758E-3</v>
      </c>
      <c r="F549" s="17">
        <f t="shared" si="60"/>
        <v>3.8694074969770256E-3</v>
      </c>
      <c r="G549" s="17">
        <f t="shared" ref="G549:G585" si="62">+IF(AND(C549=0,D549=0)," ",IF(C549=0,1,IF(D549=0,-1,(D549-C549)/C549)))</f>
        <v>0.45454545454545453</v>
      </c>
      <c r="H549" s="17">
        <f t="shared" si="61"/>
        <v>1.8982536066818527E-3</v>
      </c>
    </row>
    <row r="550" spans="1:8" x14ac:dyDescent="0.2">
      <c r="A550" s="14"/>
      <c r="B550" s="15" t="s">
        <v>526</v>
      </c>
      <c r="C550" s="16">
        <v>0</v>
      </c>
      <c r="D550" s="16">
        <v>1</v>
      </c>
      <c r="E550" s="17" t="str">
        <f t="shared" si="59"/>
        <v/>
      </c>
      <c r="F550" s="17">
        <f t="shared" si="60"/>
        <v>2.418379685610641E-4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2</v>
      </c>
      <c r="D552" s="16">
        <v>32</v>
      </c>
      <c r="E552" s="17">
        <f t="shared" si="59"/>
        <v>7.5930144267274111E-4</v>
      </c>
      <c r="F552" s="17">
        <f t="shared" si="60"/>
        <v>7.7388149939540511E-3</v>
      </c>
      <c r="G552" s="17">
        <f t="shared" si="62"/>
        <v>15</v>
      </c>
      <c r="H552" s="17">
        <f t="shared" si="61"/>
        <v>1.1389521640091117E-2</v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1</v>
      </c>
      <c r="E555" s="17" t="str">
        <f t="shared" si="59"/>
        <v/>
      </c>
      <c r="F555" s="17">
        <f t="shared" si="60"/>
        <v>2.418379685610641E-4</v>
      </c>
      <c r="G555" s="17">
        <f t="shared" si="62"/>
        <v>1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1</v>
      </c>
      <c r="D556" s="16">
        <v>0</v>
      </c>
      <c r="E556" s="17">
        <f t="shared" si="59"/>
        <v>3.7965072133637056E-4</v>
      </c>
      <c r="F556" s="17" t="str">
        <f t="shared" si="60"/>
        <v/>
      </c>
      <c r="G556" s="17">
        <f t="shared" si="62"/>
        <v>-1</v>
      </c>
      <c r="H556" s="17">
        <f t="shared" si="61"/>
        <v>-3.7965072133637056E-4</v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1</v>
      </c>
      <c r="E559" s="17" t="str">
        <f t="shared" si="59"/>
        <v/>
      </c>
      <c r="F559" s="17">
        <f t="shared" si="60"/>
        <v>2.418379685610641E-4</v>
      </c>
      <c r="G559" s="17">
        <f t="shared" si="62"/>
        <v>1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2</v>
      </c>
      <c r="D561" s="16">
        <v>3</v>
      </c>
      <c r="E561" s="17">
        <f t="shared" si="59"/>
        <v>7.5930144267274111E-4</v>
      </c>
      <c r="F561" s="17">
        <f t="shared" si="60"/>
        <v>7.2551390568319229E-4</v>
      </c>
      <c r="G561" s="17">
        <f t="shared" si="62"/>
        <v>0.5</v>
      </c>
      <c r="H561" s="17">
        <f t="shared" si="61"/>
        <v>3.7965072133637056E-4</v>
      </c>
    </row>
    <row r="562" spans="1:8" ht="25.5" x14ac:dyDescent="0.2">
      <c r="A562" s="14"/>
      <c r="B562" s="15" t="s">
        <v>538</v>
      </c>
      <c r="C562" s="16">
        <v>1</v>
      </c>
      <c r="D562" s="16">
        <v>1</v>
      </c>
      <c r="E562" s="17">
        <f t="shared" si="59"/>
        <v>3.7965072133637056E-4</v>
      </c>
      <c r="F562" s="17">
        <f t="shared" si="60"/>
        <v>2.418379685610641E-4</v>
      </c>
      <c r="G562" s="17">
        <f t="shared" si="62"/>
        <v>0</v>
      </c>
      <c r="H562" s="17">
        <f t="shared" si="61"/>
        <v>0</v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2</v>
      </c>
      <c r="D564" s="16">
        <v>9</v>
      </c>
      <c r="E564" s="17">
        <f t="shared" si="59"/>
        <v>7.5930144267274111E-4</v>
      </c>
      <c r="F564" s="17">
        <f t="shared" si="60"/>
        <v>2.176541717049577E-3</v>
      </c>
      <c r="G564" s="17">
        <f t="shared" si="62"/>
        <v>3.5</v>
      </c>
      <c r="H564" s="17">
        <f t="shared" si="61"/>
        <v>2.657555049354594E-3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1</v>
      </c>
      <c r="D566" s="16">
        <v>1</v>
      </c>
      <c r="E566" s="17">
        <f t="shared" si="59"/>
        <v>3.7965072133637056E-4</v>
      </c>
      <c r="F566" s="17">
        <f t="shared" si="60"/>
        <v>2.418379685610641E-4</v>
      </c>
      <c r="G566" s="17">
        <f t="shared" si="62"/>
        <v>0</v>
      </c>
      <c r="H566" s="17">
        <f t="shared" si="61"/>
        <v>0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24</v>
      </c>
      <c r="D569" s="16">
        <v>26</v>
      </c>
      <c r="E569" s="17">
        <f t="shared" si="59"/>
        <v>9.1116173120728925E-3</v>
      </c>
      <c r="F569" s="17">
        <f t="shared" si="60"/>
        <v>6.2877871825876659E-3</v>
      </c>
      <c r="G569" s="17">
        <f t="shared" si="62"/>
        <v>8.3333333333333329E-2</v>
      </c>
      <c r="H569" s="17">
        <f t="shared" si="61"/>
        <v>7.5930144267274101E-4</v>
      </c>
    </row>
    <row r="570" spans="1:8" ht="25.5" x14ac:dyDescent="0.2">
      <c r="A570" s="14"/>
      <c r="B570" s="15" t="s">
        <v>546</v>
      </c>
      <c r="C570" s="16">
        <v>7</v>
      </c>
      <c r="D570" s="16">
        <v>13</v>
      </c>
      <c r="E570" s="17">
        <f t="shared" si="59"/>
        <v>2.6575550493545936E-3</v>
      </c>
      <c r="F570" s="17">
        <f t="shared" si="60"/>
        <v>3.1438935912938329E-3</v>
      </c>
      <c r="G570" s="17">
        <f t="shared" si="62"/>
        <v>0.8571428571428571</v>
      </c>
      <c r="H570" s="17">
        <f t="shared" si="61"/>
        <v>2.2779043280182231E-3</v>
      </c>
    </row>
    <row r="571" spans="1:8" x14ac:dyDescent="0.2">
      <c r="A571" s="14"/>
      <c r="B571" s="15" t="s">
        <v>547</v>
      </c>
      <c r="C571" s="16">
        <v>52</v>
      </c>
      <c r="D571" s="16">
        <v>46</v>
      </c>
      <c r="E571" s="17">
        <f t="shared" si="59"/>
        <v>1.9741837509491267E-2</v>
      </c>
      <c r="F571" s="17">
        <f t="shared" si="60"/>
        <v>1.1124546553808947E-2</v>
      </c>
      <c r="G571" s="17">
        <f t="shared" si="62"/>
        <v>-0.11538461538461539</v>
      </c>
      <c r="H571" s="17">
        <f t="shared" si="61"/>
        <v>-2.2779043280182231E-3</v>
      </c>
    </row>
    <row r="572" spans="1:8" x14ac:dyDescent="0.2">
      <c r="A572" s="14"/>
      <c r="B572" s="15" t="s">
        <v>548</v>
      </c>
      <c r="C572" s="16">
        <v>8</v>
      </c>
      <c r="D572" s="16">
        <v>5</v>
      </c>
      <c r="E572" s="17">
        <f t="shared" si="59"/>
        <v>3.0372057706909645E-3</v>
      </c>
      <c r="F572" s="17">
        <f t="shared" si="60"/>
        <v>1.2091898428053204E-3</v>
      </c>
      <c r="G572" s="17">
        <f t="shared" si="62"/>
        <v>-0.375</v>
      </c>
      <c r="H572" s="17">
        <f t="shared" si="61"/>
        <v>-1.1389521640091118E-3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1</v>
      </c>
      <c r="E575" s="17" t="str">
        <f t="shared" si="59"/>
        <v/>
      </c>
      <c r="F575" s="17">
        <f t="shared" si="60"/>
        <v>2.418379685610641E-4</v>
      </c>
      <c r="G575" s="17">
        <f t="shared" si="62"/>
        <v>1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1</v>
      </c>
      <c r="D576" s="16">
        <v>0</v>
      </c>
      <c r="E576" s="17">
        <f t="shared" si="59"/>
        <v>3.7965072133637056E-4</v>
      </c>
      <c r="F576" s="17" t="str">
        <f t="shared" si="60"/>
        <v/>
      </c>
      <c r="G576" s="17">
        <f t="shared" si="62"/>
        <v>-1</v>
      </c>
      <c r="H576" s="17">
        <f t="shared" si="61"/>
        <v>-3.7965072133637056E-4</v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21</v>
      </c>
      <c r="D578" s="16">
        <v>20</v>
      </c>
      <c r="E578" s="17">
        <f t="shared" si="59"/>
        <v>7.972665148063782E-3</v>
      </c>
      <c r="F578" s="17">
        <f t="shared" si="60"/>
        <v>4.8367593712212815E-3</v>
      </c>
      <c r="G578" s="17">
        <f t="shared" si="62"/>
        <v>-4.7619047619047616E-2</v>
      </c>
      <c r="H578" s="17">
        <f t="shared" si="61"/>
        <v>-3.7965072133637056E-4</v>
      </c>
    </row>
    <row r="579" spans="1:8" x14ac:dyDescent="0.2">
      <c r="A579" s="14"/>
      <c r="B579" s="15" t="s">
        <v>555</v>
      </c>
      <c r="C579" s="16">
        <v>0</v>
      </c>
      <c r="D579" s="16">
        <v>2</v>
      </c>
      <c r="E579" s="17" t="str">
        <f t="shared" si="59"/>
        <v/>
      </c>
      <c r="F579" s="17">
        <f t="shared" si="60"/>
        <v>4.8367593712212819E-4</v>
      </c>
      <c r="G579" s="17">
        <f t="shared" si="62"/>
        <v>1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13</v>
      </c>
      <c r="E580" s="17" t="str">
        <f t="shared" si="59"/>
        <v/>
      </c>
      <c r="F580" s="17">
        <f t="shared" si="60"/>
        <v>3.1438935912938329E-3</v>
      </c>
      <c r="G580" s="17">
        <f t="shared" si="62"/>
        <v>1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1</v>
      </c>
      <c r="E583" s="17" t="str">
        <f t="shared" si="59"/>
        <v/>
      </c>
      <c r="F583" s="17">
        <f t="shared" si="60"/>
        <v>2.418379685610641E-4</v>
      </c>
      <c r="G583" s="17">
        <f t="shared" si="62"/>
        <v>1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1</v>
      </c>
      <c r="D585" s="16">
        <v>0</v>
      </c>
      <c r="E585" s="17">
        <f t="shared" si="59"/>
        <v>3.7965072133637056E-4</v>
      </c>
      <c r="F585" s="17" t="str">
        <f t="shared" si="60"/>
        <v/>
      </c>
      <c r="G585" s="17">
        <f t="shared" si="62"/>
        <v>-1</v>
      </c>
      <c r="H585" s="17">
        <f t="shared" si="61"/>
        <v>-3.7965072133637056E-4</v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914</v>
      </c>
      <c r="D591" s="20">
        <f>SUM(D592:D618)</f>
        <v>2229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1.4387308533916849</v>
      </c>
      <c r="H591" s="21">
        <f t="shared" ref="H591:H618" si="65">+IF(OR(AND(E591=""),(G591="")),"",E591*G591)</f>
        <v>1.4387308533916849</v>
      </c>
    </row>
    <row r="592" spans="1:8" x14ac:dyDescent="0.2">
      <c r="A592" s="14"/>
      <c r="B592" s="15" t="s">
        <v>562</v>
      </c>
      <c r="C592" s="16">
        <v>1</v>
      </c>
      <c r="D592" s="16">
        <v>4</v>
      </c>
      <c r="E592" s="17">
        <f t="shared" si="63"/>
        <v>1.0940919037199124E-3</v>
      </c>
      <c r="F592" s="17">
        <f t="shared" si="64"/>
        <v>1.794526693584567E-3</v>
      </c>
      <c r="G592" s="17">
        <f t="shared" ref="G592:G618" si="66">+IF(AND(C592=0,D592=0)," ",IF(C592=0,1,IF(D592=0,-1,(D592-C592)/C592)))</f>
        <v>3</v>
      </c>
      <c r="H592" s="17">
        <f t="shared" si="65"/>
        <v>3.2822757111597373E-3</v>
      </c>
    </row>
    <row r="593" spans="1:8" x14ac:dyDescent="0.2">
      <c r="A593" s="14"/>
      <c r="B593" s="15" t="s">
        <v>563</v>
      </c>
      <c r="C593" s="16">
        <v>34</v>
      </c>
      <c r="D593" s="16">
        <v>114</v>
      </c>
      <c r="E593" s="17">
        <f t="shared" si="63"/>
        <v>3.7199124726477024E-2</v>
      </c>
      <c r="F593" s="17">
        <f t="shared" si="64"/>
        <v>5.1144010767160158E-2</v>
      </c>
      <c r="G593" s="17">
        <f t="shared" si="66"/>
        <v>2.3529411764705883</v>
      </c>
      <c r="H593" s="17">
        <f t="shared" si="65"/>
        <v>8.7527352297593009E-2</v>
      </c>
    </row>
    <row r="594" spans="1:8" ht="25.5" x14ac:dyDescent="0.2">
      <c r="A594" s="14"/>
      <c r="B594" s="15" t="s">
        <v>564</v>
      </c>
      <c r="C594" s="16">
        <v>139</v>
      </c>
      <c r="D594" s="16">
        <v>306</v>
      </c>
      <c r="E594" s="17">
        <f t="shared" si="63"/>
        <v>0.15207877461706784</v>
      </c>
      <c r="F594" s="17">
        <f t="shared" si="64"/>
        <v>0.13728129205921938</v>
      </c>
      <c r="G594" s="17">
        <f t="shared" si="66"/>
        <v>1.2014388489208634</v>
      </c>
      <c r="H594" s="17">
        <f t="shared" si="65"/>
        <v>0.1827133479212254</v>
      </c>
    </row>
    <row r="595" spans="1:8" x14ac:dyDescent="0.2">
      <c r="A595" s="14"/>
      <c r="B595" s="15" t="s">
        <v>565</v>
      </c>
      <c r="C595" s="16">
        <v>142</v>
      </c>
      <c r="D595" s="16">
        <v>447</v>
      </c>
      <c r="E595" s="17">
        <f t="shared" si="63"/>
        <v>0.15536105032822758</v>
      </c>
      <c r="F595" s="17">
        <f t="shared" si="64"/>
        <v>0.20053835800807537</v>
      </c>
      <c r="G595" s="17">
        <f t="shared" si="66"/>
        <v>2.147887323943662</v>
      </c>
      <c r="H595" s="17">
        <f t="shared" si="65"/>
        <v>0.33369803063457332</v>
      </c>
    </row>
    <row r="596" spans="1:8" x14ac:dyDescent="0.2">
      <c r="A596" s="14"/>
      <c r="B596" s="15" t="s">
        <v>566</v>
      </c>
      <c r="C596" s="16">
        <v>3</v>
      </c>
      <c r="D596" s="16">
        <v>1</v>
      </c>
      <c r="E596" s="17">
        <f t="shared" si="63"/>
        <v>3.2822757111597373E-3</v>
      </c>
      <c r="F596" s="17">
        <f t="shared" si="64"/>
        <v>4.4863167339614175E-4</v>
      </c>
      <c r="G596" s="17">
        <f t="shared" si="66"/>
        <v>-0.66666666666666663</v>
      </c>
      <c r="H596" s="17">
        <f t="shared" si="65"/>
        <v>-2.1881838074398249E-3</v>
      </c>
    </row>
    <row r="597" spans="1:8" x14ac:dyDescent="0.2">
      <c r="A597" s="14"/>
      <c r="B597" s="15" t="s">
        <v>567</v>
      </c>
      <c r="C597" s="16">
        <v>0</v>
      </c>
      <c r="D597" s="16">
        <v>5</v>
      </c>
      <c r="E597" s="17" t="str">
        <f t="shared" si="63"/>
        <v/>
      </c>
      <c r="F597" s="17">
        <f t="shared" si="64"/>
        <v>2.2431583669807087E-3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2</v>
      </c>
      <c r="D598" s="16">
        <v>1</v>
      </c>
      <c r="E598" s="17">
        <f t="shared" si="63"/>
        <v>2.1881838074398249E-3</v>
      </c>
      <c r="F598" s="17">
        <f t="shared" si="64"/>
        <v>4.4863167339614175E-4</v>
      </c>
      <c r="G598" s="17">
        <f t="shared" si="66"/>
        <v>-0.5</v>
      </c>
      <c r="H598" s="17">
        <f t="shared" si="65"/>
        <v>-1.0940919037199124E-3</v>
      </c>
    </row>
    <row r="599" spans="1:8" x14ac:dyDescent="0.2">
      <c r="A599" s="14"/>
      <c r="B599" s="15" t="s">
        <v>569</v>
      </c>
      <c r="C599" s="16">
        <v>0</v>
      </c>
      <c r="D599" s="16">
        <v>2</v>
      </c>
      <c r="E599" s="17" t="str">
        <f t="shared" si="63"/>
        <v/>
      </c>
      <c r="F599" s="17">
        <f t="shared" si="64"/>
        <v>8.9726334679228351E-4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3</v>
      </c>
      <c r="D601" s="16">
        <v>7</v>
      </c>
      <c r="E601" s="17">
        <f t="shared" si="63"/>
        <v>3.2822757111597373E-3</v>
      </c>
      <c r="F601" s="17">
        <f t="shared" si="64"/>
        <v>3.1404217137729925E-3</v>
      </c>
      <c r="G601" s="17">
        <f t="shared" si="66"/>
        <v>1.3333333333333333</v>
      </c>
      <c r="H601" s="17">
        <f t="shared" si="65"/>
        <v>4.3763676148796497E-3</v>
      </c>
    </row>
    <row r="602" spans="1:8" x14ac:dyDescent="0.2">
      <c r="A602" s="14"/>
      <c r="B602" s="15" t="s">
        <v>572</v>
      </c>
      <c r="C602" s="16">
        <v>1</v>
      </c>
      <c r="D602" s="16">
        <v>5</v>
      </c>
      <c r="E602" s="17">
        <f t="shared" si="63"/>
        <v>1.0940919037199124E-3</v>
      </c>
      <c r="F602" s="17">
        <f t="shared" si="64"/>
        <v>2.2431583669807087E-3</v>
      </c>
      <c r="G602" s="17">
        <f t="shared" si="66"/>
        <v>4</v>
      </c>
      <c r="H602" s="17">
        <f t="shared" si="65"/>
        <v>4.3763676148796497E-3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8</v>
      </c>
      <c r="D604" s="16">
        <v>0</v>
      </c>
      <c r="E604" s="17">
        <f t="shared" si="63"/>
        <v>8.7527352297592995E-3</v>
      </c>
      <c r="F604" s="17" t="str">
        <f t="shared" si="64"/>
        <v/>
      </c>
      <c r="G604" s="17">
        <f t="shared" si="66"/>
        <v>-1</v>
      </c>
      <c r="H604" s="17">
        <f t="shared" si="65"/>
        <v>-8.7527352297592995E-3</v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31</v>
      </c>
      <c r="D606" s="16">
        <v>48</v>
      </c>
      <c r="E606" s="17">
        <f t="shared" si="63"/>
        <v>3.3916849015317288E-2</v>
      </c>
      <c r="F606" s="17">
        <f t="shared" si="64"/>
        <v>2.1534320323014805E-2</v>
      </c>
      <c r="G606" s="17">
        <f t="shared" si="66"/>
        <v>0.54838709677419351</v>
      </c>
      <c r="H606" s="17">
        <f t="shared" si="65"/>
        <v>1.8599562363238512E-2</v>
      </c>
    </row>
    <row r="607" spans="1:8" x14ac:dyDescent="0.2">
      <c r="A607" s="14"/>
      <c r="B607" s="15" t="s">
        <v>577</v>
      </c>
      <c r="C607" s="16">
        <v>191</v>
      </c>
      <c r="D607" s="16">
        <v>290</v>
      </c>
      <c r="E607" s="17">
        <f t="shared" si="63"/>
        <v>0.20897155361050329</v>
      </c>
      <c r="F607" s="17">
        <f t="shared" si="64"/>
        <v>0.1301031852848811</v>
      </c>
      <c r="G607" s="17">
        <f t="shared" si="66"/>
        <v>0.51832460732984298</v>
      </c>
      <c r="H607" s="17">
        <f t="shared" si="65"/>
        <v>0.10831509846827135</v>
      </c>
    </row>
    <row r="608" spans="1:8" x14ac:dyDescent="0.2">
      <c r="A608" s="14"/>
      <c r="B608" s="15" t="s">
        <v>578</v>
      </c>
      <c r="C608" s="16">
        <v>20</v>
      </c>
      <c r="D608" s="16">
        <v>145</v>
      </c>
      <c r="E608" s="17">
        <f t="shared" si="63"/>
        <v>2.1881838074398249E-2</v>
      </c>
      <c r="F608" s="17">
        <f t="shared" si="64"/>
        <v>6.5051592642440551E-2</v>
      </c>
      <c r="G608" s="17">
        <f t="shared" si="66"/>
        <v>6.25</v>
      </c>
      <c r="H608" s="17">
        <f t="shared" si="65"/>
        <v>0.13676148796498905</v>
      </c>
    </row>
    <row r="609" spans="1:8" x14ac:dyDescent="0.2">
      <c r="A609" s="14"/>
      <c r="B609" s="15" t="s">
        <v>579</v>
      </c>
      <c r="C609" s="16">
        <v>92</v>
      </c>
      <c r="D609" s="16">
        <v>278</v>
      </c>
      <c r="E609" s="17">
        <f t="shared" si="63"/>
        <v>0.10065645514223195</v>
      </c>
      <c r="F609" s="17">
        <f t="shared" si="64"/>
        <v>0.12471960520412741</v>
      </c>
      <c r="G609" s="17">
        <f t="shared" si="66"/>
        <v>2.0217391304347827</v>
      </c>
      <c r="H609" s="17">
        <f t="shared" si="65"/>
        <v>0.20350109409190376</v>
      </c>
    </row>
    <row r="610" spans="1:8" x14ac:dyDescent="0.2">
      <c r="A610" s="14"/>
      <c r="B610" s="15" t="s">
        <v>580</v>
      </c>
      <c r="C610" s="16">
        <v>96</v>
      </c>
      <c r="D610" s="16">
        <v>501</v>
      </c>
      <c r="E610" s="17">
        <f t="shared" si="63"/>
        <v>0.10503282275711159</v>
      </c>
      <c r="F610" s="17">
        <f t="shared" si="64"/>
        <v>0.22476446837146702</v>
      </c>
      <c r="G610" s="17">
        <f t="shared" si="66"/>
        <v>4.21875</v>
      </c>
      <c r="H610" s="17">
        <f t="shared" si="65"/>
        <v>0.44310722100656452</v>
      </c>
    </row>
    <row r="611" spans="1:8" x14ac:dyDescent="0.2">
      <c r="A611" s="14"/>
      <c r="B611" s="15" t="s">
        <v>581</v>
      </c>
      <c r="C611" s="16">
        <v>53</v>
      </c>
      <c r="D611" s="16">
        <v>14</v>
      </c>
      <c r="E611" s="17">
        <f t="shared" si="63"/>
        <v>5.798687089715536E-2</v>
      </c>
      <c r="F611" s="17">
        <f t="shared" si="64"/>
        <v>6.2808434275459851E-3</v>
      </c>
      <c r="G611" s="17">
        <f t="shared" si="66"/>
        <v>-0.73584905660377353</v>
      </c>
      <c r="H611" s="17">
        <f t="shared" si="65"/>
        <v>-4.2669584245076581E-2</v>
      </c>
    </row>
    <row r="612" spans="1:8" x14ac:dyDescent="0.2">
      <c r="A612" s="14"/>
      <c r="B612" s="15" t="s">
        <v>582</v>
      </c>
      <c r="C612" s="16">
        <v>16</v>
      </c>
      <c r="D612" s="16">
        <v>0</v>
      </c>
      <c r="E612" s="17">
        <f t="shared" si="63"/>
        <v>1.7505470459518599E-2</v>
      </c>
      <c r="F612" s="17" t="str">
        <f t="shared" si="64"/>
        <v/>
      </c>
      <c r="G612" s="17">
        <f t="shared" si="66"/>
        <v>-1</v>
      </c>
      <c r="H612" s="17">
        <f t="shared" si="65"/>
        <v>-1.7505470459518599E-2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6</v>
      </c>
      <c r="D614" s="16">
        <v>1</v>
      </c>
      <c r="E614" s="17">
        <f t="shared" si="63"/>
        <v>6.5645514223194746E-3</v>
      </c>
      <c r="F614" s="17">
        <f t="shared" si="64"/>
        <v>4.4863167339614175E-4</v>
      </c>
      <c r="G614" s="17">
        <f t="shared" si="66"/>
        <v>-0.83333333333333337</v>
      </c>
      <c r="H614" s="17">
        <f t="shared" si="65"/>
        <v>-5.4704595185995622E-3</v>
      </c>
    </row>
    <row r="615" spans="1:8" x14ac:dyDescent="0.2">
      <c r="A615" s="14"/>
      <c r="B615" s="15" t="s">
        <v>585</v>
      </c>
      <c r="C615" s="16">
        <v>0</v>
      </c>
      <c r="D615" s="16">
        <v>7</v>
      </c>
      <c r="E615" s="17" t="str">
        <f t="shared" si="63"/>
        <v/>
      </c>
      <c r="F615" s="17">
        <f t="shared" si="64"/>
        <v>3.1404217137729925E-3</v>
      </c>
      <c r="G615" s="17">
        <f t="shared" si="66"/>
        <v>1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15</v>
      </c>
      <c r="D616" s="16">
        <v>7</v>
      </c>
      <c r="E616" s="17">
        <f t="shared" si="63"/>
        <v>1.6411378555798686E-2</v>
      </c>
      <c r="F616" s="17">
        <f t="shared" si="64"/>
        <v>3.1404217137729925E-3</v>
      </c>
      <c r="G616" s="17">
        <f t="shared" si="66"/>
        <v>-0.53333333333333333</v>
      </c>
      <c r="H616" s="17">
        <f t="shared" si="65"/>
        <v>-8.7527352297592995E-3</v>
      </c>
    </row>
    <row r="617" spans="1:8" ht="25.5" x14ac:dyDescent="0.2">
      <c r="A617" s="14"/>
      <c r="B617" s="15" t="s">
        <v>587</v>
      </c>
      <c r="C617" s="16">
        <v>39</v>
      </c>
      <c r="D617" s="16">
        <v>41</v>
      </c>
      <c r="E617" s="17">
        <f t="shared" si="63"/>
        <v>4.2669584245076587E-2</v>
      </c>
      <c r="F617" s="17">
        <f t="shared" si="64"/>
        <v>1.8393898609241812E-2</v>
      </c>
      <c r="G617" s="17">
        <f t="shared" si="66"/>
        <v>5.128205128205128E-2</v>
      </c>
      <c r="H617" s="17">
        <f t="shared" si="65"/>
        <v>2.1881838074398249E-3</v>
      </c>
    </row>
    <row r="618" spans="1:8" ht="25.5" x14ac:dyDescent="0.2">
      <c r="A618" s="14"/>
      <c r="B618" s="15" t="s">
        <v>588</v>
      </c>
      <c r="C618" s="16">
        <v>22</v>
      </c>
      <c r="D618" s="16">
        <v>5</v>
      </c>
      <c r="E618" s="17">
        <f t="shared" si="63"/>
        <v>2.4070021881838075E-2</v>
      </c>
      <c r="F618" s="17">
        <f t="shared" si="64"/>
        <v>2.2431583669807087E-3</v>
      </c>
      <c r="G618" s="17">
        <f t="shared" si="66"/>
        <v>-0.77272727272727271</v>
      </c>
      <c r="H618" s="17">
        <f t="shared" si="65"/>
        <v>-1.8599562363238512E-2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619"/>
  <sheetViews>
    <sheetView showGridLines="0" workbookViewId="0">
      <selection activeCell="G591" sqref="G59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627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628</v>
      </c>
      <c r="C8" s="12">
        <f>+C19+C76+C177+C356+C591</f>
        <v>4040</v>
      </c>
      <c r="D8" s="13">
        <f>+D19+D76+D177+D356+D591</f>
        <v>4245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5.0742574257425746E-2</v>
      </c>
      <c r="H8" s="10">
        <f t="shared" ref="H8:H13" si="1">+IF(OR(AND(E8=""),(G8="")),"",E8*G8)</f>
        <v>5.0742574257425746E-2</v>
      </c>
    </row>
    <row r="9" spans="1:8" x14ac:dyDescent="0.2">
      <c r="A9" s="14"/>
      <c r="B9" s="15" t="s">
        <v>6</v>
      </c>
      <c r="C9" s="16">
        <f>+C19</f>
        <v>32</v>
      </c>
      <c r="D9" s="16">
        <f>+D19</f>
        <v>35</v>
      </c>
      <c r="E9" s="17">
        <f t="shared" ref="E9:F13" si="2">+C9/C$8</f>
        <v>7.9207920792079209E-3</v>
      </c>
      <c r="F9" s="17">
        <f t="shared" si="2"/>
        <v>8.2449941107184919E-3</v>
      </c>
      <c r="G9" s="17">
        <f t="shared" si="0"/>
        <v>9.375E-2</v>
      </c>
      <c r="H9" s="17">
        <f t="shared" si="1"/>
        <v>7.4257425742574258E-4</v>
      </c>
    </row>
    <row r="10" spans="1:8" x14ac:dyDescent="0.2">
      <c r="A10" s="14"/>
      <c r="B10" s="15" t="s">
        <v>7</v>
      </c>
      <c r="C10" s="16">
        <f>+C76</f>
        <v>315</v>
      </c>
      <c r="D10" s="16">
        <f>+D76</f>
        <v>694</v>
      </c>
      <c r="E10" s="17">
        <f t="shared" si="2"/>
        <v>7.797029702970297E-2</v>
      </c>
      <c r="F10" s="17">
        <f t="shared" si="2"/>
        <v>0.16348645465253239</v>
      </c>
      <c r="G10" s="17">
        <f t="shared" si="0"/>
        <v>1.2031746031746031</v>
      </c>
      <c r="H10" s="17">
        <f t="shared" si="1"/>
        <v>9.3811881188118812E-2</v>
      </c>
    </row>
    <row r="11" spans="1:8" ht="25.5" x14ac:dyDescent="0.2">
      <c r="A11" s="14"/>
      <c r="B11" s="15" t="s">
        <v>8</v>
      </c>
      <c r="C11" s="16">
        <f>+C177</f>
        <v>1662</v>
      </c>
      <c r="D11" s="16">
        <f>+D177</f>
        <v>1207</v>
      </c>
      <c r="E11" s="17">
        <f t="shared" si="2"/>
        <v>0.41138613861386136</v>
      </c>
      <c r="F11" s="17">
        <f t="shared" si="2"/>
        <v>0.28433451118963488</v>
      </c>
      <c r="G11" s="17">
        <f t="shared" si="0"/>
        <v>-0.27376654632972325</v>
      </c>
      <c r="H11" s="17">
        <f t="shared" si="1"/>
        <v>-0.11262376237623763</v>
      </c>
    </row>
    <row r="12" spans="1:8" x14ac:dyDescent="0.2">
      <c r="A12" s="14"/>
      <c r="B12" s="15" t="s">
        <v>9</v>
      </c>
      <c r="C12" s="16">
        <f>+C356</f>
        <v>1635</v>
      </c>
      <c r="D12" s="16">
        <f>+D356</f>
        <v>1833</v>
      </c>
      <c r="E12" s="17">
        <f t="shared" si="2"/>
        <v>0.40470297029702973</v>
      </c>
      <c r="F12" s="17">
        <f t="shared" si="2"/>
        <v>0.43180212014134278</v>
      </c>
      <c r="G12" s="17">
        <f t="shared" si="0"/>
        <v>0.12110091743119267</v>
      </c>
      <c r="H12" s="17">
        <f t="shared" si="1"/>
        <v>4.9009900990099019E-2</v>
      </c>
    </row>
    <row r="13" spans="1:8" x14ac:dyDescent="0.2">
      <c r="A13" s="14"/>
      <c r="B13" s="15" t="s">
        <v>10</v>
      </c>
      <c r="C13" s="16">
        <f>+C591</f>
        <v>396</v>
      </c>
      <c r="D13" s="16">
        <f>+D591</f>
        <v>476</v>
      </c>
      <c r="E13" s="17">
        <f t="shared" si="2"/>
        <v>9.8019801980198024E-2</v>
      </c>
      <c r="F13" s="17">
        <f t="shared" si="2"/>
        <v>0.1121319199057715</v>
      </c>
      <c r="G13" s="17">
        <f t="shared" si="0"/>
        <v>0.20202020202020202</v>
      </c>
      <c r="H13" s="17">
        <f t="shared" si="1"/>
        <v>1.9801980198019802E-2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32</v>
      </c>
      <c r="D19" s="20">
        <f>SUM(D20:D70)</f>
        <v>35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9.375E-2</v>
      </c>
      <c r="H19" s="21">
        <f t="shared" ref="H19:H50" si="5">+IF(OR(AND(E19=""),(G19="")),"",E19*G19)</f>
        <v>9.375E-2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1</v>
      </c>
      <c r="D23" s="16">
        <v>0</v>
      </c>
      <c r="E23" s="17">
        <f t="shared" si="3"/>
        <v>3.125E-2</v>
      </c>
      <c r="F23" s="17" t="str">
        <f t="shared" si="4"/>
        <v/>
      </c>
      <c r="G23" s="17">
        <f t="shared" si="6"/>
        <v>-1</v>
      </c>
      <c r="H23" s="17">
        <f t="shared" si="5"/>
        <v>-3.125E-2</v>
      </c>
    </row>
    <row r="24" spans="1:8" ht="25.5" x14ac:dyDescent="0.2">
      <c r="A24" s="14"/>
      <c r="B24" s="15" t="s">
        <v>17</v>
      </c>
      <c r="C24" s="16">
        <v>1</v>
      </c>
      <c r="D24" s="16">
        <v>0</v>
      </c>
      <c r="E24" s="17">
        <f t="shared" si="3"/>
        <v>3.125E-2</v>
      </c>
      <c r="F24" s="17" t="str">
        <f t="shared" si="4"/>
        <v/>
      </c>
      <c r="G24" s="17">
        <f t="shared" si="6"/>
        <v>-1</v>
      </c>
      <c r="H24" s="17">
        <f t="shared" si="5"/>
        <v>-3.125E-2</v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1</v>
      </c>
      <c r="D27" s="16">
        <v>0</v>
      </c>
      <c r="E27" s="17">
        <f t="shared" si="3"/>
        <v>3.125E-2</v>
      </c>
      <c r="F27" s="17" t="str">
        <f t="shared" si="4"/>
        <v/>
      </c>
      <c r="G27" s="17">
        <f t="shared" si="6"/>
        <v>-1</v>
      </c>
      <c r="H27" s="17">
        <f t="shared" si="5"/>
        <v>-3.125E-2</v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1</v>
      </c>
      <c r="D29" s="16">
        <v>0</v>
      </c>
      <c r="E29" s="17">
        <f t="shared" si="3"/>
        <v>3.125E-2</v>
      </c>
      <c r="F29" s="17" t="str">
        <f t="shared" si="4"/>
        <v/>
      </c>
      <c r="G29" s="17">
        <f t="shared" si="6"/>
        <v>-1</v>
      </c>
      <c r="H29" s="17">
        <f t="shared" si="5"/>
        <v>-3.125E-2</v>
      </c>
    </row>
    <row r="30" spans="1:8" x14ac:dyDescent="0.2">
      <c r="A30" s="14"/>
      <c r="B30" s="15" t="s">
        <v>23</v>
      </c>
      <c r="C30" s="16">
        <v>3</v>
      </c>
      <c r="D30" s="16">
        <v>3</v>
      </c>
      <c r="E30" s="17">
        <f t="shared" si="3"/>
        <v>9.375E-2</v>
      </c>
      <c r="F30" s="17">
        <f t="shared" si="4"/>
        <v>8.5714285714285715E-2</v>
      </c>
      <c r="G30" s="17">
        <f t="shared" si="6"/>
        <v>0</v>
      </c>
      <c r="H30" s="17">
        <f t="shared" si="5"/>
        <v>0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1</v>
      </c>
      <c r="E33" s="17" t="str">
        <f t="shared" si="3"/>
        <v/>
      </c>
      <c r="F33" s="17">
        <f t="shared" si="4"/>
        <v>2.8571428571428571E-2</v>
      </c>
      <c r="G33" s="17">
        <f t="shared" si="6"/>
        <v>1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2</v>
      </c>
      <c r="E36" s="17" t="str">
        <f t="shared" si="3"/>
        <v/>
      </c>
      <c r="F36" s="17">
        <f t="shared" si="4"/>
        <v>5.7142857142857141E-2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1</v>
      </c>
      <c r="D37" s="16">
        <v>0</v>
      </c>
      <c r="E37" s="17">
        <f t="shared" si="3"/>
        <v>3.125E-2</v>
      </c>
      <c r="F37" s="17" t="str">
        <f t="shared" si="4"/>
        <v/>
      </c>
      <c r="G37" s="17">
        <f t="shared" si="6"/>
        <v>-1</v>
      </c>
      <c r="H37" s="17">
        <f t="shared" si="5"/>
        <v>-3.125E-2</v>
      </c>
    </row>
    <row r="38" spans="1:8" ht="25.5" x14ac:dyDescent="0.2">
      <c r="A38" s="14"/>
      <c r="B38" s="15" t="s">
        <v>31</v>
      </c>
      <c r="C38" s="16">
        <v>0</v>
      </c>
      <c r="D38" s="16">
        <v>2</v>
      </c>
      <c r="E38" s="17" t="str">
        <f t="shared" si="3"/>
        <v/>
      </c>
      <c r="F38" s="17">
        <f t="shared" si="4"/>
        <v>5.7142857142857141E-2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1</v>
      </c>
      <c r="D39" s="16">
        <v>1</v>
      </c>
      <c r="E39" s="17">
        <f t="shared" si="3"/>
        <v>3.125E-2</v>
      </c>
      <c r="F39" s="17">
        <f t="shared" si="4"/>
        <v>2.8571428571428571E-2</v>
      </c>
      <c r="G39" s="17">
        <f t="shared" si="6"/>
        <v>0</v>
      </c>
      <c r="H39" s="17">
        <f t="shared" si="5"/>
        <v>0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5</v>
      </c>
      <c r="D45" s="16">
        <v>1</v>
      </c>
      <c r="E45" s="17">
        <f t="shared" si="3"/>
        <v>0.15625</v>
      </c>
      <c r="F45" s="17">
        <f t="shared" si="4"/>
        <v>2.8571428571428571E-2</v>
      </c>
      <c r="G45" s="17">
        <f t="shared" si="6"/>
        <v>-0.8</v>
      </c>
      <c r="H45" s="17">
        <f t="shared" si="5"/>
        <v>-0.125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1</v>
      </c>
      <c r="D48" s="16">
        <v>0</v>
      </c>
      <c r="E48" s="17">
        <f t="shared" si="3"/>
        <v>3.125E-2</v>
      </c>
      <c r="F48" s="17" t="str">
        <f t="shared" si="4"/>
        <v/>
      </c>
      <c r="G48" s="17">
        <f t="shared" si="6"/>
        <v>-1</v>
      </c>
      <c r="H48" s="17">
        <f t="shared" si="5"/>
        <v>-3.125E-2</v>
      </c>
    </row>
    <row r="49" spans="1:8" ht="25.5" x14ac:dyDescent="0.2">
      <c r="A49" s="14"/>
      <c r="B49" s="15" t="s">
        <v>42</v>
      </c>
      <c r="C49" s="16">
        <v>0</v>
      </c>
      <c r="D49" s="16">
        <v>1</v>
      </c>
      <c r="E49" s="17" t="str">
        <f t="shared" si="3"/>
        <v/>
      </c>
      <c r="F49" s="17">
        <f t="shared" si="4"/>
        <v>2.8571428571428571E-2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1</v>
      </c>
      <c r="E52" s="17" t="str">
        <f t="shared" si="7"/>
        <v/>
      </c>
      <c r="F52" s="17">
        <f t="shared" si="8"/>
        <v>2.8571428571428571E-2</v>
      </c>
      <c r="G52" s="17">
        <f t="shared" ref="G52:G70" si="10">+IF(AND(C52=0,D52=0)," ",IF(C52=0,1,IF(D52=0,-1,(D52-C52)/C52)))</f>
        <v>1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1</v>
      </c>
      <c r="D53" s="16">
        <v>0</v>
      </c>
      <c r="E53" s="17">
        <f t="shared" si="7"/>
        <v>3.125E-2</v>
      </c>
      <c r="F53" s="17" t="str">
        <f t="shared" si="8"/>
        <v/>
      </c>
      <c r="G53" s="17">
        <f t="shared" si="10"/>
        <v>-1</v>
      </c>
      <c r="H53" s="17">
        <f t="shared" si="9"/>
        <v>-3.125E-2</v>
      </c>
    </row>
    <row r="54" spans="1:8" x14ac:dyDescent="0.2">
      <c r="A54" s="14"/>
      <c r="B54" s="15" t="s">
        <v>47</v>
      </c>
      <c r="C54" s="16">
        <v>2</v>
      </c>
      <c r="D54" s="16">
        <v>17</v>
      </c>
      <c r="E54" s="17">
        <f t="shared" si="7"/>
        <v>6.25E-2</v>
      </c>
      <c r="F54" s="17">
        <f t="shared" si="8"/>
        <v>0.48571428571428571</v>
      </c>
      <c r="G54" s="17">
        <f t="shared" si="10"/>
        <v>7.5</v>
      </c>
      <c r="H54" s="17">
        <f t="shared" si="9"/>
        <v>0.46875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2</v>
      </c>
      <c r="E59" s="17" t="str">
        <f t="shared" si="7"/>
        <v/>
      </c>
      <c r="F59" s="17">
        <f t="shared" si="8"/>
        <v>5.7142857142857141E-2</v>
      </c>
      <c r="G59" s="17">
        <f t="shared" si="10"/>
        <v>1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13</v>
      </c>
      <c r="D61" s="16">
        <v>0</v>
      </c>
      <c r="E61" s="17">
        <f t="shared" si="7"/>
        <v>0.40625</v>
      </c>
      <c r="F61" s="17" t="str">
        <f t="shared" si="8"/>
        <v/>
      </c>
      <c r="G61" s="17">
        <f t="shared" si="10"/>
        <v>-1</v>
      </c>
      <c r="H61" s="17">
        <f t="shared" si="9"/>
        <v>-0.40625</v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3</v>
      </c>
      <c r="E63" s="17" t="str">
        <f t="shared" si="7"/>
        <v/>
      </c>
      <c r="F63" s="17">
        <f t="shared" si="8"/>
        <v>8.5714285714285715E-2</v>
      </c>
      <c r="G63" s="17">
        <f t="shared" si="10"/>
        <v>1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1</v>
      </c>
      <c r="E67" s="17" t="str">
        <f t="shared" si="7"/>
        <v/>
      </c>
      <c r="F67" s="17">
        <f t="shared" si="8"/>
        <v>2.8571428571428571E-2</v>
      </c>
      <c r="G67" s="17">
        <f t="shared" si="10"/>
        <v>1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1</v>
      </c>
      <c r="D68" s="16">
        <v>0</v>
      </c>
      <c r="E68" s="17">
        <f t="shared" si="7"/>
        <v>3.125E-2</v>
      </c>
      <c r="F68" s="17" t="str">
        <f t="shared" si="8"/>
        <v/>
      </c>
      <c r="G68" s="17">
        <f t="shared" si="10"/>
        <v>-1</v>
      </c>
      <c r="H68" s="17">
        <f t="shared" si="9"/>
        <v>-3.125E-2</v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315</v>
      </c>
      <c r="D76" s="20">
        <f>SUM(D77:D171)</f>
        <v>694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1.2031746031746031</v>
      </c>
      <c r="H76" s="21">
        <f t="shared" ref="H76:H107" si="13">+IF(OR(AND(E76=""),(G76="")),"",E76*G76)</f>
        <v>1.2031746031746031</v>
      </c>
    </row>
    <row r="77" spans="1:8" x14ac:dyDescent="0.2">
      <c r="A77" s="14"/>
      <c r="B77" s="15" t="s">
        <v>65</v>
      </c>
      <c r="C77" s="16">
        <v>4</v>
      </c>
      <c r="D77" s="16">
        <v>8</v>
      </c>
      <c r="E77" s="17">
        <f t="shared" si="11"/>
        <v>1.2698412698412698E-2</v>
      </c>
      <c r="F77" s="17">
        <f t="shared" si="12"/>
        <v>1.1527377521613832E-2</v>
      </c>
      <c r="G77" s="17">
        <f t="shared" ref="G77:G108" si="14">+IF(AND(C77=0,D77=0)," ",IF(C77=0,1,IF(D77=0,-1,(D77-C77)/C77)))</f>
        <v>1</v>
      </c>
      <c r="H77" s="17">
        <f t="shared" si="13"/>
        <v>1.2698412698412698E-2</v>
      </c>
    </row>
    <row r="78" spans="1:8" ht="25.5" x14ac:dyDescent="0.2">
      <c r="A78" s="14"/>
      <c r="B78" s="15" t="s">
        <v>66</v>
      </c>
      <c r="C78" s="16">
        <v>0</v>
      </c>
      <c r="D78" s="16">
        <v>4</v>
      </c>
      <c r="E78" s="17" t="str">
        <f t="shared" si="11"/>
        <v/>
      </c>
      <c r="F78" s="17">
        <f t="shared" si="12"/>
        <v>5.763688760806916E-3</v>
      </c>
      <c r="G78" s="17">
        <f t="shared" si="14"/>
        <v>1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5</v>
      </c>
      <c r="E79" s="17" t="str">
        <f t="shared" si="11"/>
        <v/>
      </c>
      <c r="F79" s="17">
        <f t="shared" si="12"/>
        <v>7.2046109510086453E-3</v>
      </c>
      <c r="G79" s="17">
        <f t="shared" si="14"/>
        <v>1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5</v>
      </c>
      <c r="D80" s="16">
        <v>5</v>
      </c>
      <c r="E80" s="17">
        <f t="shared" si="11"/>
        <v>1.5873015873015872E-2</v>
      </c>
      <c r="F80" s="17">
        <f t="shared" si="12"/>
        <v>7.2046109510086453E-3</v>
      </c>
      <c r="G80" s="17">
        <f t="shared" si="14"/>
        <v>0</v>
      </c>
      <c r="H80" s="17">
        <f t="shared" si="13"/>
        <v>0</v>
      </c>
    </row>
    <row r="81" spans="1:8" ht="25.5" x14ac:dyDescent="0.2">
      <c r="A81" s="14"/>
      <c r="B81" s="15" t="s">
        <v>69</v>
      </c>
      <c r="C81" s="16">
        <v>7</v>
      </c>
      <c r="D81" s="16">
        <v>20</v>
      </c>
      <c r="E81" s="17">
        <f t="shared" si="11"/>
        <v>2.2222222222222223E-2</v>
      </c>
      <c r="F81" s="17">
        <f t="shared" si="12"/>
        <v>2.8818443804034581E-2</v>
      </c>
      <c r="G81" s="17">
        <f t="shared" si="14"/>
        <v>1.8571428571428572</v>
      </c>
      <c r="H81" s="17">
        <f t="shared" si="13"/>
        <v>4.1269841269841276E-2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1</v>
      </c>
      <c r="D83" s="16">
        <v>1</v>
      </c>
      <c r="E83" s="17">
        <f t="shared" si="11"/>
        <v>3.1746031746031746E-3</v>
      </c>
      <c r="F83" s="17">
        <f t="shared" si="12"/>
        <v>1.440922190201729E-3</v>
      </c>
      <c r="G83" s="17">
        <f t="shared" si="14"/>
        <v>0</v>
      </c>
      <c r="H83" s="17">
        <f t="shared" si="13"/>
        <v>0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1</v>
      </c>
      <c r="D87" s="16">
        <v>0</v>
      </c>
      <c r="E87" s="17">
        <f t="shared" si="11"/>
        <v>3.1746031746031746E-3</v>
      </c>
      <c r="F87" s="17" t="str">
        <f t="shared" si="12"/>
        <v/>
      </c>
      <c r="G87" s="17">
        <f t="shared" si="14"/>
        <v>-1</v>
      </c>
      <c r="H87" s="17">
        <f t="shared" si="13"/>
        <v>-3.1746031746031746E-3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17</v>
      </c>
      <c r="D89" s="16">
        <v>3</v>
      </c>
      <c r="E89" s="17">
        <f t="shared" si="11"/>
        <v>5.3968253968253971E-2</v>
      </c>
      <c r="F89" s="17">
        <f t="shared" si="12"/>
        <v>4.3227665706051877E-3</v>
      </c>
      <c r="G89" s="17">
        <f t="shared" si="14"/>
        <v>-0.82352941176470584</v>
      </c>
      <c r="H89" s="17">
        <f t="shared" si="13"/>
        <v>-4.4444444444444446E-2</v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4</v>
      </c>
      <c r="D91" s="16">
        <v>1</v>
      </c>
      <c r="E91" s="17">
        <f t="shared" si="11"/>
        <v>1.2698412698412698E-2</v>
      </c>
      <c r="F91" s="17">
        <f t="shared" si="12"/>
        <v>1.440922190201729E-3</v>
      </c>
      <c r="G91" s="17">
        <f t="shared" si="14"/>
        <v>-0.75</v>
      </c>
      <c r="H91" s="17">
        <f t="shared" si="13"/>
        <v>-9.5238095238095247E-3</v>
      </c>
    </row>
    <row r="92" spans="1:8" x14ac:dyDescent="0.2">
      <c r="A92" s="14"/>
      <c r="B92" s="15" t="s">
        <v>80</v>
      </c>
      <c r="C92" s="16">
        <v>111</v>
      </c>
      <c r="D92" s="16">
        <v>65</v>
      </c>
      <c r="E92" s="17">
        <f t="shared" si="11"/>
        <v>0.35238095238095241</v>
      </c>
      <c r="F92" s="17">
        <f t="shared" si="12"/>
        <v>9.3659942363112397E-2</v>
      </c>
      <c r="G92" s="17">
        <f t="shared" si="14"/>
        <v>-0.4144144144144144</v>
      </c>
      <c r="H92" s="17">
        <f t="shared" si="13"/>
        <v>-0.14603174603174604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11</v>
      </c>
      <c r="D94" s="16">
        <v>10</v>
      </c>
      <c r="E94" s="17">
        <f t="shared" si="11"/>
        <v>3.4920634920634921E-2</v>
      </c>
      <c r="F94" s="17">
        <f t="shared" si="12"/>
        <v>1.4409221902017291E-2</v>
      </c>
      <c r="G94" s="17">
        <f t="shared" si="14"/>
        <v>-9.0909090909090912E-2</v>
      </c>
      <c r="H94" s="17">
        <f t="shared" si="13"/>
        <v>-3.1746031746031746E-3</v>
      </c>
    </row>
    <row r="95" spans="1:8" x14ac:dyDescent="0.2">
      <c r="A95" s="14"/>
      <c r="B95" s="15" t="s">
        <v>83</v>
      </c>
      <c r="C95" s="16">
        <v>3</v>
      </c>
      <c r="D95" s="16">
        <v>2</v>
      </c>
      <c r="E95" s="17">
        <f t="shared" si="11"/>
        <v>9.5238095238095247E-3</v>
      </c>
      <c r="F95" s="17">
        <f t="shared" si="12"/>
        <v>2.881844380403458E-3</v>
      </c>
      <c r="G95" s="17">
        <f t="shared" si="14"/>
        <v>-0.33333333333333331</v>
      </c>
      <c r="H95" s="17">
        <f t="shared" si="13"/>
        <v>-3.1746031746031746E-3</v>
      </c>
    </row>
    <row r="96" spans="1:8" x14ac:dyDescent="0.2">
      <c r="A96" s="14"/>
      <c r="B96" s="15" t="s">
        <v>84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85</v>
      </c>
      <c r="C97" s="16">
        <v>3</v>
      </c>
      <c r="D97" s="16">
        <v>0</v>
      </c>
      <c r="E97" s="17">
        <f t="shared" si="11"/>
        <v>9.5238095238095247E-3</v>
      </c>
      <c r="F97" s="17" t="str">
        <f t="shared" si="12"/>
        <v/>
      </c>
      <c r="G97" s="17">
        <f t="shared" si="14"/>
        <v>-1</v>
      </c>
      <c r="H97" s="17">
        <f t="shared" si="13"/>
        <v>-9.5238095238095247E-3</v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5</v>
      </c>
      <c r="E100" s="17" t="str">
        <f t="shared" si="11"/>
        <v/>
      </c>
      <c r="F100" s="17">
        <f t="shared" si="12"/>
        <v>7.2046109510086453E-3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2</v>
      </c>
      <c r="D102" s="16">
        <v>3</v>
      </c>
      <c r="E102" s="17">
        <f t="shared" si="11"/>
        <v>6.3492063492063492E-3</v>
      </c>
      <c r="F102" s="17">
        <f t="shared" si="12"/>
        <v>4.3227665706051877E-3</v>
      </c>
      <c r="G102" s="17">
        <f t="shared" si="14"/>
        <v>0.5</v>
      </c>
      <c r="H102" s="17">
        <f t="shared" si="13"/>
        <v>3.1746031746031746E-3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1</v>
      </c>
      <c r="D105" s="16">
        <v>0</v>
      </c>
      <c r="E105" s="17">
        <f t="shared" si="11"/>
        <v>3.1746031746031746E-3</v>
      </c>
      <c r="F105" s="17" t="str">
        <f t="shared" si="12"/>
        <v/>
      </c>
      <c r="G105" s="17">
        <f t="shared" si="14"/>
        <v>-1</v>
      </c>
      <c r="H105" s="17">
        <f t="shared" si="13"/>
        <v>-3.1746031746031746E-3</v>
      </c>
    </row>
    <row r="106" spans="1:8" x14ac:dyDescent="0.2">
      <c r="A106" s="14"/>
      <c r="B106" s="15" t="s">
        <v>94</v>
      </c>
      <c r="C106" s="16">
        <v>1</v>
      </c>
      <c r="D106" s="16">
        <v>8</v>
      </c>
      <c r="E106" s="17">
        <f t="shared" si="11"/>
        <v>3.1746031746031746E-3</v>
      </c>
      <c r="F106" s="17">
        <f t="shared" si="12"/>
        <v>1.1527377521613832E-2</v>
      </c>
      <c r="G106" s="17">
        <f t="shared" si="14"/>
        <v>7</v>
      </c>
      <c r="H106" s="17">
        <f t="shared" si="13"/>
        <v>2.2222222222222223E-2</v>
      </c>
    </row>
    <row r="107" spans="1:8" x14ac:dyDescent="0.2">
      <c r="A107" s="14"/>
      <c r="B107" s="15" t="s">
        <v>95</v>
      </c>
      <c r="C107" s="16">
        <v>3</v>
      </c>
      <c r="D107" s="16">
        <v>5</v>
      </c>
      <c r="E107" s="17">
        <f t="shared" si="11"/>
        <v>9.5238095238095247E-3</v>
      </c>
      <c r="F107" s="17">
        <f t="shared" si="12"/>
        <v>7.2046109510086453E-3</v>
      </c>
      <c r="G107" s="17">
        <f t="shared" si="14"/>
        <v>0.66666666666666663</v>
      </c>
      <c r="H107" s="17">
        <f t="shared" si="13"/>
        <v>6.3492063492063492E-3</v>
      </c>
    </row>
    <row r="108" spans="1:8" x14ac:dyDescent="0.2">
      <c r="A108" s="14"/>
      <c r="B108" s="15" t="s">
        <v>96</v>
      </c>
      <c r="C108" s="16">
        <v>0</v>
      </c>
      <c r="D108" s="16">
        <v>1</v>
      </c>
      <c r="E108" s="17" t="str">
        <f t="shared" ref="E108:E139" si="15">+IF(C108=0,"",C108/C$76)</f>
        <v/>
      </c>
      <c r="F108" s="17">
        <f t="shared" ref="F108:F139" si="16">+IF(D108=0,"",D108/D$76)</f>
        <v>1.440922190201729E-3</v>
      </c>
      <c r="G108" s="17">
        <f t="shared" si="14"/>
        <v>1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</v>
      </c>
      <c r="D109" s="16">
        <v>1</v>
      </c>
      <c r="E109" s="17">
        <f t="shared" si="15"/>
        <v>3.1746031746031746E-3</v>
      </c>
      <c r="F109" s="17">
        <f t="shared" si="16"/>
        <v>1.440922190201729E-3</v>
      </c>
      <c r="G109" s="17">
        <f t="shared" ref="G109:G140" si="18">+IF(AND(C109=0,D109=0)," ",IF(C109=0,1,IF(D109=0,-1,(D109-C109)/C109)))</f>
        <v>0</v>
      </c>
      <c r="H109" s="17">
        <f t="shared" si="17"/>
        <v>0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2</v>
      </c>
      <c r="D113" s="16">
        <v>0</v>
      </c>
      <c r="E113" s="17">
        <f t="shared" si="15"/>
        <v>6.3492063492063492E-3</v>
      </c>
      <c r="F113" s="17" t="str">
        <f t="shared" si="16"/>
        <v/>
      </c>
      <c r="G113" s="17">
        <f t="shared" si="18"/>
        <v>-1</v>
      </c>
      <c r="H113" s="17">
        <f t="shared" si="17"/>
        <v>-6.3492063492063492E-3</v>
      </c>
    </row>
    <row r="114" spans="1:8" x14ac:dyDescent="0.2">
      <c r="A114" s="14"/>
      <c r="B114" s="15" t="s">
        <v>102</v>
      </c>
      <c r="C114" s="16">
        <v>3</v>
      </c>
      <c r="D114" s="16">
        <v>292</v>
      </c>
      <c r="E114" s="17">
        <f t="shared" si="15"/>
        <v>9.5238095238095247E-3</v>
      </c>
      <c r="F114" s="17">
        <f t="shared" si="16"/>
        <v>0.4207492795389049</v>
      </c>
      <c r="G114" s="17">
        <f t="shared" si="18"/>
        <v>96.333333333333329</v>
      </c>
      <c r="H114" s="17">
        <f t="shared" si="17"/>
        <v>0.91746031746031753</v>
      </c>
    </row>
    <row r="115" spans="1:8" ht="25.5" x14ac:dyDescent="0.2">
      <c r="A115" s="14"/>
      <c r="B115" s="15" t="s">
        <v>103</v>
      </c>
      <c r="C115" s="16">
        <v>25</v>
      </c>
      <c r="D115" s="16">
        <v>10</v>
      </c>
      <c r="E115" s="17">
        <f t="shared" si="15"/>
        <v>7.9365079365079361E-2</v>
      </c>
      <c r="F115" s="17">
        <f t="shared" si="16"/>
        <v>1.4409221902017291E-2</v>
      </c>
      <c r="G115" s="17">
        <f t="shared" si="18"/>
        <v>-0.6</v>
      </c>
      <c r="H115" s="17">
        <f t="shared" si="17"/>
        <v>-4.7619047619047616E-2</v>
      </c>
    </row>
    <row r="116" spans="1:8" ht="25.5" x14ac:dyDescent="0.2">
      <c r="A116" s="14"/>
      <c r="B116" s="15" t="s">
        <v>104</v>
      </c>
      <c r="C116" s="16">
        <v>0</v>
      </c>
      <c r="D116" s="16">
        <v>28</v>
      </c>
      <c r="E116" s="17" t="str">
        <f t="shared" si="15"/>
        <v/>
      </c>
      <c r="F116" s="17">
        <f t="shared" si="16"/>
        <v>4.0345821325648415E-2</v>
      </c>
      <c r="G116" s="17">
        <f t="shared" si="18"/>
        <v>1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1</v>
      </c>
      <c r="E117" s="17" t="str">
        <f t="shared" si="15"/>
        <v/>
      </c>
      <c r="F117" s="17">
        <f t="shared" si="16"/>
        <v>1.440922190201729E-3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2</v>
      </c>
      <c r="D118" s="16">
        <v>0</v>
      </c>
      <c r="E118" s="17">
        <f t="shared" si="15"/>
        <v>6.3492063492063492E-3</v>
      </c>
      <c r="F118" s="17" t="str">
        <f t="shared" si="16"/>
        <v/>
      </c>
      <c r="G118" s="17">
        <f t="shared" si="18"/>
        <v>-1</v>
      </c>
      <c r="H118" s="17">
        <f t="shared" si="17"/>
        <v>-6.3492063492063492E-3</v>
      </c>
    </row>
    <row r="119" spans="1:8" x14ac:dyDescent="0.2">
      <c r="A119" s="14"/>
      <c r="B119" s="15" t="s">
        <v>107</v>
      </c>
      <c r="C119" s="16">
        <v>1</v>
      </c>
      <c r="D119" s="16">
        <v>1</v>
      </c>
      <c r="E119" s="17">
        <f t="shared" si="15"/>
        <v>3.1746031746031746E-3</v>
      </c>
      <c r="F119" s="17">
        <f t="shared" si="16"/>
        <v>1.440922190201729E-3</v>
      </c>
      <c r="G119" s="17">
        <f t="shared" si="18"/>
        <v>0</v>
      </c>
      <c r="H119" s="17">
        <f t="shared" si="17"/>
        <v>0</v>
      </c>
    </row>
    <row r="120" spans="1:8" x14ac:dyDescent="0.2">
      <c r="A120" s="14"/>
      <c r="B120" s="15" t="s">
        <v>108</v>
      </c>
      <c r="C120" s="16">
        <v>0</v>
      </c>
      <c r="D120" s="16">
        <v>5</v>
      </c>
      <c r="E120" s="17" t="str">
        <f t="shared" si="15"/>
        <v/>
      </c>
      <c r="F120" s="17">
        <f t="shared" si="16"/>
        <v>7.2046109510086453E-3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7</v>
      </c>
      <c r="D124" s="16">
        <v>0</v>
      </c>
      <c r="E124" s="17">
        <f t="shared" si="15"/>
        <v>2.2222222222222223E-2</v>
      </c>
      <c r="F124" s="17" t="str">
        <f t="shared" si="16"/>
        <v/>
      </c>
      <c r="G124" s="17">
        <f t="shared" si="18"/>
        <v>-1</v>
      </c>
      <c r="H124" s="17">
        <f t="shared" si="17"/>
        <v>-2.2222222222222223E-2</v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1</v>
      </c>
      <c r="E127" s="17" t="str">
        <f t="shared" si="15"/>
        <v/>
      </c>
      <c r="F127" s="17">
        <f t="shared" si="16"/>
        <v>1.440922190201729E-3</v>
      </c>
      <c r="G127" s="17">
        <f t="shared" si="18"/>
        <v>1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4</v>
      </c>
      <c r="D128" s="16">
        <v>2</v>
      </c>
      <c r="E128" s="17">
        <f t="shared" si="15"/>
        <v>1.2698412698412698E-2</v>
      </c>
      <c r="F128" s="17">
        <f t="shared" si="16"/>
        <v>2.881844380403458E-3</v>
      </c>
      <c r="G128" s="17">
        <f t="shared" si="18"/>
        <v>-0.5</v>
      </c>
      <c r="H128" s="17">
        <f t="shared" si="17"/>
        <v>-6.3492063492063492E-3</v>
      </c>
    </row>
    <row r="129" spans="1:8" x14ac:dyDescent="0.2">
      <c r="A129" s="14" t="s">
        <v>59</v>
      </c>
      <c r="B129" s="15" t="s">
        <v>117</v>
      </c>
      <c r="C129" s="16">
        <v>1</v>
      </c>
      <c r="D129" s="16">
        <v>0</v>
      </c>
      <c r="E129" s="17">
        <f t="shared" si="15"/>
        <v>3.1746031746031746E-3</v>
      </c>
      <c r="F129" s="17" t="str">
        <f t="shared" si="16"/>
        <v/>
      </c>
      <c r="G129" s="17">
        <f t="shared" si="18"/>
        <v>-1</v>
      </c>
      <c r="H129" s="17">
        <f t="shared" si="17"/>
        <v>-3.1746031746031746E-3</v>
      </c>
    </row>
    <row r="130" spans="1:8" x14ac:dyDescent="0.2">
      <c r="A130" s="14"/>
      <c r="B130" s="15" t="s">
        <v>118</v>
      </c>
      <c r="C130" s="16">
        <v>20</v>
      </c>
      <c r="D130" s="16">
        <v>36</v>
      </c>
      <c r="E130" s="17">
        <f t="shared" si="15"/>
        <v>6.3492063492063489E-2</v>
      </c>
      <c r="F130" s="17">
        <f t="shared" si="16"/>
        <v>5.1873198847262249E-2</v>
      </c>
      <c r="G130" s="17">
        <f t="shared" si="18"/>
        <v>0.8</v>
      </c>
      <c r="H130" s="17">
        <f t="shared" si="17"/>
        <v>5.0793650793650794E-2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12</v>
      </c>
      <c r="D132" s="16">
        <v>11</v>
      </c>
      <c r="E132" s="17">
        <f t="shared" si="15"/>
        <v>3.8095238095238099E-2</v>
      </c>
      <c r="F132" s="17">
        <f t="shared" si="16"/>
        <v>1.5850144092219021E-2</v>
      </c>
      <c r="G132" s="17">
        <f t="shared" si="18"/>
        <v>-8.3333333333333329E-2</v>
      </c>
      <c r="H132" s="17">
        <f t="shared" si="17"/>
        <v>-3.1746031746031746E-3</v>
      </c>
    </row>
    <row r="133" spans="1:8" x14ac:dyDescent="0.2">
      <c r="A133" s="14"/>
      <c r="B133" s="15" t="s">
        <v>121</v>
      </c>
      <c r="C133" s="16">
        <v>2</v>
      </c>
      <c r="D133" s="16">
        <v>10</v>
      </c>
      <c r="E133" s="17">
        <f t="shared" si="15"/>
        <v>6.3492063492063492E-3</v>
      </c>
      <c r="F133" s="17">
        <f t="shared" si="16"/>
        <v>1.4409221902017291E-2</v>
      </c>
      <c r="G133" s="17">
        <f t="shared" si="18"/>
        <v>4</v>
      </c>
      <c r="H133" s="17">
        <f t="shared" si="17"/>
        <v>2.5396825396825397E-2</v>
      </c>
    </row>
    <row r="134" spans="1:8" x14ac:dyDescent="0.2">
      <c r="A134" s="14"/>
      <c r="B134" s="15" t="s">
        <v>122</v>
      </c>
      <c r="C134" s="16">
        <v>4</v>
      </c>
      <c r="D134" s="16">
        <v>0</v>
      </c>
      <c r="E134" s="17">
        <f t="shared" si="15"/>
        <v>1.2698412698412698E-2</v>
      </c>
      <c r="F134" s="17" t="str">
        <f t="shared" si="16"/>
        <v/>
      </c>
      <c r="G134" s="17">
        <f t="shared" si="18"/>
        <v>-1</v>
      </c>
      <c r="H134" s="17">
        <f t="shared" si="17"/>
        <v>-1.2698412698412698E-2</v>
      </c>
    </row>
    <row r="135" spans="1:8" ht="25.5" x14ac:dyDescent="0.2">
      <c r="A135" s="14"/>
      <c r="B135" s="15" t="s">
        <v>123</v>
      </c>
      <c r="C135" s="16">
        <v>10</v>
      </c>
      <c r="D135" s="16">
        <v>41</v>
      </c>
      <c r="E135" s="17">
        <f t="shared" si="15"/>
        <v>3.1746031746031744E-2</v>
      </c>
      <c r="F135" s="17">
        <f t="shared" si="16"/>
        <v>5.9077809798270896E-2</v>
      </c>
      <c r="G135" s="17">
        <f t="shared" si="18"/>
        <v>3.1</v>
      </c>
      <c r="H135" s="17">
        <f t="shared" si="17"/>
        <v>9.841269841269841E-2</v>
      </c>
    </row>
    <row r="136" spans="1:8" ht="25.5" x14ac:dyDescent="0.2">
      <c r="A136" s="14"/>
      <c r="B136" s="15" t="s">
        <v>124</v>
      </c>
      <c r="C136" s="16">
        <v>5</v>
      </c>
      <c r="D136" s="16">
        <v>2</v>
      </c>
      <c r="E136" s="17">
        <f t="shared" si="15"/>
        <v>1.5873015873015872E-2</v>
      </c>
      <c r="F136" s="17">
        <f t="shared" si="16"/>
        <v>2.881844380403458E-3</v>
      </c>
      <c r="G136" s="17">
        <f t="shared" si="18"/>
        <v>-0.6</v>
      </c>
      <c r="H136" s="17">
        <f t="shared" si="17"/>
        <v>-9.5238095238095229E-3</v>
      </c>
    </row>
    <row r="137" spans="1:8" x14ac:dyDescent="0.2">
      <c r="A137" s="14"/>
      <c r="B137" s="15" t="s">
        <v>125</v>
      </c>
      <c r="C137" s="16">
        <v>3</v>
      </c>
      <c r="D137" s="16">
        <v>9</v>
      </c>
      <c r="E137" s="17">
        <f t="shared" si="15"/>
        <v>9.5238095238095247E-3</v>
      </c>
      <c r="F137" s="17">
        <f t="shared" si="16"/>
        <v>1.2968299711815562E-2</v>
      </c>
      <c r="G137" s="17">
        <f t="shared" si="18"/>
        <v>2</v>
      </c>
      <c r="H137" s="17">
        <f t="shared" si="17"/>
        <v>1.9047619047619049E-2</v>
      </c>
    </row>
    <row r="138" spans="1:8" x14ac:dyDescent="0.2">
      <c r="A138" s="14"/>
      <c r="B138" s="15" t="s">
        <v>126</v>
      </c>
      <c r="C138" s="16">
        <v>15</v>
      </c>
      <c r="D138" s="16">
        <v>7</v>
      </c>
      <c r="E138" s="17">
        <f t="shared" si="15"/>
        <v>4.7619047619047616E-2</v>
      </c>
      <c r="F138" s="17">
        <f t="shared" si="16"/>
        <v>1.0086455331412104E-2</v>
      </c>
      <c r="G138" s="17">
        <f t="shared" si="18"/>
        <v>-0.53333333333333333</v>
      </c>
      <c r="H138" s="17">
        <f t="shared" si="17"/>
        <v>-2.5396825396825393E-2</v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1</v>
      </c>
      <c r="D140" s="16">
        <v>0</v>
      </c>
      <c r="E140" s="17">
        <f t="shared" ref="E140:E171" si="19">+IF(C140=0,"",C140/C$76)</f>
        <v>3.1746031746031746E-3</v>
      </c>
      <c r="F140" s="17" t="str">
        <f t="shared" ref="F140:F171" si="20">+IF(D140=0,"",D140/D$76)</f>
        <v/>
      </c>
      <c r="G140" s="17">
        <f t="shared" si="18"/>
        <v>-1</v>
      </c>
      <c r="H140" s="17">
        <f t="shared" ref="H140:H171" si="21">+IF(OR(AND(E140=""),(G140="")),"",E140*G140)</f>
        <v>-3.1746031746031746E-3</v>
      </c>
    </row>
    <row r="141" spans="1:8" x14ac:dyDescent="0.2">
      <c r="A141" s="14"/>
      <c r="B141" s="15" t="s">
        <v>129</v>
      </c>
      <c r="C141" s="16">
        <v>1</v>
      </c>
      <c r="D141" s="16">
        <v>1</v>
      </c>
      <c r="E141" s="17">
        <f t="shared" si="19"/>
        <v>3.1746031746031746E-3</v>
      </c>
      <c r="F141" s="17">
        <f t="shared" si="20"/>
        <v>1.440922190201729E-3</v>
      </c>
      <c r="G141" s="17">
        <f t="shared" ref="G141:G171" si="22">+IF(AND(C141=0,D141=0)," ",IF(C141=0,1,IF(D141=0,-1,(D141-C141)/C141)))</f>
        <v>0</v>
      </c>
      <c r="H141" s="17">
        <f t="shared" si="21"/>
        <v>0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2</v>
      </c>
      <c r="D143" s="16">
        <v>1</v>
      </c>
      <c r="E143" s="17">
        <f t="shared" si="19"/>
        <v>6.3492063492063492E-3</v>
      </c>
      <c r="F143" s="17">
        <f t="shared" si="20"/>
        <v>1.440922190201729E-3</v>
      </c>
      <c r="G143" s="17">
        <f t="shared" si="22"/>
        <v>-0.5</v>
      </c>
      <c r="H143" s="17">
        <f t="shared" si="21"/>
        <v>-3.1746031746031746E-3</v>
      </c>
    </row>
    <row r="144" spans="1:8" x14ac:dyDescent="0.2">
      <c r="A144" s="14"/>
      <c r="B144" s="15" t="s">
        <v>132</v>
      </c>
      <c r="C144" s="16">
        <v>1</v>
      </c>
      <c r="D144" s="16">
        <v>0</v>
      </c>
      <c r="E144" s="17">
        <f t="shared" si="19"/>
        <v>3.1746031746031746E-3</v>
      </c>
      <c r="F144" s="17" t="str">
        <f t="shared" si="20"/>
        <v/>
      </c>
      <c r="G144" s="17">
        <f t="shared" si="22"/>
        <v>-1</v>
      </c>
      <c r="H144" s="17">
        <f t="shared" si="21"/>
        <v>-3.1746031746031746E-3</v>
      </c>
    </row>
    <row r="145" spans="1:8" ht="25.5" x14ac:dyDescent="0.2">
      <c r="A145" s="14"/>
      <c r="B145" s="15" t="s">
        <v>133</v>
      </c>
      <c r="C145" s="16">
        <v>1</v>
      </c>
      <c r="D145" s="16">
        <v>0</v>
      </c>
      <c r="E145" s="17">
        <f t="shared" si="19"/>
        <v>3.1746031746031746E-3</v>
      </c>
      <c r="F145" s="17" t="str">
        <f t="shared" si="20"/>
        <v/>
      </c>
      <c r="G145" s="17">
        <f t="shared" si="22"/>
        <v>-1</v>
      </c>
      <c r="H145" s="17">
        <f t="shared" si="21"/>
        <v>-3.1746031746031746E-3</v>
      </c>
    </row>
    <row r="146" spans="1:8" ht="25.5" x14ac:dyDescent="0.2">
      <c r="A146" s="14"/>
      <c r="B146" s="15" t="s">
        <v>134</v>
      </c>
      <c r="C146" s="16">
        <v>2</v>
      </c>
      <c r="D146" s="16">
        <v>3</v>
      </c>
      <c r="E146" s="17">
        <f t="shared" si="19"/>
        <v>6.3492063492063492E-3</v>
      </c>
      <c r="F146" s="17">
        <f t="shared" si="20"/>
        <v>4.3227665706051877E-3</v>
      </c>
      <c r="G146" s="17">
        <f t="shared" si="22"/>
        <v>0.5</v>
      </c>
      <c r="H146" s="17">
        <f t="shared" si="21"/>
        <v>3.1746031746031746E-3</v>
      </c>
    </row>
    <row r="147" spans="1:8" ht="25.5" x14ac:dyDescent="0.2">
      <c r="A147" s="14"/>
      <c r="B147" s="15" t="s">
        <v>135</v>
      </c>
      <c r="C147" s="16">
        <v>0</v>
      </c>
      <c r="D147" s="16">
        <v>2</v>
      </c>
      <c r="E147" s="17" t="str">
        <f t="shared" si="19"/>
        <v/>
      </c>
      <c r="F147" s="17">
        <f t="shared" si="20"/>
        <v>2.881844380403458E-3</v>
      </c>
      <c r="G147" s="17">
        <f t="shared" si="22"/>
        <v>1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3</v>
      </c>
      <c r="E157" s="17" t="str">
        <f t="shared" si="19"/>
        <v/>
      </c>
      <c r="F157" s="17">
        <f t="shared" si="20"/>
        <v>4.3227665706051877E-3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7</v>
      </c>
      <c r="E159" s="17" t="str">
        <f t="shared" si="19"/>
        <v/>
      </c>
      <c r="F159" s="17">
        <f t="shared" si="20"/>
        <v>1.0086455331412104E-2</v>
      </c>
      <c r="G159" s="17">
        <f t="shared" si="22"/>
        <v>1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1</v>
      </c>
      <c r="D160" s="16">
        <v>1</v>
      </c>
      <c r="E160" s="17">
        <f t="shared" si="19"/>
        <v>3.1746031746031746E-3</v>
      </c>
      <c r="F160" s="17">
        <f t="shared" si="20"/>
        <v>1.440922190201729E-3</v>
      </c>
      <c r="G160" s="17">
        <f t="shared" si="22"/>
        <v>0</v>
      </c>
      <c r="H160" s="17">
        <f t="shared" si="21"/>
        <v>0</v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10</v>
      </c>
      <c r="E162" s="17" t="str">
        <f t="shared" si="19"/>
        <v/>
      </c>
      <c r="F162" s="17">
        <f t="shared" si="20"/>
        <v>1.4409221902017291E-2</v>
      </c>
      <c r="G162" s="17">
        <f t="shared" si="22"/>
        <v>1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9</v>
      </c>
      <c r="D168" s="16">
        <v>60</v>
      </c>
      <c r="E168" s="17">
        <f t="shared" si="19"/>
        <v>2.8571428571428571E-2</v>
      </c>
      <c r="F168" s="17">
        <f t="shared" si="20"/>
        <v>8.645533141210375E-2</v>
      </c>
      <c r="G168" s="17">
        <f t="shared" si="22"/>
        <v>5.666666666666667</v>
      </c>
      <c r="H168" s="17">
        <f t="shared" si="21"/>
        <v>0.16190476190476191</v>
      </c>
    </row>
    <row r="169" spans="1:8" ht="25.5" x14ac:dyDescent="0.2">
      <c r="A169" s="14"/>
      <c r="B169" s="15" t="s">
        <v>157</v>
      </c>
      <c r="C169" s="16">
        <v>6</v>
      </c>
      <c r="D169" s="16">
        <v>3</v>
      </c>
      <c r="E169" s="17">
        <f t="shared" si="19"/>
        <v>1.9047619047619049E-2</v>
      </c>
      <c r="F169" s="17">
        <f t="shared" si="20"/>
        <v>4.3227665706051877E-3</v>
      </c>
      <c r="G169" s="17">
        <f t="shared" si="22"/>
        <v>-0.5</v>
      </c>
      <c r="H169" s="17">
        <f t="shared" si="21"/>
        <v>-9.5238095238095247E-3</v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1662</v>
      </c>
      <c r="D177" s="20">
        <f>SUM(D178:D350)</f>
        <v>1207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-0.27376654632972325</v>
      </c>
      <c r="H177" s="21">
        <f t="shared" ref="H177:H208" si="25">+IF(OR(AND(E177=""),(G177="")),"",E177*G177)</f>
        <v>-0.27376654632972325</v>
      </c>
    </row>
    <row r="178" spans="1:8" x14ac:dyDescent="0.2">
      <c r="A178" s="14"/>
      <c r="B178" s="15" t="s">
        <v>160</v>
      </c>
      <c r="C178" s="16">
        <v>2</v>
      </c>
      <c r="D178" s="16">
        <v>2</v>
      </c>
      <c r="E178" s="17">
        <f t="shared" si="23"/>
        <v>1.2033694344163659E-3</v>
      </c>
      <c r="F178" s="17">
        <f t="shared" si="24"/>
        <v>1.6570008285004142E-3</v>
      </c>
      <c r="G178" s="17">
        <f t="shared" ref="G178:G209" si="26">+IF(AND(C178=0,D178=0)," ",IF(C178=0,1,IF(D178=0,-1,(D178-C178)/C178)))</f>
        <v>0</v>
      </c>
      <c r="H178" s="17">
        <f t="shared" si="25"/>
        <v>0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1</v>
      </c>
      <c r="D180" s="16">
        <v>0</v>
      </c>
      <c r="E180" s="17">
        <f t="shared" si="23"/>
        <v>6.0168471720818293E-4</v>
      </c>
      <c r="F180" s="17" t="str">
        <f t="shared" si="24"/>
        <v/>
      </c>
      <c r="G180" s="17">
        <f t="shared" si="26"/>
        <v>-1</v>
      </c>
      <c r="H180" s="17">
        <f t="shared" si="25"/>
        <v>-6.0168471720818293E-4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26</v>
      </c>
      <c r="D182" s="16">
        <v>2</v>
      </c>
      <c r="E182" s="17">
        <f t="shared" si="23"/>
        <v>1.5643802647412757E-2</v>
      </c>
      <c r="F182" s="17">
        <f t="shared" si="24"/>
        <v>1.6570008285004142E-3</v>
      </c>
      <c r="G182" s="17">
        <f t="shared" si="26"/>
        <v>-0.92307692307692313</v>
      </c>
      <c r="H182" s="17">
        <f t="shared" si="25"/>
        <v>-1.4440433212996392E-2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426</v>
      </c>
      <c r="D184" s="16">
        <v>285</v>
      </c>
      <c r="E184" s="17">
        <f t="shared" si="23"/>
        <v>0.2563176895306859</v>
      </c>
      <c r="F184" s="17">
        <f t="shared" si="24"/>
        <v>0.23612261806130902</v>
      </c>
      <c r="G184" s="17">
        <f t="shared" si="26"/>
        <v>-0.33098591549295775</v>
      </c>
      <c r="H184" s="17">
        <f t="shared" si="25"/>
        <v>-8.4837545126353789E-2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3</v>
      </c>
      <c r="D186" s="16">
        <v>11</v>
      </c>
      <c r="E186" s="17">
        <f t="shared" si="23"/>
        <v>1.8050541516245488E-3</v>
      </c>
      <c r="F186" s="17">
        <f t="shared" si="24"/>
        <v>9.1135045567522777E-3</v>
      </c>
      <c r="G186" s="17">
        <f t="shared" si="26"/>
        <v>2.6666666666666665</v>
      </c>
      <c r="H186" s="17">
        <f t="shared" si="25"/>
        <v>4.8134777376654635E-3</v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1</v>
      </c>
      <c r="E188" s="17" t="str">
        <f t="shared" si="23"/>
        <v/>
      </c>
      <c r="F188" s="17">
        <f t="shared" si="24"/>
        <v>8.2850041425020708E-4</v>
      </c>
      <c r="G188" s="17">
        <f t="shared" si="26"/>
        <v>1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1</v>
      </c>
      <c r="E190" s="17" t="str">
        <f t="shared" si="23"/>
        <v/>
      </c>
      <c r="F190" s="17">
        <f t="shared" si="24"/>
        <v>8.2850041425020708E-4</v>
      </c>
      <c r="G190" s="17">
        <f t="shared" si="26"/>
        <v>1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62</v>
      </c>
      <c r="E191" s="17" t="str">
        <f t="shared" si="23"/>
        <v/>
      </c>
      <c r="F191" s="17">
        <f t="shared" si="24"/>
        <v>5.136702568351284E-2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56</v>
      </c>
      <c r="D192" s="16">
        <v>269</v>
      </c>
      <c r="E192" s="17">
        <f t="shared" si="23"/>
        <v>3.3694344163658241E-2</v>
      </c>
      <c r="F192" s="17">
        <f t="shared" si="24"/>
        <v>0.22286661143330572</v>
      </c>
      <c r="G192" s="17">
        <f t="shared" si="26"/>
        <v>3.8035714285714284</v>
      </c>
      <c r="H192" s="17">
        <f t="shared" si="25"/>
        <v>0.12815884476534295</v>
      </c>
    </row>
    <row r="193" spans="1:8" ht="25.5" x14ac:dyDescent="0.2">
      <c r="A193" s="14"/>
      <c r="B193" s="15" t="s">
        <v>175</v>
      </c>
      <c r="C193" s="16">
        <v>0</v>
      </c>
      <c r="D193" s="16">
        <v>1</v>
      </c>
      <c r="E193" s="17" t="str">
        <f t="shared" si="23"/>
        <v/>
      </c>
      <c r="F193" s="17">
        <f t="shared" si="24"/>
        <v>8.2850041425020708E-4</v>
      </c>
      <c r="G193" s="17">
        <f t="shared" si="26"/>
        <v>1</v>
      </c>
      <c r="H193" s="17" t="str">
        <f t="shared" si="25"/>
        <v/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1</v>
      </c>
      <c r="D195" s="16">
        <v>0</v>
      </c>
      <c r="E195" s="17">
        <f t="shared" si="23"/>
        <v>6.0168471720818293E-4</v>
      </c>
      <c r="F195" s="17" t="str">
        <f t="shared" si="24"/>
        <v/>
      </c>
      <c r="G195" s="17">
        <f t="shared" si="26"/>
        <v>-1</v>
      </c>
      <c r="H195" s="17">
        <f t="shared" si="25"/>
        <v>-6.0168471720818293E-4</v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3</v>
      </c>
      <c r="D198" s="16">
        <v>18</v>
      </c>
      <c r="E198" s="17">
        <f t="shared" si="23"/>
        <v>1.8050541516245488E-3</v>
      </c>
      <c r="F198" s="17">
        <f t="shared" si="24"/>
        <v>1.4913007456503728E-2</v>
      </c>
      <c r="G198" s="17">
        <f t="shared" si="26"/>
        <v>5</v>
      </c>
      <c r="H198" s="17">
        <f t="shared" si="25"/>
        <v>9.0252707581227436E-3</v>
      </c>
    </row>
    <row r="199" spans="1:8" x14ac:dyDescent="0.2">
      <c r="A199" s="14"/>
      <c r="B199" s="15" t="s">
        <v>181</v>
      </c>
      <c r="C199" s="16">
        <v>2</v>
      </c>
      <c r="D199" s="16">
        <v>0</v>
      </c>
      <c r="E199" s="17">
        <f t="shared" si="23"/>
        <v>1.2033694344163659E-3</v>
      </c>
      <c r="F199" s="17" t="str">
        <f t="shared" si="24"/>
        <v/>
      </c>
      <c r="G199" s="17">
        <f t="shared" si="26"/>
        <v>-1</v>
      </c>
      <c r="H199" s="17">
        <f t="shared" si="25"/>
        <v>-1.2033694344163659E-3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41</v>
      </c>
      <c r="D203" s="16">
        <v>0</v>
      </c>
      <c r="E203" s="17">
        <f t="shared" si="23"/>
        <v>2.4669073405535501E-2</v>
      </c>
      <c r="F203" s="17" t="str">
        <f t="shared" si="24"/>
        <v/>
      </c>
      <c r="G203" s="17">
        <f t="shared" si="26"/>
        <v>-1</v>
      </c>
      <c r="H203" s="17">
        <f t="shared" si="25"/>
        <v>-2.4669073405535501E-2</v>
      </c>
    </row>
    <row r="204" spans="1:8" x14ac:dyDescent="0.2">
      <c r="A204" s="14"/>
      <c r="B204" s="15" t="s">
        <v>186</v>
      </c>
      <c r="C204" s="16">
        <v>105</v>
      </c>
      <c r="D204" s="16">
        <v>1</v>
      </c>
      <c r="E204" s="17">
        <f t="shared" si="23"/>
        <v>6.3176895306859202E-2</v>
      </c>
      <c r="F204" s="17">
        <f t="shared" si="24"/>
        <v>8.2850041425020708E-4</v>
      </c>
      <c r="G204" s="17">
        <f t="shared" si="26"/>
        <v>-0.99047619047619051</v>
      </c>
      <c r="H204" s="17">
        <f t="shared" si="25"/>
        <v>-6.2575210589651015E-2</v>
      </c>
    </row>
    <row r="205" spans="1:8" ht="25.5" x14ac:dyDescent="0.2">
      <c r="A205" s="14"/>
      <c r="B205" s="15" t="s">
        <v>187</v>
      </c>
      <c r="C205" s="16">
        <v>5</v>
      </c>
      <c r="D205" s="16">
        <v>0</v>
      </c>
      <c r="E205" s="17">
        <f t="shared" si="23"/>
        <v>3.0084235860409147E-3</v>
      </c>
      <c r="F205" s="17" t="str">
        <f t="shared" si="24"/>
        <v/>
      </c>
      <c r="G205" s="17">
        <f t="shared" si="26"/>
        <v>-1</v>
      </c>
      <c r="H205" s="17">
        <f t="shared" si="25"/>
        <v>-3.0084235860409147E-3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5</v>
      </c>
      <c r="D207" s="16">
        <v>5</v>
      </c>
      <c r="E207" s="17">
        <f t="shared" si="23"/>
        <v>3.0084235860409147E-3</v>
      </c>
      <c r="F207" s="17">
        <f t="shared" si="24"/>
        <v>4.1425020712510356E-3</v>
      </c>
      <c r="G207" s="17">
        <f t="shared" si="26"/>
        <v>0</v>
      </c>
      <c r="H207" s="17">
        <f t="shared" si="25"/>
        <v>0</v>
      </c>
    </row>
    <row r="208" spans="1:8" x14ac:dyDescent="0.2">
      <c r="A208" s="14"/>
      <c r="B208" s="15" t="s">
        <v>190</v>
      </c>
      <c r="C208" s="16">
        <v>7</v>
      </c>
      <c r="D208" s="16">
        <v>6</v>
      </c>
      <c r="E208" s="17">
        <f t="shared" si="23"/>
        <v>4.2117930204572801E-3</v>
      </c>
      <c r="F208" s="17">
        <f t="shared" si="24"/>
        <v>4.9710024855012429E-3</v>
      </c>
      <c r="G208" s="17">
        <f t="shared" si="26"/>
        <v>-0.14285714285714285</v>
      </c>
      <c r="H208" s="17">
        <f t="shared" si="25"/>
        <v>-6.0168471720818283E-4</v>
      </c>
    </row>
    <row r="209" spans="1:8" x14ac:dyDescent="0.2">
      <c r="A209" s="14"/>
      <c r="B209" s="15" t="s">
        <v>191</v>
      </c>
      <c r="C209" s="16">
        <v>4</v>
      </c>
      <c r="D209" s="16">
        <v>6</v>
      </c>
      <c r="E209" s="17">
        <f t="shared" ref="E209:E240" si="27">+IF(C209=0,"",C209/C$177)</f>
        <v>2.4067388688327317E-3</v>
      </c>
      <c r="F209" s="17">
        <f t="shared" ref="F209:F240" si="28">+IF(D209=0,"",D209/D$177)</f>
        <v>4.9710024855012429E-3</v>
      </c>
      <c r="G209" s="17">
        <f t="shared" si="26"/>
        <v>0.5</v>
      </c>
      <c r="H209" s="17">
        <f t="shared" ref="H209:H240" si="29">+IF(OR(AND(E209=""),(G209="")),"",E209*G209)</f>
        <v>1.2033694344163659E-3</v>
      </c>
    </row>
    <row r="210" spans="1:8" x14ac:dyDescent="0.2">
      <c r="A210" s="14"/>
      <c r="B210" s="15" t="s">
        <v>192</v>
      </c>
      <c r="C210" s="16">
        <v>1</v>
      </c>
      <c r="D210" s="16">
        <v>1</v>
      </c>
      <c r="E210" s="17">
        <f t="shared" si="27"/>
        <v>6.0168471720818293E-4</v>
      </c>
      <c r="F210" s="17">
        <f t="shared" si="28"/>
        <v>8.2850041425020708E-4</v>
      </c>
      <c r="G210" s="17">
        <f t="shared" ref="G210:G241" si="30">+IF(AND(C210=0,D210=0)," ",IF(C210=0,1,IF(D210=0,-1,(D210-C210)/C210)))</f>
        <v>0</v>
      </c>
      <c r="H210" s="17">
        <f t="shared" si="29"/>
        <v>0</v>
      </c>
    </row>
    <row r="211" spans="1:8" x14ac:dyDescent="0.2">
      <c r="A211" s="14"/>
      <c r="B211" s="15" t="s">
        <v>193</v>
      </c>
      <c r="C211" s="16">
        <v>8</v>
      </c>
      <c r="D211" s="16">
        <v>0</v>
      </c>
      <c r="E211" s="17">
        <f t="shared" si="27"/>
        <v>4.8134777376654635E-3</v>
      </c>
      <c r="F211" s="17" t="str">
        <f t="shared" si="28"/>
        <v/>
      </c>
      <c r="G211" s="17">
        <f t="shared" si="30"/>
        <v>-1</v>
      </c>
      <c r="H211" s="17">
        <f t="shared" si="29"/>
        <v>-4.8134777376654635E-3</v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</v>
      </c>
      <c r="D214" s="16">
        <v>0</v>
      </c>
      <c r="E214" s="17">
        <f t="shared" si="27"/>
        <v>6.0168471720818293E-4</v>
      </c>
      <c r="F214" s="17" t="str">
        <f t="shared" si="28"/>
        <v/>
      </c>
      <c r="G214" s="17">
        <f t="shared" si="30"/>
        <v>-1</v>
      </c>
      <c r="H214" s="17">
        <f t="shared" si="29"/>
        <v>-6.0168471720818293E-4</v>
      </c>
    </row>
    <row r="215" spans="1:8" x14ac:dyDescent="0.2">
      <c r="A215" s="14"/>
      <c r="B215" s="15" t="s">
        <v>197</v>
      </c>
      <c r="C215" s="16">
        <v>0</v>
      </c>
      <c r="D215" s="16">
        <v>1</v>
      </c>
      <c r="E215" s="17" t="str">
        <f t="shared" si="27"/>
        <v/>
      </c>
      <c r="F215" s="17">
        <f t="shared" si="28"/>
        <v>8.2850041425020708E-4</v>
      </c>
      <c r="G215" s="17">
        <f t="shared" si="30"/>
        <v>1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2</v>
      </c>
      <c r="D219" s="16">
        <v>13</v>
      </c>
      <c r="E219" s="17">
        <f t="shared" si="27"/>
        <v>1.2033694344163659E-3</v>
      </c>
      <c r="F219" s="17">
        <f t="shared" si="28"/>
        <v>1.0770505385252692E-2</v>
      </c>
      <c r="G219" s="17">
        <f t="shared" si="30"/>
        <v>5.5</v>
      </c>
      <c r="H219" s="17">
        <f t="shared" si="29"/>
        <v>6.6185318892900118E-3</v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19</v>
      </c>
      <c r="E224" s="17" t="str">
        <f t="shared" si="27"/>
        <v/>
      </c>
      <c r="F224" s="17">
        <f t="shared" si="28"/>
        <v>1.5741507870753936E-2</v>
      </c>
      <c r="G224" s="17">
        <f t="shared" si="30"/>
        <v>1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1</v>
      </c>
      <c r="D228" s="16">
        <v>0</v>
      </c>
      <c r="E228" s="17">
        <f t="shared" si="27"/>
        <v>6.0168471720818293E-4</v>
      </c>
      <c r="F228" s="17" t="str">
        <f t="shared" si="28"/>
        <v/>
      </c>
      <c r="G228" s="17">
        <f t="shared" si="30"/>
        <v>-1</v>
      </c>
      <c r="H228" s="17">
        <f t="shared" si="29"/>
        <v>-6.0168471720818293E-4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1</v>
      </c>
      <c r="D230" s="16">
        <v>0</v>
      </c>
      <c r="E230" s="17">
        <f t="shared" si="27"/>
        <v>6.0168471720818293E-4</v>
      </c>
      <c r="F230" s="17" t="str">
        <f t="shared" si="28"/>
        <v/>
      </c>
      <c r="G230" s="17">
        <f t="shared" si="30"/>
        <v>-1</v>
      </c>
      <c r="H230" s="17">
        <f t="shared" si="29"/>
        <v>-6.0168471720818293E-4</v>
      </c>
    </row>
    <row r="231" spans="1:8" x14ac:dyDescent="0.2">
      <c r="A231" s="14"/>
      <c r="B231" s="15" t="s">
        <v>213</v>
      </c>
      <c r="C231" s="16">
        <v>256</v>
      </c>
      <c r="D231" s="16">
        <v>105</v>
      </c>
      <c r="E231" s="17">
        <f t="shared" si="27"/>
        <v>0.15403128760529483</v>
      </c>
      <c r="F231" s="17">
        <f t="shared" si="28"/>
        <v>8.6992543496271751E-2</v>
      </c>
      <c r="G231" s="17">
        <f t="shared" si="30"/>
        <v>-0.58984375</v>
      </c>
      <c r="H231" s="17">
        <f t="shared" si="29"/>
        <v>-9.0854392298435629E-2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</v>
      </c>
      <c r="D244" s="16">
        <v>1</v>
      </c>
      <c r="E244" s="17">
        <f t="shared" si="31"/>
        <v>6.0168471720818293E-4</v>
      </c>
      <c r="F244" s="17">
        <f t="shared" si="32"/>
        <v>8.2850041425020708E-4</v>
      </c>
      <c r="G244" s="17">
        <f t="shared" si="34"/>
        <v>0</v>
      </c>
      <c r="H244" s="17">
        <f t="shared" si="33"/>
        <v>0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1</v>
      </c>
      <c r="D246" s="16">
        <v>0</v>
      </c>
      <c r="E246" s="17">
        <f t="shared" si="31"/>
        <v>6.0168471720818293E-4</v>
      </c>
      <c r="F246" s="17" t="str">
        <f t="shared" si="32"/>
        <v/>
      </c>
      <c r="G246" s="17">
        <f t="shared" si="34"/>
        <v>-1</v>
      </c>
      <c r="H246" s="17">
        <f t="shared" si="33"/>
        <v>-6.0168471720818293E-4</v>
      </c>
    </row>
    <row r="247" spans="1:8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1</v>
      </c>
      <c r="E249" s="17" t="str">
        <f t="shared" si="31"/>
        <v/>
      </c>
      <c r="F249" s="17">
        <f t="shared" si="32"/>
        <v>8.2850041425020708E-4</v>
      </c>
      <c r="G249" s="17">
        <f t="shared" si="34"/>
        <v>1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1</v>
      </c>
      <c r="D250" s="16">
        <v>3</v>
      </c>
      <c r="E250" s="17">
        <f t="shared" si="31"/>
        <v>6.0168471720818293E-4</v>
      </c>
      <c r="F250" s="17">
        <f t="shared" si="32"/>
        <v>2.4855012427506215E-3</v>
      </c>
      <c r="G250" s="17">
        <f t="shared" si="34"/>
        <v>2</v>
      </c>
      <c r="H250" s="17">
        <f t="shared" si="33"/>
        <v>1.2033694344163659E-3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2</v>
      </c>
      <c r="E254" s="17" t="str">
        <f t="shared" si="31"/>
        <v/>
      </c>
      <c r="F254" s="17">
        <f t="shared" si="32"/>
        <v>1.6570008285004142E-3</v>
      </c>
      <c r="G254" s="17">
        <f t="shared" si="34"/>
        <v>1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1</v>
      </c>
      <c r="E259" s="17" t="str">
        <f t="shared" si="31"/>
        <v/>
      </c>
      <c r="F259" s="17">
        <f t="shared" si="32"/>
        <v>8.2850041425020708E-4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1</v>
      </c>
      <c r="D262" s="16">
        <v>0</v>
      </c>
      <c r="E262" s="17">
        <f t="shared" si="31"/>
        <v>6.0168471720818293E-4</v>
      </c>
      <c r="F262" s="17" t="str">
        <f t="shared" si="32"/>
        <v/>
      </c>
      <c r="G262" s="17">
        <f t="shared" si="34"/>
        <v>-1</v>
      </c>
      <c r="H262" s="17">
        <f t="shared" si="33"/>
        <v>-6.0168471720818293E-4</v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2</v>
      </c>
      <c r="D270" s="16">
        <v>1</v>
      </c>
      <c r="E270" s="17">
        <f t="shared" si="31"/>
        <v>1.2033694344163659E-3</v>
      </c>
      <c r="F270" s="17">
        <f t="shared" si="32"/>
        <v>8.2850041425020708E-4</v>
      </c>
      <c r="G270" s="17">
        <f t="shared" si="34"/>
        <v>-0.5</v>
      </c>
      <c r="H270" s="17">
        <f t="shared" si="33"/>
        <v>-6.0168471720818293E-4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1</v>
      </c>
      <c r="D273" s="16">
        <v>0</v>
      </c>
      <c r="E273" s="17">
        <f t="shared" ref="E273:E304" si="35">+IF(C273=0,"",C273/C$177)</f>
        <v>6.0168471720818293E-4</v>
      </c>
      <c r="F273" s="17" t="str">
        <f t="shared" ref="F273:F304" si="36">+IF(D273=0,"",D273/D$177)</f>
        <v/>
      </c>
      <c r="G273" s="17">
        <f t="shared" si="34"/>
        <v>-1</v>
      </c>
      <c r="H273" s="17">
        <f t="shared" ref="H273:H304" si="37">+IF(OR(AND(E273=""),(G273="")),"",E273*G273)</f>
        <v>-6.0168471720818293E-4</v>
      </c>
    </row>
    <row r="274" spans="1:8" x14ac:dyDescent="0.2">
      <c r="A274" s="14"/>
      <c r="B274" s="15" t="s">
        <v>256</v>
      </c>
      <c r="C274" s="16">
        <v>0</v>
      </c>
      <c r="D274" s="16">
        <v>1</v>
      </c>
      <c r="E274" s="17" t="str">
        <f t="shared" si="35"/>
        <v/>
      </c>
      <c r="F274" s="17">
        <f t="shared" si="36"/>
        <v>8.2850041425020708E-4</v>
      </c>
      <c r="G274" s="17">
        <f t="shared" ref="G274:G305" si="38">+IF(AND(C274=0,D274=0)," ",IF(C274=0,1,IF(D274=0,-1,(D274-C274)/C274)))</f>
        <v>1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13</v>
      </c>
      <c r="E276" s="17" t="str">
        <f t="shared" si="35"/>
        <v/>
      </c>
      <c r="F276" s="17">
        <f t="shared" si="36"/>
        <v>1.0770505385252692E-2</v>
      </c>
      <c r="G276" s="17">
        <f t="shared" si="38"/>
        <v>1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5</v>
      </c>
      <c r="D277" s="16">
        <v>0</v>
      </c>
      <c r="E277" s="17">
        <f t="shared" si="35"/>
        <v>3.0084235860409147E-3</v>
      </c>
      <c r="F277" s="17" t="str">
        <f t="shared" si="36"/>
        <v/>
      </c>
      <c r="G277" s="17">
        <f t="shared" si="38"/>
        <v>-1</v>
      </c>
      <c r="H277" s="17">
        <f t="shared" si="37"/>
        <v>-3.0084235860409147E-3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1</v>
      </c>
      <c r="E281" s="17" t="str">
        <f t="shared" si="35"/>
        <v/>
      </c>
      <c r="F281" s="17">
        <f t="shared" si="36"/>
        <v>8.2850041425020708E-4</v>
      </c>
      <c r="G281" s="17">
        <f t="shared" si="38"/>
        <v>1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8</v>
      </c>
      <c r="D282" s="16">
        <v>2</v>
      </c>
      <c r="E282" s="17">
        <f t="shared" si="35"/>
        <v>4.8134777376654635E-3</v>
      </c>
      <c r="F282" s="17">
        <f t="shared" si="36"/>
        <v>1.6570008285004142E-3</v>
      </c>
      <c r="G282" s="17">
        <f t="shared" si="38"/>
        <v>-0.75</v>
      </c>
      <c r="H282" s="17">
        <f t="shared" si="37"/>
        <v>-3.6101083032490976E-3</v>
      </c>
    </row>
    <row r="283" spans="1:8" x14ac:dyDescent="0.2">
      <c r="A283" s="14"/>
      <c r="B283" s="15" t="s">
        <v>265</v>
      </c>
      <c r="C283" s="16">
        <v>1</v>
      </c>
      <c r="D283" s="16">
        <v>2</v>
      </c>
      <c r="E283" s="17">
        <f t="shared" si="35"/>
        <v>6.0168471720818293E-4</v>
      </c>
      <c r="F283" s="17">
        <f t="shared" si="36"/>
        <v>1.6570008285004142E-3</v>
      </c>
      <c r="G283" s="17">
        <f t="shared" si="38"/>
        <v>1</v>
      </c>
      <c r="H283" s="17">
        <f t="shared" si="37"/>
        <v>6.0168471720818293E-4</v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94</v>
      </c>
      <c r="D286" s="16">
        <v>16</v>
      </c>
      <c r="E286" s="17">
        <f t="shared" si="35"/>
        <v>5.6558363417569195E-2</v>
      </c>
      <c r="F286" s="17">
        <f t="shared" si="36"/>
        <v>1.3256006628003313E-2</v>
      </c>
      <c r="G286" s="17">
        <f t="shared" si="38"/>
        <v>-0.82978723404255317</v>
      </c>
      <c r="H286" s="17">
        <f t="shared" si="37"/>
        <v>-4.6931407942238268E-2</v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1</v>
      </c>
      <c r="D289" s="16">
        <v>2</v>
      </c>
      <c r="E289" s="17">
        <f t="shared" si="35"/>
        <v>6.0168471720818293E-4</v>
      </c>
      <c r="F289" s="17">
        <f t="shared" si="36"/>
        <v>1.6570008285004142E-3</v>
      </c>
      <c r="G289" s="17">
        <f t="shared" si="38"/>
        <v>1</v>
      </c>
      <c r="H289" s="17">
        <f t="shared" si="37"/>
        <v>6.0168471720818293E-4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1</v>
      </c>
      <c r="D292" s="16">
        <v>1</v>
      </c>
      <c r="E292" s="17">
        <f t="shared" si="35"/>
        <v>6.0168471720818293E-4</v>
      </c>
      <c r="F292" s="17">
        <f t="shared" si="36"/>
        <v>8.2850041425020708E-4</v>
      </c>
      <c r="G292" s="17">
        <f t="shared" si="38"/>
        <v>0</v>
      </c>
      <c r="H292" s="17">
        <f t="shared" si="37"/>
        <v>0</v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1</v>
      </c>
      <c r="D294" s="16">
        <v>1</v>
      </c>
      <c r="E294" s="17">
        <f t="shared" si="35"/>
        <v>6.0168471720818293E-4</v>
      </c>
      <c r="F294" s="17">
        <f t="shared" si="36"/>
        <v>8.2850041425020708E-4</v>
      </c>
      <c r="G294" s="17">
        <f t="shared" si="38"/>
        <v>0</v>
      </c>
      <c r="H294" s="17">
        <f t="shared" si="37"/>
        <v>0</v>
      </c>
    </row>
    <row r="295" spans="1:8" x14ac:dyDescent="0.2">
      <c r="A295" s="14"/>
      <c r="B295" s="15" t="s">
        <v>277</v>
      </c>
      <c r="C295" s="16">
        <v>0</v>
      </c>
      <c r="D295" s="16">
        <v>69</v>
      </c>
      <c r="E295" s="17" t="str">
        <f t="shared" si="35"/>
        <v/>
      </c>
      <c r="F295" s="17">
        <f t="shared" si="36"/>
        <v>5.7166528583264292E-2</v>
      </c>
      <c r="G295" s="17">
        <f t="shared" si="38"/>
        <v>1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2</v>
      </c>
      <c r="D297" s="16">
        <v>1</v>
      </c>
      <c r="E297" s="17">
        <f t="shared" si="35"/>
        <v>1.2033694344163659E-3</v>
      </c>
      <c r="F297" s="17">
        <f t="shared" si="36"/>
        <v>8.2850041425020708E-4</v>
      </c>
      <c r="G297" s="17">
        <f t="shared" si="38"/>
        <v>-0.5</v>
      </c>
      <c r="H297" s="17">
        <f t="shared" si="37"/>
        <v>-6.0168471720818293E-4</v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3</v>
      </c>
      <c r="D300" s="16">
        <v>1</v>
      </c>
      <c r="E300" s="17">
        <f t="shared" si="35"/>
        <v>1.8050541516245488E-3</v>
      </c>
      <c r="F300" s="17">
        <f t="shared" si="36"/>
        <v>8.2850041425020708E-4</v>
      </c>
      <c r="G300" s="17">
        <f t="shared" si="38"/>
        <v>-0.66666666666666663</v>
      </c>
      <c r="H300" s="17">
        <f t="shared" si="37"/>
        <v>-1.2033694344163659E-3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456</v>
      </c>
      <c r="D306" s="16">
        <v>238</v>
      </c>
      <c r="E306" s="17">
        <f t="shared" si="39"/>
        <v>0.27436823104693142</v>
      </c>
      <c r="F306" s="17">
        <f t="shared" si="40"/>
        <v>0.19718309859154928</v>
      </c>
      <c r="G306" s="17">
        <f t="shared" ref="G306:G337" si="42">+IF(AND(C306=0,D306=0)," ",IF(C306=0,1,IF(D306=0,-1,(D306-C306)/C306)))</f>
        <v>-0.47807017543859648</v>
      </c>
      <c r="H306" s="17">
        <f t="shared" si="41"/>
        <v>-0.13116726835138387</v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2</v>
      </c>
      <c r="E309" s="17" t="str">
        <f t="shared" si="39"/>
        <v/>
      </c>
      <c r="F309" s="17">
        <f t="shared" si="40"/>
        <v>1.6570008285004142E-3</v>
      </c>
      <c r="G309" s="17">
        <f t="shared" si="42"/>
        <v>1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40</v>
      </c>
      <c r="D311" s="16">
        <v>8</v>
      </c>
      <c r="E311" s="17">
        <f t="shared" si="39"/>
        <v>2.4067388688327317E-2</v>
      </c>
      <c r="F311" s="17">
        <f t="shared" si="40"/>
        <v>6.6280033140016566E-3</v>
      </c>
      <c r="G311" s="17">
        <f t="shared" si="42"/>
        <v>-0.8</v>
      </c>
      <c r="H311" s="17">
        <f t="shared" si="41"/>
        <v>-1.9253910950661854E-2</v>
      </c>
    </row>
    <row r="312" spans="1:8" x14ac:dyDescent="0.2">
      <c r="A312" s="14"/>
      <c r="B312" s="15" t="s">
        <v>294</v>
      </c>
      <c r="C312" s="16">
        <v>4</v>
      </c>
      <c r="D312" s="16">
        <v>0</v>
      </c>
      <c r="E312" s="17">
        <f t="shared" si="39"/>
        <v>2.4067388688327317E-3</v>
      </c>
      <c r="F312" s="17" t="str">
        <f t="shared" si="40"/>
        <v/>
      </c>
      <c r="G312" s="17">
        <f t="shared" si="42"/>
        <v>-1</v>
      </c>
      <c r="H312" s="17">
        <f t="shared" si="41"/>
        <v>-2.4067388688327317E-3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71</v>
      </c>
      <c r="D314" s="16">
        <v>29</v>
      </c>
      <c r="E314" s="17">
        <f t="shared" si="39"/>
        <v>4.2719614921780988E-2</v>
      </c>
      <c r="F314" s="17">
        <f t="shared" si="40"/>
        <v>2.4026512013256007E-2</v>
      </c>
      <c r="G314" s="17">
        <f t="shared" si="42"/>
        <v>-0.59154929577464788</v>
      </c>
      <c r="H314" s="17">
        <f t="shared" si="41"/>
        <v>-2.5270758122743684E-2</v>
      </c>
    </row>
    <row r="315" spans="1:8" x14ac:dyDescent="0.2">
      <c r="A315" s="14"/>
      <c r="B315" s="15" t="s">
        <v>297</v>
      </c>
      <c r="C315" s="16">
        <v>2</v>
      </c>
      <c r="D315" s="16">
        <v>0</v>
      </c>
      <c r="E315" s="17">
        <f t="shared" si="39"/>
        <v>1.2033694344163659E-3</v>
      </c>
      <c r="F315" s="17" t="str">
        <f t="shared" si="40"/>
        <v/>
      </c>
      <c r="G315" s="17">
        <f t="shared" si="42"/>
        <v>-1</v>
      </c>
      <c r="H315" s="17">
        <f t="shared" si="41"/>
        <v>-1.2033694344163659E-3</v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5</v>
      </c>
      <c r="D325" s="16">
        <v>0</v>
      </c>
      <c r="E325" s="17">
        <f t="shared" si="39"/>
        <v>3.0084235860409147E-3</v>
      </c>
      <c r="F325" s="17" t="str">
        <f t="shared" si="40"/>
        <v/>
      </c>
      <c r="G325" s="17">
        <f t="shared" si="42"/>
        <v>-1</v>
      </c>
      <c r="H325" s="17">
        <f t="shared" si="41"/>
        <v>-3.0084235860409147E-3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1</v>
      </c>
      <c r="D327" s="16">
        <v>0</v>
      </c>
      <c r="E327" s="17">
        <f t="shared" si="39"/>
        <v>6.0168471720818293E-4</v>
      </c>
      <c r="F327" s="17" t="str">
        <f t="shared" si="40"/>
        <v/>
      </c>
      <c r="G327" s="17">
        <f t="shared" si="42"/>
        <v>-1</v>
      </c>
      <c r="H327" s="17">
        <f t="shared" si="41"/>
        <v>-6.0168471720818293E-4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1</v>
      </c>
      <c r="D330" s="16">
        <v>1</v>
      </c>
      <c r="E330" s="17">
        <f t="shared" si="39"/>
        <v>6.0168471720818293E-4</v>
      </c>
      <c r="F330" s="17">
        <f t="shared" si="40"/>
        <v>8.2850041425020708E-4</v>
      </c>
      <c r="G330" s="17">
        <f t="shared" si="42"/>
        <v>0</v>
      </c>
      <c r="H330" s="17">
        <f t="shared" si="41"/>
        <v>0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1</v>
      </c>
      <c r="D334" s="16">
        <v>0</v>
      </c>
      <c r="E334" s="17">
        <f t="shared" si="39"/>
        <v>6.0168471720818293E-4</v>
      </c>
      <c r="F334" s="17" t="str">
        <f t="shared" si="40"/>
        <v/>
      </c>
      <c r="G334" s="17">
        <f t="shared" si="42"/>
        <v>-1</v>
      </c>
      <c r="H334" s="17">
        <f t="shared" si="41"/>
        <v>-6.0168471720818293E-4</v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1</v>
      </c>
      <c r="D345" s="16">
        <v>0</v>
      </c>
      <c r="E345" s="17">
        <f t="shared" si="43"/>
        <v>6.0168471720818293E-4</v>
      </c>
      <c r="F345" s="17" t="str">
        <f t="shared" si="44"/>
        <v/>
      </c>
      <c r="G345" s="17">
        <f t="shared" si="46"/>
        <v>-1</v>
      </c>
      <c r="H345" s="17">
        <f t="shared" si="45"/>
        <v>-6.0168471720818293E-4</v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1</v>
      </c>
      <c r="E348" s="17" t="str">
        <f t="shared" si="43"/>
        <v/>
      </c>
      <c r="F348" s="17">
        <f t="shared" si="44"/>
        <v>8.2850041425020708E-4</v>
      </c>
      <c r="G348" s="17">
        <f t="shared" si="46"/>
        <v>1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1635</v>
      </c>
      <c r="D356" s="20">
        <f>SUM(D357:D585)</f>
        <v>1833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0.12110091743119267</v>
      </c>
      <c r="H356" s="21">
        <f t="shared" ref="H356:H419" si="49">+IF(OR(AND(E356=""),(G356="")),"",E356*G356)</f>
        <v>0.12110091743119267</v>
      </c>
    </row>
    <row r="357" spans="1:8" x14ac:dyDescent="0.2">
      <c r="A357" s="14"/>
      <c r="B357" s="15" t="s">
        <v>333</v>
      </c>
      <c r="C357" s="16">
        <v>3</v>
      </c>
      <c r="D357" s="16">
        <v>1</v>
      </c>
      <c r="E357" s="17">
        <f t="shared" si="47"/>
        <v>1.834862385321101E-3</v>
      </c>
      <c r="F357" s="17">
        <f t="shared" si="48"/>
        <v>5.455537370430987E-4</v>
      </c>
      <c r="G357" s="17">
        <f t="shared" ref="G357:G420" si="50">+IF(AND(C357=0,D357=0)," ",IF(C357=0,1,IF(D357=0,-1,(D357-C357)/C357)))</f>
        <v>-0.66666666666666663</v>
      </c>
      <c r="H357" s="17">
        <f t="shared" si="49"/>
        <v>-1.2232415902140672E-3</v>
      </c>
    </row>
    <row r="358" spans="1:8" x14ac:dyDescent="0.2">
      <c r="A358" s="14"/>
      <c r="B358" s="15" t="s">
        <v>334</v>
      </c>
      <c r="C358" s="16">
        <v>2</v>
      </c>
      <c r="D358" s="16">
        <v>3</v>
      </c>
      <c r="E358" s="17">
        <f t="shared" si="47"/>
        <v>1.2232415902140672E-3</v>
      </c>
      <c r="F358" s="17">
        <f t="shared" si="48"/>
        <v>1.6366612111292963E-3</v>
      </c>
      <c r="G358" s="17">
        <f t="shared" si="50"/>
        <v>0.5</v>
      </c>
      <c r="H358" s="17">
        <f t="shared" si="49"/>
        <v>6.116207951070336E-4</v>
      </c>
    </row>
    <row r="359" spans="1:8" x14ac:dyDescent="0.2">
      <c r="A359" s="14"/>
      <c r="B359" s="15" t="s">
        <v>335</v>
      </c>
      <c r="C359" s="16">
        <v>1</v>
      </c>
      <c r="D359" s="16">
        <v>0</v>
      </c>
      <c r="E359" s="17">
        <f t="shared" si="47"/>
        <v>6.116207951070336E-4</v>
      </c>
      <c r="F359" s="17" t="str">
        <f t="shared" si="48"/>
        <v/>
      </c>
      <c r="G359" s="17">
        <f t="shared" si="50"/>
        <v>-1</v>
      </c>
      <c r="H359" s="17">
        <f t="shared" si="49"/>
        <v>-6.116207951070336E-4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771</v>
      </c>
      <c r="D362" s="16">
        <v>143</v>
      </c>
      <c r="E362" s="17">
        <f t="shared" si="47"/>
        <v>0.47155963302752296</v>
      </c>
      <c r="F362" s="17">
        <f t="shared" si="48"/>
        <v>7.8014184397163122E-2</v>
      </c>
      <c r="G362" s="17">
        <f t="shared" si="50"/>
        <v>-0.81452658884565499</v>
      </c>
      <c r="H362" s="17">
        <f t="shared" si="49"/>
        <v>-0.38409785932721713</v>
      </c>
    </row>
    <row r="363" spans="1:8" x14ac:dyDescent="0.2">
      <c r="A363" s="14"/>
      <c r="B363" s="15" t="s">
        <v>339</v>
      </c>
      <c r="C363" s="16">
        <v>1</v>
      </c>
      <c r="D363" s="16">
        <v>2</v>
      </c>
      <c r="E363" s="17">
        <f t="shared" si="47"/>
        <v>6.116207951070336E-4</v>
      </c>
      <c r="F363" s="17">
        <f t="shared" si="48"/>
        <v>1.0911074740861974E-3</v>
      </c>
      <c r="G363" s="17">
        <f t="shared" si="50"/>
        <v>1</v>
      </c>
      <c r="H363" s="17">
        <f t="shared" si="49"/>
        <v>6.116207951070336E-4</v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3</v>
      </c>
      <c r="D365" s="16">
        <v>0</v>
      </c>
      <c r="E365" s="17">
        <f t="shared" si="47"/>
        <v>1.834862385321101E-3</v>
      </c>
      <c r="F365" s="17" t="str">
        <f t="shared" si="48"/>
        <v/>
      </c>
      <c r="G365" s="17">
        <f t="shared" si="50"/>
        <v>-1</v>
      </c>
      <c r="H365" s="17">
        <f t="shared" si="49"/>
        <v>-1.834862385321101E-3</v>
      </c>
    </row>
    <row r="366" spans="1:8" x14ac:dyDescent="0.2">
      <c r="A366" s="14"/>
      <c r="B366" s="15" t="s">
        <v>342</v>
      </c>
      <c r="C366" s="16">
        <v>12</v>
      </c>
      <c r="D366" s="16">
        <v>1</v>
      </c>
      <c r="E366" s="17">
        <f t="shared" si="47"/>
        <v>7.3394495412844041E-3</v>
      </c>
      <c r="F366" s="17">
        <f t="shared" si="48"/>
        <v>5.455537370430987E-4</v>
      </c>
      <c r="G366" s="17">
        <f t="shared" si="50"/>
        <v>-0.91666666666666663</v>
      </c>
      <c r="H366" s="17">
        <f t="shared" si="49"/>
        <v>-6.7278287461773698E-3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16</v>
      </c>
      <c r="D368" s="16">
        <v>55</v>
      </c>
      <c r="E368" s="17">
        <f t="shared" si="47"/>
        <v>9.7859327217125376E-3</v>
      </c>
      <c r="F368" s="17">
        <f t="shared" si="48"/>
        <v>3.000545553737043E-2</v>
      </c>
      <c r="G368" s="17">
        <f t="shared" si="50"/>
        <v>2.4375</v>
      </c>
      <c r="H368" s="17">
        <f t="shared" si="49"/>
        <v>2.385321100917431E-2</v>
      </c>
    </row>
    <row r="369" spans="1:8" x14ac:dyDescent="0.2">
      <c r="A369" s="14"/>
      <c r="B369" s="15" t="s">
        <v>345</v>
      </c>
      <c r="C369" s="16">
        <v>5</v>
      </c>
      <c r="D369" s="16">
        <v>2</v>
      </c>
      <c r="E369" s="17">
        <f t="shared" si="47"/>
        <v>3.0581039755351682E-3</v>
      </c>
      <c r="F369" s="17">
        <f t="shared" si="48"/>
        <v>1.0911074740861974E-3</v>
      </c>
      <c r="G369" s="17">
        <f t="shared" si="50"/>
        <v>-0.6</v>
      </c>
      <c r="H369" s="17">
        <f t="shared" si="49"/>
        <v>-1.8348623853211008E-3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46</v>
      </c>
      <c r="D371" s="16">
        <v>10</v>
      </c>
      <c r="E371" s="17">
        <f t="shared" si="47"/>
        <v>2.8134556574923548E-2</v>
      </c>
      <c r="F371" s="17">
        <f t="shared" si="48"/>
        <v>5.4555373704309879E-3</v>
      </c>
      <c r="G371" s="17">
        <f t="shared" si="50"/>
        <v>-0.78260869565217395</v>
      </c>
      <c r="H371" s="17">
        <f t="shared" si="49"/>
        <v>-2.2018348623853212E-2</v>
      </c>
    </row>
    <row r="372" spans="1:8" x14ac:dyDescent="0.2">
      <c r="A372" s="14"/>
      <c r="B372" s="15" t="s">
        <v>348</v>
      </c>
      <c r="C372" s="16">
        <v>5</v>
      </c>
      <c r="D372" s="16">
        <v>2</v>
      </c>
      <c r="E372" s="17">
        <f t="shared" si="47"/>
        <v>3.0581039755351682E-3</v>
      </c>
      <c r="F372" s="17">
        <f t="shared" si="48"/>
        <v>1.0911074740861974E-3</v>
      </c>
      <c r="G372" s="17">
        <f t="shared" si="50"/>
        <v>-0.6</v>
      </c>
      <c r="H372" s="17">
        <f t="shared" si="49"/>
        <v>-1.8348623853211008E-3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33</v>
      </c>
      <c r="D376" s="16">
        <v>101</v>
      </c>
      <c r="E376" s="17">
        <f t="shared" si="47"/>
        <v>2.0183486238532111E-2</v>
      </c>
      <c r="F376" s="17">
        <f t="shared" si="48"/>
        <v>5.5100927441352976E-2</v>
      </c>
      <c r="G376" s="17">
        <f t="shared" si="50"/>
        <v>2.0606060606060606</v>
      </c>
      <c r="H376" s="17">
        <f t="shared" si="49"/>
        <v>4.1590214067278287E-2</v>
      </c>
    </row>
    <row r="377" spans="1:8" x14ac:dyDescent="0.2">
      <c r="A377" s="14"/>
      <c r="B377" s="15" t="s">
        <v>353</v>
      </c>
      <c r="C377" s="16">
        <v>5</v>
      </c>
      <c r="D377" s="16">
        <v>7</v>
      </c>
      <c r="E377" s="17">
        <f t="shared" si="47"/>
        <v>3.0581039755351682E-3</v>
      </c>
      <c r="F377" s="17">
        <f t="shared" si="48"/>
        <v>3.8188761593016913E-3</v>
      </c>
      <c r="G377" s="17">
        <f t="shared" si="50"/>
        <v>0.4</v>
      </c>
      <c r="H377" s="17">
        <f t="shared" si="49"/>
        <v>1.2232415902140674E-3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3</v>
      </c>
      <c r="D379" s="16">
        <v>3</v>
      </c>
      <c r="E379" s="17">
        <f t="shared" si="47"/>
        <v>1.834862385321101E-3</v>
      </c>
      <c r="F379" s="17">
        <f t="shared" si="48"/>
        <v>1.6366612111292963E-3</v>
      </c>
      <c r="G379" s="17">
        <f t="shared" si="50"/>
        <v>0</v>
      </c>
      <c r="H379" s="17">
        <f t="shared" si="49"/>
        <v>0</v>
      </c>
    </row>
    <row r="380" spans="1:8" x14ac:dyDescent="0.2">
      <c r="A380" s="14"/>
      <c r="B380" s="15" t="s">
        <v>356</v>
      </c>
      <c r="C380" s="16">
        <v>21</v>
      </c>
      <c r="D380" s="16">
        <v>1</v>
      </c>
      <c r="E380" s="17">
        <f t="shared" si="47"/>
        <v>1.2844036697247707E-2</v>
      </c>
      <c r="F380" s="17">
        <f t="shared" si="48"/>
        <v>5.455537370430987E-4</v>
      </c>
      <c r="G380" s="17">
        <f t="shared" si="50"/>
        <v>-0.95238095238095233</v>
      </c>
      <c r="H380" s="17">
        <f t="shared" si="49"/>
        <v>-1.2232415902140673E-2</v>
      </c>
    </row>
    <row r="381" spans="1:8" x14ac:dyDescent="0.2">
      <c r="A381" s="14"/>
      <c r="B381" s="15" t="s">
        <v>357</v>
      </c>
      <c r="C381" s="16">
        <v>1</v>
      </c>
      <c r="D381" s="16">
        <v>1</v>
      </c>
      <c r="E381" s="17">
        <f t="shared" si="47"/>
        <v>6.116207951070336E-4</v>
      </c>
      <c r="F381" s="17">
        <f t="shared" si="48"/>
        <v>5.455537370430987E-4</v>
      </c>
      <c r="G381" s="17">
        <f t="shared" si="50"/>
        <v>0</v>
      </c>
      <c r="H381" s="17">
        <f t="shared" si="49"/>
        <v>0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2</v>
      </c>
      <c r="D383" s="16">
        <v>0</v>
      </c>
      <c r="E383" s="17">
        <f t="shared" si="47"/>
        <v>1.2232415902140672E-3</v>
      </c>
      <c r="F383" s="17" t="str">
        <f t="shared" si="48"/>
        <v/>
      </c>
      <c r="G383" s="17">
        <f t="shared" si="50"/>
        <v>-1</v>
      </c>
      <c r="H383" s="17">
        <f t="shared" si="49"/>
        <v>-1.2232415902140672E-3</v>
      </c>
    </row>
    <row r="384" spans="1:8" x14ac:dyDescent="0.2">
      <c r="A384" s="14"/>
      <c r="B384" s="15" t="s">
        <v>360</v>
      </c>
      <c r="C384" s="16">
        <v>0</v>
      </c>
      <c r="D384" s="16">
        <v>1</v>
      </c>
      <c r="E384" s="17" t="str">
        <f t="shared" si="47"/>
        <v/>
      </c>
      <c r="F384" s="17">
        <f t="shared" si="48"/>
        <v>5.455537370430987E-4</v>
      </c>
      <c r="G384" s="17">
        <f t="shared" si="50"/>
        <v>1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2</v>
      </c>
      <c r="E386" s="17" t="str">
        <f t="shared" si="47"/>
        <v/>
      </c>
      <c r="F386" s="17">
        <f t="shared" si="48"/>
        <v>1.0911074740861974E-3</v>
      </c>
      <c r="G386" s="17">
        <f t="shared" si="50"/>
        <v>1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2</v>
      </c>
      <c r="D387" s="16">
        <v>12</v>
      </c>
      <c r="E387" s="17">
        <f t="shared" si="47"/>
        <v>1.2232415902140672E-3</v>
      </c>
      <c r="F387" s="17">
        <f t="shared" si="48"/>
        <v>6.5466448445171853E-3</v>
      </c>
      <c r="G387" s="17">
        <f t="shared" si="50"/>
        <v>5</v>
      </c>
      <c r="H387" s="17">
        <f t="shared" si="49"/>
        <v>6.1162079510703356E-3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1</v>
      </c>
      <c r="D390" s="16">
        <v>48</v>
      </c>
      <c r="E390" s="17">
        <f t="shared" si="47"/>
        <v>6.116207951070336E-4</v>
      </c>
      <c r="F390" s="17">
        <f t="shared" si="48"/>
        <v>2.6186579378068741E-2</v>
      </c>
      <c r="G390" s="17">
        <f t="shared" si="50"/>
        <v>47</v>
      </c>
      <c r="H390" s="17">
        <f t="shared" si="49"/>
        <v>2.874617737003058E-2</v>
      </c>
    </row>
    <row r="391" spans="1:8" x14ac:dyDescent="0.2">
      <c r="A391" s="14"/>
      <c r="B391" s="15" t="s">
        <v>367</v>
      </c>
      <c r="C391" s="16">
        <v>5</v>
      </c>
      <c r="D391" s="16">
        <v>15</v>
      </c>
      <c r="E391" s="17">
        <f t="shared" si="47"/>
        <v>3.0581039755351682E-3</v>
      </c>
      <c r="F391" s="17">
        <f t="shared" si="48"/>
        <v>8.1833060556464818E-3</v>
      </c>
      <c r="G391" s="17">
        <f t="shared" si="50"/>
        <v>2</v>
      </c>
      <c r="H391" s="17">
        <f t="shared" si="49"/>
        <v>6.1162079510703364E-3</v>
      </c>
    </row>
    <row r="392" spans="1:8" x14ac:dyDescent="0.2">
      <c r="A392" s="14"/>
      <c r="B392" s="15" t="s">
        <v>368</v>
      </c>
      <c r="C392" s="16">
        <v>0</v>
      </c>
      <c r="D392" s="16">
        <v>1</v>
      </c>
      <c r="E392" s="17" t="str">
        <f t="shared" si="47"/>
        <v/>
      </c>
      <c r="F392" s="17">
        <f t="shared" si="48"/>
        <v>5.455537370430987E-4</v>
      </c>
      <c r="G392" s="17">
        <f t="shared" si="50"/>
        <v>1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1</v>
      </c>
      <c r="D395" s="16">
        <v>1</v>
      </c>
      <c r="E395" s="17">
        <f t="shared" si="47"/>
        <v>6.116207951070336E-4</v>
      </c>
      <c r="F395" s="17">
        <f t="shared" si="48"/>
        <v>5.455537370430987E-4</v>
      </c>
      <c r="G395" s="17">
        <f t="shared" si="50"/>
        <v>0</v>
      </c>
      <c r="H395" s="17">
        <f t="shared" si="49"/>
        <v>0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34</v>
      </c>
      <c r="D398" s="16">
        <v>5</v>
      </c>
      <c r="E398" s="17">
        <f t="shared" si="47"/>
        <v>2.0795107033639144E-2</v>
      </c>
      <c r="F398" s="17">
        <f t="shared" si="48"/>
        <v>2.7277686852154939E-3</v>
      </c>
      <c r="G398" s="17">
        <f t="shared" si="50"/>
        <v>-0.8529411764705882</v>
      </c>
      <c r="H398" s="17">
        <f t="shared" si="49"/>
        <v>-1.7737003058103974E-2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1</v>
      </c>
      <c r="D401" s="16">
        <v>0</v>
      </c>
      <c r="E401" s="17">
        <f t="shared" si="47"/>
        <v>6.116207951070336E-4</v>
      </c>
      <c r="F401" s="17" t="str">
        <f t="shared" si="48"/>
        <v/>
      </c>
      <c r="G401" s="17">
        <f t="shared" si="50"/>
        <v>-1</v>
      </c>
      <c r="H401" s="17">
        <f t="shared" si="49"/>
        <v>-6.116207951070336E-4</v>
      </c>
    </row>
    <row r="402" spans="1:8" x14ac:dyDescent="0.2">
      <c r="A402" s="14"/>
      <c r="B402" s="15" t="s">
        <v>378</v>
      </c>
      <c r="C402" s="16">
        <v>91</v>
      </c>
      <c r="D402" s="16">
        <v>582</v>
      </c>
      <c r="E402" s="17">
        <f t="shared" si="47"/>
        <v>5.565749235474006E-2</v>
      </c>
      <c r="F402" s="17">
        <f t="shared" si="48"/>
        <v>0.31751227495908346</v>
      </c>
      <c r="G402" s="17">
        <f t="shared" si="50"/>
        <v>5.395604395604396</v>
      </c>
      <c r="H402" s="17">
        <f t="shared" si="49"/>
        <v>0.30030581039755355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5</v>
      </c>
      <c r="D405" s="16">
        <v>2</v>
      </c>
      <c r="E405" s="17">
        <f t="shared" si="47"/>
        <v>3.0581039755351682E-3</v>
      </c>
      <c r="F405" s="17">
        <f t="shared" si="48"/>
        <v>1.0911074740861974E-3</v>
      </c>
      <c r="G405" s="17">
        <f t="shared" si="50"/>
        <v>-0.6</v>
      </c>
      <c r="H405" s="17">
        <f t="shared" si="49"/>
        <v>-1.8348623853211008E-3</v>
      </c>
    </row>
    <row r="406" spans="1:8" x14ac:dyDescent="0.2">
      <c r="A406" s="14"/>
      <c r="B406" s="15" t="s">
        <v>382</v>
      </c>
      <c r="C406" s="16">
        <v>111</v>
      </c>
      <c r="D406" s="16">
        <v>75</v>
      </c>
      <c r="E406" s="17">
        <f t="shared" si="47"/>
        <v>6.7889908256880738E-2</v>
      </c>
      <c r="F406" s="17">
        <f t="shared" si="48"/>
        <v>4.0916530278232409E-2</v>
      </c>
      <c r="G406" s="17">
        <f t="shared" si="50"/>
        <v>-0.32432432432432434</v>
      </c>
      <c r="H406" s="17">
        <f t="shared" si="49"/>
        <v>-2.2018348623853212E-2</v>
      </c>
    </row>
    <row r="407" spans="1:8" x14ac:dyDescent="0.2">
      <c r="A407" s="14"/>
      <c r="B407" s="15" t="s">
        <v>383</v>
      </c>
      <c r="C407" s="16">
        <v>3</v>
      </c>
      <c r="D407" s="16">
        <v>7</v>
      </c>
      <c r="E407" s="17">
        <f t="shared" si="47"/>
        <v>1.834862385321101E-3</v>
      </c>
      <c r="F407" s="17">
        <f t="shared" si="48"/>
        <v>3.8188761593016913E-3</v>
      </c>
      <c r="G407" s="17">
        <f t="shared" si="50"/>
        <v>1.3333333333333333</v>
      </c>
      <c r="H407" s="17">
        <f t="shared" si="49"/>
        <v>2.4464831804281344E-3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1</v>
      </c>
      <c r="D409" s="16">
        <v>7</v>
      </c>
      <c r="E409" s="17">
        <f t="shared" si="47"/>
        <v>6.116207951070336E-4</v>
      </c>
      <c r="F409" s="17">
        <f t="shared" si="48"/>
        <v>3.8188761593016913E-3</v>
      </c>
      <c r="G409" s="17">
        <f t="shared" si="50"/>
        <v>6</v>
      </c>
      <c r="H409" s="17">
        <f t="shared" si="49"/>
        <v>3.6697247706422016E-3</v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1</v>
      </c>
      <c r="D411" s="16">
        <v>24</v>
      </c>
      <c r="E411" s="17">
        <f t="shared" si="47"/>
        <v>6.116207951070336E-4</v>
      </c>
      <c r="F411" s="17">
        <f t="shared" si="48"/>
        <v>1.3093289689034371E-2</v>
      </c>
      <c r="G411" s="17">
        <f t="shared" si="50"/>
        <v>23</v>
      </c>
      <c r="H411" s="17">
        <f t="shared" si="49"/>
        <v>1.4067278287461772E-2</v>
      </c>
    </row>
    <row r="412" spans="1:8" x14ac:dyDescent="0.2">
      <c r="A412" s="14"/>
      <c r="B412" s="15" t="s">
        <v>388</v>
      </c>
      <c r="C412" s="16">
        <v>0</v>
      </c>
      <c r="D412" s="16">
        <v>103</v>
      </c>
      <c r="E412" s="17" t="str">
        <f t="shared" si="47"/>
        <v/>
      </c>
      <c r="F412" s="17">
        <f t="shared" si="48"/>
        <v>5.6192034915439171E-2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1</v>
      </c>
      <c r="D413" s="16">
        <v>1</v>
      </c>
      <c r="E413" s="17">
        <f t="shared" si="47"/>
        <v>6.116207951070336E-4</v>
      </c>
      <c r="F413" s="17">
        <f t="shared" si="48"/>
        <v>5.455537370430987E-4</v>
      </c>
      <c r="G413" s="17">
        <f t="shared" si="50"/>
        <v>0</v>
      </c>
      <c r="H413" s="17">
        <f t="shared" si="49"/>
        <v>0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5</v>
      </c>
      <c r="D416" s="16">
        <v>2</v>
      </c>
      <c r="E416" s="17">
        <f t="shared" si="47"/>
        <v>3.0581039755351682E-3</v>
      </c>
      <c r="F416" s="17">
        <f t="shared" si="48"/>
        <v>1.0911074740861974E-3</v>
      </c>
      <c r="G416" s="17">
        <f t="shared" si="50"/>
        <v>-0.6</v>
      </c>
      <c r="H416" s="17">
        <f t="shared" si="49"/>
        <v>-1.8348623853211008E-3</v>
      </c>
    </row>
    <row r="417" spans="1:8" x14ac:dyDescent="0.2">
      <c r="A417" s="14"/>
      <c r="B417" s="15" t="s">
        <v>393</v>
      </c>
      <c r="C417" s="16">
        <v>21</v>
      </c>
      <c r="D417" s="16">
        <v>31</v>
      </c>
      <c r="E417" s="17">
        <f t="shared" si="47"/>
        <v>1.2844036697247707E-2</v>
      </c>
      <c r="F417" s="17">
        <f t="shared" si="48"/>
        <v>1.6912165848336061E-2</v>
      </c>
      <c r="G417" s="17">
        <f t="shared" si="50"/>
        <v>0.47619047619047616</v>
      </c>
      <c r="H417" s="17">
        <f t="shared" si="49"/>
        <v>6.1162079510703364E-3</v>
      </c>
    </row>
    <row r="418" spans="1:8" x14ac:dyDescent="0.2">
      <c r="A418" s="14"/>
      <c r="B418" s="15" t="s">
        <v>394</v>
      </c>
      <c r="C418" s="16">
        <v>4</v>
      </c>
      <c r="D418" s="16">
        <v>16</v>
      </c>
      <c r="E418" s="17">
        <f t="shared" si="47"/>
        <v>2.4464831804281344E-3</v>
      </c>
      <c r="F418" s="17">
        <f t="shared" si="48"/>
        <v>8.7288597926895792E-3</v>
      </c>
      <c r="G418" s="17">
        <f t="shared" si="50"/>
        <v>3</v>
      </c>
      <c r="H418" s="17">
        <f t="shared" si="49"/>
        <v>7.3394495412844032E-3</v>
      </c>
    </row>
    <row r="419" spans="1:8" x14ac:dyDescent="0.2">
      <c r="A419" s="14"/>
      <c r="B419" s="15" t="s">
        <v>395</v>
      </c>
      <c r="C419" s="16">
        <v>0</v>
      </c>
      <c r="D419" s="16">
        <v>1</v>
      </c>
      <c r="E419" s="17" t="str">
        <f t="shared" si="47"/>
        <v/>
      </c>
      <c r="F419" s="17">
        <f t="shared" si="48"/>
        <v>5.455537370430987E-4</v>
      </c>
      <c r="G419" s="17">
        <f t="shared" si="50"/>
        <v>1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4</v>
      </c>
      <c r="D420" s="16">
        <v>0</v>
      </c>
      <c r="E420" s="17">
        <f t="shared" ref="E420:E483" si="51">+IF(C420=0,"",C420/C$356)</f>
        <v>2.4464831804281344E-3</v>
      </c>
      <c r="F420" s="17" t="str">
        <f t="shared" ref="F420:F483" si="52">+IF(D420=0,"",D420/D$356)</f>
        <v/>
      </c>
      <c r="G420" s="17">
        <f t="shared" si="50"/>
        <v>-1</v>
      </c>
      <c r="H420" s="17">
        <f t="shared" ref="H420:H483" si="53">+IF(OR(AND(E420=""),(G420="")),"",E420*G420)</f>
        <v>-2.4464831804281344E-3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1</v>
      </c>
      <c r="D423" s="16">
        <v>0</v>
      </c>
      <c r="E423" s="17">
        <f t="shared" si="51"/>
        <v>6.116207951070336E-4</v>
      </c>
      <c r="F423" s="17" t="str">
        <f t="shared" si="52"/>
        <v/>
      </c>
      <c r="G423" s="17">
        <f t="shared" si="54"/>
        <v>-1</v>
      </c>
      <c r="H423" s="17">
        <f t="shared" si="53"/>
        <v>-6.116207951070336E-4</v>
      </c>
    </row>
    <row r="424" spans="1:8" x14ac:dyDescent="0.2">
      <c r="A424" s="14"/>
      <c r="B424" s="15" t="s">
        <v>400</v>
      </c>
      <c r="C424" s="16">
        <v>45</v>
      </c>
      <c r="D424" s="16">
        <v>20</v>
      </c>
      <c r="E424" s="17">
        <f t="shared" si="51"/>
        <v>2.7522935779816515E-2</v>
      </c>
      <c r="F424" s="17">
        <f t="shared" si="52"/>
        <v>1.0911074740861976E-2</v>
      </c>
      <c r="G424" s="17">
        <f t="shared" si="54"/>
        <v>-0.55555555555555558</v>
      </c>
      <c r="H424" s="17">
        <f t="shared" si="53"/>
        <v>-1.5290519877675842E-2</v>
      </c>
    </row>
    <row r="425" spans="1:8" x14ac:dyDescent="0.2">
      <c r="A425" s="14"/>
      <c r="B425" s="15" t="s">
        <v>401</v>
      </c>
      <c r="C425" s="16">
        <v>1</v>
      </c>
      <c r="D425" s="16">
        <v>0</v>
      </c>
      <c r="E425" s="17">
        <f t="shared" si="51"/>
        <v>6.116207951070336E-4</v>
      </c>
      <c r="F425" s="17" t="str">
        <f t="shared" si="52"/>
        <v/>
      </c>
      <c r="G425" s="17">
        <f t="shared" si="54"/>
        <v>-1</v>
      </c>
      <c r="H425" s="17">
        <f t="shared" si="53"/>
        <v>-6.116207951070336E-4</v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4</v>
      </c>
      <c r="D427" s="16">
        <v>2</v>
      </c>
      <c r="E427" s="17">
        <f t="shared" si="51"/>
        <v>2.4464831804281344E-3</v>
      </c>
      <c r="F427" s="17">
        <f t="shared" si="52"/>
        <v>1.0911074740861974E-3</v>
      </c>
      <c r="G427" s="17">
        <f t="shared" si="54"/>
        <v>-0.5</v>
      </c>
      <c r="H427" s="17">
        <f t="shared" si="53"/>
        <v>-1.2232415902140672E-3</v>
      </c>
    </row>
    <row r="428" spans="1:8" x14ac:dyDescent="0.2">
      <c r="A428" s="14"/>
      <c r="B428" s="15" t="s">
        <v>404</v>
      </c>
      <c r="C428" s="16">
        <v>40</v>
      </c>
      <c r="D428" s="16">
        <v>58</v>
      </c>
      <c r="E428" s="17">
        <f t="shared" si="51"/>
        <v>2.4464831804281346E-2</v>
      </c>
      <c r="F428" s="17">
        <f t="shared" si="52"/>
        <v>3.1642116748499725E-2</v>
      </c>
      <c r="G428" s="17">
        <f t="shared" si="54"/>
        <v>0.45</v>
      </c>
      <c r="H428" s="17">
        <f t="shared" si="53"/>
        <v>1.1009174311926606E-2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1</v>
      </c>
      <c r="D431" s="16">
        <v>2</v>
      </c>
      <c r="E431" s="17">
        <f t="shared" si="51"/>
        <v>6.116207951070336E-4</v>
      </c>
      <c r="F431" s="17">
        <f t="shared" si="52"/>
        <v>1.0911074740861974E-3</v>
      </c>
      <c r="G431" s="17">
        <f t="shared" si="54"/>
        <v>1</v>
      </c>
      <c r="H431" s="17">
        <f t="shared" si="53"/>
        <v>6.116207951070336E-4</v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2</v>
      </c>
      <c r="E433" s="17" t="str">
        <f t="shared" si="51"/>
        <v/>
      </c>
      <c r="F433" s="17">
        <f t="shared" si="52"/>
        <v>1.0911074740861974E-3</v>
      </c>
      <c r="G433" s="17">
        <f t="shared" si="54"/>
        <v>1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1</v>
      </c>
      <c r="D436" s="16">
        <v>0</v>
      </c>
      <c r="E436" s="17">
        <f t="shared" si="51"/>
        <v>6.116207951070336E-4</v>
      </c>
      <c r="F436" s="17" t="str">
        <f t="shared" si="52"/>
        <v/>
      </c>
      <c r="G436" s="17">
        <f t="shared" si="54"/>
        <v>-1</v>
      </c>
      <c r="H436" s="17">
        <f t="shared" si="53"/>
        <v>-6.116207951070336E-4</v>
      </c>
    </row>
    <row r="437" spans="1:8" x14ac:dyDescent="0.2">
      <c r="A437" s="14"/>
      <c r="B437" s="15" t="s">
        <v>413</v>
      </c>
      <c r="C437" s="16">
        <v>1</v>
      </c>
      <c r="D437" s="16">
        <v>1</v>
      </c>
      <c r="E437" s="17">
        <f t="shared" si="51"/>
        <v>6.116207951070336E-4</v>
      </c>
      <c r="F437" s="17">
        <f t="shared" si="52"/>
        <v>5.455537370430987E-4</v>
      </c>
      <c r="G437" s="17">
        <f t="shared" si="54"/>
        <v>0</v>
      </c>
      <c r="H437" s="17">
        <f t="shared" si="53"/>
        <v>0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43</v>
      </c>
      <c r="D442" s="16">
        <v>7</v>
      </c>
      <c r="E442" s="17">
        <f t="shared" si="51"/>
        <v>2.6299694189602447E-2</v>
      </c>
      <c r="F442" s="17">
        <f t="shared" si="52"/>
        <v>3.8188761593016913E-3</v>
      </c>
      <c r="G442" s="17">
        <f t="shared" si="54"/>
        <v>-0.83720930232558144</v>
      </c>
      <c r="H442" s="17">
        <f t="shared" si="53"/>
        <v>-2.2018348623853212E-2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1</v>
      </c>
      <c r="D446" s="16">
        <v>1</v>
      </c>
      <c r="E446" s="17">
        <f t="shared" si="51"/>
        <v>6.116207951070336E-4</v>
      </c>
      <c r="F446" s="17">
        <f t="shared" si="52"/>
        <v>5.455537370430987E-4</v>
      </c>
      <c r="G446" s="17">
        <f t="shared" si="54"/>
        <v>0</v>
      </c>
      <c r="H446" s="17">
        <f t="shared" si="53"/>
        <v>0</v>
      </c>
    </row>
    <row r="447" spans="1:8" x14ac:dyDescent="0.2">
      <c r="A447" s="14"/>
      <c r="B447" s="15" t="s">
        <v>423</v>
      </c>
      <c r="C447" s="16">
        <v>1</v>
      </c>
      <c r="D447" s="16">
        <v>0</v>
      </c>
      <c r="E447" s="17">
        <f t="shared" si="51"/>
        <v>6.116207951070336E-4</v>
      </c>
      <c r="F447" s="17" t="str">
        <f t="shared" si="52"/>
        <v/>
      </c>
      <c r="G447" s="17">
        <f t="shared" si="54"/>
        <v>-1</v>
      </c>
      <c r="H447" s="17">
        <f t="shared" si="53"/>
        <v>-6.116207951070336E-4</v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21</v>
      </c>
      <c r="D452" s="16">
        <v>42</v>
      </c>
      <c r="E452" s="17">
        <f t="shared" si="51"/>
        <v>1.2844036697247707E-2</v>
      </c>
      <c r="F452" s="17">
        <f t="shared" si="52"/>
        <v>2.2913256955810146E-2</v>
      </c>
      <c r="G452" s="17">
        <f t="shared" si="54"/>
        <v>1</v>
      </c>
      <c r="H452" s="17">
        <f t="shared" si="53"/>
        <v>1.2844036697247707E-2</v>
      </c>
    </row>
    <row r="453" spans="1:8" x14ac:dyDescent="0.2">
      <c r="A453" s="14"/>
      <c r="B453" s="15" t="s">
        <v>429</v>
      </c>
      <c r="C453" s="16">
        <v>12</v>
      </c>
      <c r="D453" s="16">
        <v>25</v>
      </c>
      <c r="E453" s="17">
        <f t="shared" si="51"/>
        <v>7.3394495412844041E-3</v>
      </c>
      <c r="F453" s="17">
        <f t="shared" si="52"/>
        <v>1.3638843426077468E-2</v>
      </c>
      <c r="G453" s="17">
        <f t="shared" si="54"/>
        <v>1.0833333333333333</v>
      </c>
      <c r="H453" s="17">
        <f t="shared" si="53"/>
        <v>7.9510703363914366E-3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1</v>
      </c>
      <c r="D455" s="16">
        <v>2</v>
      </c>
      <c r="E455" s="17">
        <f t="shared" si="51"/>
        <v>6.116207951070336E-4</v>
      </c>
      <c r="F455" s="17">
        <f t="shared" si="52"/>
        <v>1.0911074740861974E-3</v>
      </c>
      <c r="G455" s="17">
        <f t="shared" si="54"/>
        <v>1</v>
      </c>
      <c r="H455" s="17">
        <f t="shared" si="53"/>
        <v>6.116207951070336E-4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1</v>
      </c>
      <c r="D458" s="16">
        <v>3</v>
      </c>
      <c r="E458" s="17">
        <f t="shared" si="51"/>
        <v>6.116207951070336E-4</v>
      </c>
      <c r="F458" s="17">
        <f t="shared" si="52"/>
        <v>1.6366612111292963E-3</v>
      </c>
      <c r="G458" s="17">
        <f t="shared" si="54"/>
        <v>2</v>
      </c>
      <c r="H458" s="17">
        <f t="shared" si="53"/>
        <v>1.2232415902140672E-3</v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13</v>
      </c>
      <c r="D460" s="16">
        <v>2</v>
      </c>
      <c r="E460" s="17">
        <f t="shared" si="51"/>
        <v>7.9510703363914366E-3</v>
      </c>
      <c r="F460" s="17">
        <f t="shared" si="52"/>
        <v>1.0911074740861974E-3</v>
      </c>
      <c r="G460" s="17">
        <f t="shared" si="54"/>
        <v>-0.84615384615384615</v>
      </c>
      <c r="H460" s="17">
        <f t="shared" si="53"/>
        <v>-6.727828746177369E-3</v>
      </c>
    </row>
    <row r="461" spans="1:8" x14ac:dyDescent="0.2">
      <c r="A461" s="14"/>
      <c r="B461" s="15" t="s">
        <v>437</v>
      </c>
      <c r="C461" s="16">
        <v>4</v>
      </c>
      <c r="D461" s="16">
        <v>0</v>
      </c>
      <c r="E461" s="17">
        <f t="shared" si="51"/>
        <v>2.4464831804281344E-3</v>
      </c>
      <c r="F461" s="17" t="str">
        <f t="shared" si="52"/>
        <v/>
      </c>
      <c r="G461" s="17">
        <f t="shared" si="54"/>
        <v>-1</v>
      </c>
      <c r="H461" s="17">
        <f t="shared" si="53"/>
        <v>-2.4464831804281344E-3</v>
      </c>
    </row>
    <row r="462" spans="1:8" x14ac:dyDescent="0.2">
      <c r="A462" s="14"/>
      <c r="B462" s="15" t="s">
        <v>438</v>
      </c>
      <c r="C462" s="16">
        <v>1</v>
      </c>
      <c r="D462" s="16">
        <v>0</v>
      </c>
      <c r="E462" s="17">
        <f t="shared" si="51"/>
        <v>6.116207951070336E-4</v>
      </c>
      <c r="F462" s="17" t="str">
        <f t="shared" si="52"/>
        <v/>
      </c>
      <c r="G462" s="17">
        <f t="shared" si="54"/>
        <v>-1</v>
      </c>
      <c r="H462" s="17">
        <f t="shared" si="53"/>
        <v>-6.116207951070336E-4</v>
      </c>
    </row>
    <row r="463" spans="1:8" x14ac:dyDescent="0.2">
      <c r="A463" s="14"/>
      <c r="B463" s="15" t="s">
        <v>439</v>
      </c>
      <c r="C463" s="16">
        <v>1</v>
      </c>
      <c r="D463" s="16">
        <v>2</v>
      </c>
      <c r="E463" s="17">
        <f t="shared" si="51"/>
        <v>6.116207951070336E-4</v>
      </c>
      <c r="F463" s="17">
        <f t="shared" si="52"/>
        <v>1.0911074740861974E-3</v>
      </c>
      <c r="G463" s="17">
        <f t="shared" si="54"/>
        <v>1</v>
      </c>
      <c r="H463" s="17">
        <f t="shared" si="53"/>
        <v>6.116207951070336E-4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1</v>
      </c>
      <c r="D466" s="16">
        <v>3</v>
      </c>
      <c r="E466" s="17">
        <f t="shared" si="51"/>
        <v>6.116207951070336E-4</v>
      </c>
      <c r="F466" s="17">
        <f t="shared" si="52"/>
        <v>1.6366612111292963E-3</v>
      </c>
      <c r="G466" s="17">
        <f t="shared" si="54"/>
        <v>2</v>
      </c>
      <c r="H466" s="17">
        <f t="shared" si="53"/>
        <v>1.2232415902140672E-3</v>
      </c>
    </row>
    <row r="467" spans="1:8" x14ac:dyDescent="0.2">
      <c r="A467" s="14"/>
      <c r="B467" s="15" t="s">
        <v>443</v>
      </c>
      <c r="C467" s="16">
        <v>0</v>
      </c>
      <c r="D467" s="16">
        <v>42</v>
      </c>
      <c r="E467" s="17" t="str">
        <f t="shared" si="51"/>
        <v/>
      </c>
      <c r="F467" s="17">
        <f t="shared" si="52"/>
        <v>2.2913256955810146E-2</v>
      </c>
      <c r="G467" s="17">
        <f t="shared" si="54"/>
        <v>1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3</v>
      </c>
      <c r="D469" s="16">
        <v>0</v>
      </c>
      <c r="E469" s="17">
        <f t="shared" si="51"/>
        <v>1.834862385321101E-3</v>
      </c>
      <c r="F469" s="17" t="str">
        <f t="shared" si="52"/>
        <v/>
      </c>
      <c r="G469" s="17">
        <f t="shared" si="54"/>
        <v>-1</v>
      </c>
      <c r="H469" s="17">
        <f t="shared" si="53"/>
        <v>-1.834862385321101E-3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1</v>
      </c>
      <c r="E473" s="17" t="str">
        <f t="shared" si="51"/>
        <v/>
      </c>
      <c r="F473" s="17">
        <f t="shared" si="52"/>
        <v>5.455537370430987E-4</v>
      </c>
      <c r="G473" s="17">
        <f t="shared" si="54"/>
        <v>1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2</v>
      </c>
      <c r="D475" s="16">
        <v>11</v>
      </c>
      <c r="E475" s="17">
        <f t="shared" si="51"/>
        <v>1.2232415902140672E-3</v>
      </c>
      <c r="F475" s="17">
        <f t="shared" si="52"/>
        <v>6.0010911074740861E-3</v>
      </c>
      <c r="G475" s="17">
        <f t="shared" si="54"/>
        <v>4.5</v>
      </c>
      <c r="H475" s="17">
        <f t="shared" si="53"/>
        <v>5.5045871559633022E-3</v>
      </c>
    </row>
    <row r="476" spans="1:8" x14ac:dyDescent="0.2">
      <c r="A476" s="14"/>
      <c r="B476" s="15" t="s">
        <v>452</v>
      </c>
      <c r="C476" s="16">
        <v>1</v>
      </c>
      <c r="D476" s="16">
        <v>1</v>
      </c>
      <c r="E476" s="17">
        <f t="shared" si="51"/>
        <v>6.116207951070336E-4</v>
      </c>
      <c r="F476" s="17">
        <f t="shared" si="52"/>
        <v>5.455537370430987E-4</v>
      </c>
      <c r="G476" s="17">
        <f t="shared" si="54"/>
        <v>0</v>
      </c>
      <c r="H476" s="17">
        <f t="shared" si="53"/>
        <v>0</v>
      </c>
    </row>
    <row r="477" spans="1:8" x14ac:dyDescent="0.2">
      <c r="A477" s="14"/>
      <c r="B477" s="15" t="s">
        <v>453</v>
      </c>
      <c r="C477" s="16">
        <v>1</v>
      </c>
      <c r="D477" s="16">
        <v>5</v>
      </c>
      <c r="E477" s="17">
        <f t="shared" si="51"/>
        <v>6.116207951070336E-4</v>
      </c>
      <c r="F477" s="17">
        <f t="shared" si="52"/>
        <v>2.7277686852154939E-3</v>
      </c>
      <c r="G477" s="17">
        <f t="shared" si="54"/>
        <v>4</v>
      </c>
      <c r="H477" s="17">
        <f t="shared" si="53"/>
        <v>2.4464831804281344E-3</v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19</v>
      </c>
      <c r="D481" s="16">
        <v>18</v>
      </c>
      <c r="E481" s="17">
        <f t="shared" si="51"/>
        <v>1.1620795107033639E-2</v>
      </c>
      <c r="F481" s="17">
        <f t="shared" si="52"/>
        <v>9.8199672667757774E-3</v>
      </c>
      <c r="G481" s="17">
        <f t="shared" si="54"/>
        <v>-5.2631578947368418E-2</v>
      </c>
      <c r="H481" s="17">
        <f t="shared" si="53"/>
        <v>-6.116207951070336E-4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2</v>
      </c>
      <c r="D487" s="16">
        <v>0</v>
      </c>
      <c r="E487" s="17">
        <f t="shared" si="55"/>
        <v>1.2232415902140672E-3</v>
      </c>
      <c r="F487" s="17" t="str">
        <f t="shared" si="56"/>
        <v/>
      </c>
      <c r="G487" s="17">
        <f t="shared" si="58"/>
        <v>-1</v>
      </c>
      <c r="H487" s="17">
        <f t="shared" si="57"/>
        <v>-1.2232415902140672E-3</v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9</v>
      </c>
      <c r="D489" s="16">
        <v>31</v>
      </c>
      <c r="E489" s="17">
        <f t="shared" si="55"/>
        <v>5.5045871559633031E-3</v>
      </c>
      <c r="F489" s="17">
        <f t="shared" si="56"/>
        <v>1.6912165848336061E-2</v>
      </c>
      <c r="G489" s="17">
        <f t="shared" si="58"/>
        <v>2.4444444444444446</v>
      </c>
      <c r="H489" s="17">
        <f t="shared" si="57"/>
        <v>1.3455657492354741E-2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1</v>
      </c>
      <c r="D491" s="16">
        <v>1</v>
      </c>
      <c r="E491" s="17">
        <f t="shared" si="55"/>
        <v>6.116207951070336E-4</v>
      </c>
      <c r="F491" s="17">
        <f t="shared" si="56"/>
        <v>5.455537370430987E-4</v>
      </c>
      <c r="G491" s="17">
        <f t="shared" si="58"/>
        <v>0</v>
      </c>
      <c r="H491" s="17">
        <f t="shared" si="57"/>
        <v>0</v>
      </c>
    </row>
    <row r="492" spans="1:8" x14ac:dyDescent="0.2">
      <c r="A492" s="14"/>
      <c r="B492" s="15" t="s">
        <v>468</v>
      </c>
      <c r="C492" s="16">
        <v>0</v>
      </c>
      <c r="D492" s="16">
        <v>1</v>
      </c>
      <c r="E492" s="17" t="str">
        <f t="shared" si="55"/>
        <v/>
      </c>
      <c r="F492" s="17">
        <f t="shared" si="56"/>
        <v>5.455537370430987E-4</v>
      </c>
      <c r="G492" s="17">
        <f t="shared" si="58"/>
        <v>1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1</v>
      </c>
      <c r="D494" s="16">
        <v>0</v>
      </c>
      <c r="E494" s="17">
        <f t="shared" si="55"/>
        <v>6.116207951070336E-4</v>
      </c>
      <c r="F494" s="17" t="str">
        <f t="shared" si="56"/>
        <v/>
      </c>
      <c r="G494" s="17">
        <f t="shared" si="58"/>
        <v>-1</v>
      </c>
      <c r="H494" s="17">
        <f t="shared" si="57"/>
        <v>-6.116207951070336E-4</v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35</v>
      </c>
      <c r="D496" s="16">
        <v>20</v>
      </c>
      <c r="E496" s="17">
        <f t="shared" si="55"/>
        <v>2.1406727828746176E-2</v>
      </c>
      <c r="F496" s="17">
        <f t="shared" si="56"/>
        <v>1.0911074740861976E-2</v>
      </c>
      <c r="G496" s="17">
        <f t="shared" si="58"/>
        <v>-0.42857142857142855</v>
      </c>
      <c r="H496" s="17">
        <f t="shared" si="57"/>
        <v>-9.1743119266055034E-3</v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1</v>
      </c>
      <c r="D498" s="16">
        <v>0</v>
      </c>
      <c r="E498" s="17">
        <f t="shared" si="55"/>
        <v>6.116207951070336E-4</v>
      </c>
      <c r="F498" s="17" t="str">
        <f t="shared" si="56"/>
        <v/>
      </c>
      <c r="G498" s="17">
        <f t="shared" si="58"/>
        <v>-1</v>
      </c>
      <c r="H498" s="17">
        <f t="shared" si="57"/>
        <v>-6.116207951070336E-4</v>
      </c>
    </row>
    <row r="499" spans="1:8" x14ac:dyDescent="0.2">
      <c r="A499" s="14"/>
      <c r="B499" s="15" t="s">
        <v>475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13</v>
      </c>
      <c r="D500" s="16">
        <v>2</v>
      </c>
      <c r="E500" s="17">
        <f t="shared" si="55"/>
        <v>7.9510703363914366E-3</v>
      </c>
      <c r="F500" s="17">
        <f t="shared" si="56"/>
        <v>1.0911074740861974E-3</v>
      </c>
      <c r="G500" s="17">
        <f t="shared" si="58"/>
        <v>-0.84615384615384615</v>
      </c>
      <c r="H500" s="17">
        <f t="shared" si="57"/>
        <v>-6.727828746177369E-3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1</v>
      </c>
      <c r="D510" s="16">
        <v>1</v>
      </c>
      <c r="E510" s="17">
        <f t="shared" si="55"/>
        <v>6.116207951070336E-4</v>
      </c>
      <c r="F510" s="17">
        <f t="shared" si="56"/>
        <v>5.455537370430987E-4</v>
      </c>
      <c r="G510" s="17">
        <f t="shared" si="58"/>
        <v>0</v>
      </c>
      <c r="H510" s="17">
        <f t="shared" si="57"/>
        <v>0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1</v>
      </c>
      <c r="E522" s="17" t="str">
        <f t="shared" si="55"/>
        <v/>
      </c>
      <c r="F522" s="17">
        <f t="shared" si="56"/>
        <v>5.455537370430987E-4</v>
      </c>
      <c r="G522" s="17">
        <f t="shared" si="58"/>
        <v>1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1</v>
      </c>
      <c r="E524" s="17" t="str">
        <f t="shared" si="55"/>
        <v/>
      </c>
      <c r="F524" s="17">
        <f t="shared" si="56"/>
        <v>5.455537370430987E-4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2</v>
      </c>
      <c r="D525" s="16">
        <v>4</v>
      </c>
      <c r="E525" s="17">
        <f t="shared" si="55"/>
        <v>1.2232415902140672E-3</v>
      </c>
      <c r="F525" s="17">
        <f t="shared" si="56"/>
        <v>2.1822149481723948E-3</v>
      </c>
      <c r="G525" s="17">
        <f t="shared" si="58"/>
        <v>1</v>
      </c>
      <c r="H525" s="17">
        <f t="shared" si="57"/>
        <v>1.2232415902140672E-3</v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1</v>
      </c>
      <c r="D527" s="16">
        <v>84</v>
      </c>
      <c r="E527" s="17">
        <f t="shared" si="55"/>
        <v>6.116207951070336E-4</v>
      </c>
      <c r="F527" s="17">
        <f t="shared" si="56"/>
        <v>4.5826513911620292E-2</v>
      </c>
      <c r="G527" s="17">
        <f t="shared" si="58"/>
        <v>83</v>
      </c>
      <c r="H527" s="17">
        <f t="shared" si="57"/>
        <v>5.0764525993883786E-2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1</v>
      </c>
      <c r="D540" s="16">
        <v>0</v>
      </c>
      <c r="E540" s="17">
        <f t="shared" si="55"/>
        <v>6.116207951070336E-4</v>
      </c>
      <c r="F540" s="17" t="str">
        <f t="shared" si="56"/>
        <v/>
      </c>
      <c r="G540" s="17">
        <f t="shared" si="58"/>
        <v>-1</v>
      </c>
      <c r="H540" s="17">
        <f t="shared" si="57"/>
        <v>-6.116207951070336E-4</v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1</v>
      </c>
      <c r="E542" s="17" t="str">
        <f t="shared" si="55"/>
        <v/>
      </c>
      <c r="F542" s="17">
        <f t="shared" si="56"/>
        <v>5.455537370430987E-4</v>
      </c>
      <c r="G542" s="17">
        <f t="shared" si="58"/>
        <v>1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1</v>
      </c>
      <c r="D543" s="16">
        <v>0</v>
      </c>
      <c r="E543" s="17">
        <f t="shared" si="55"/>
        <v>6.116207951070336E-4</v>
      </c>
      <c r="F543" s="17" t="str">
        <f t="shared" si="56"/>
        <v/>
      </c>
      <c r="G543" s="17">
        <f t="shared" si="58"/>
        <v>-1</v>
      </c>
      <c r="H543" s="17">
        <f t="shared" si="57"/>
        <v>-6.116207951070336E-4</v>
      </c>
    </row>
    <row r="544" spans="1:8" x14ac:dyDescent="0.2">
      <c r="A544" s="14"/>
      <c r="B544" s="15" t="s">
        <v>520</v>
      </c>
      <c r="C544" s="16">
        <v>56</v>
      </c>
      <c r="D544" s="16">
        <v>118</v>
      </c>
      <c r="E544" s="17">
        <f t="shared" si="55"/>
        <v>3.4250764525993883E-2</v>
      </c>
      <c r="F544" s="17">
        <f t="shared" si="56"/>
        <v>6.4375340971085646E-2</v>
      </c>
      <c r="G544" s="17">
        <f t="shared" si="58"/>
        <v>1.1071428571428572</v>
      </c>
      <c r="H544" s="17">
        <f t="shared" si="57"/>
        <v>3.7920489296636085E-2</v>
      </c>
    </row>
    <row r="545" spans="1:8" x14ac:dyDescent="0.2">
      <c r="A545" s="14"/>
      <c r="B545" s="15" t="s">
        <v>521</v>
      </c>
      <c r="C545" s="16">
        <v>3</v>
      </c>
      <c r="D545" s="16">
        <v>6</v>
      </c>
      <c r="E545" s="17">
        <f t="shared" si="55"/>
        <v>1.834862385321101E-3</v>
      </c>
      <c r="F545" s="17">
        <f t="shared" si="56"/>
        <v>3.2733224222585926E-3</v>
      </c>
      <c r="G545" s="17">
        <f t="shared" si="58"/>
        <v>1</v>
      </c>
      <c r="H545" s="17">
        <f t="shared" si="57"/>
        <v>1.834862385321101E-3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2</v>
      </c>
      <c r="D548" s="16">
        <v>2</v>
      </c>
      <c r="E548" s="17">
        <f t="shared" ref="E548:E585" si="59">+IF(C548=0,"",C548/C$356)</f>
        <v>1.2232415902140672E-3</v>
      </c>
      <c r="F548" s="17">
        <f t="shared" ref="F548:F585" si="60">+IF(D548=0,"",D548/D$356)</f>
        <v>1.0911074740861974E-3</v>
      </c>
      <c r="G548" s="17">
        <f t="shared" si="58"/>
        <v>0</v>
      </c>
      <c r="H548" s="17">
        <f t="shared" ref="H548:H585" si="61">+IF(OR(AND(E548=""),(G548="")),"",E548*G548)</f>
        <v>0</v>
      </c>
    </row>
    <row r="549" spans="1:8" x14ac:dyDescent="0.2">
      <c r="A549" s="14"/>
      <c r="B549" s="15" t="s">
        <v>525</v>
      </c>
      <c r="C549" s="16">
        <v>1</v>
      </c>
      <c r="D549" s="16">
        <v>0</v>
      </c>
      <c r="E549" s="17">
        <f t="shared" si="59"/>
        <v>6.116207951070336E-4</v>
      </c>
      <c r="F549" s="17" t="str">
        <f t="shared" si="60"/>
        <v/>
      </c>
      <c r="G549" s="17">
        <f t="shared" ref="G549:G585" si="62">+IF(AND(C549=0,D549=0)," ",IF(C549=0,1,IF(D549=0,-1,(D549-C549)/C549)))</f>
        <v>-1</v>
      </c>
      <c r="H549" s="17">
        <f t="shared" si="61"/>
        <v>-6.116207951070336E-4</v>
      </c>
    </row>
    <row r="550" spans="1:8" x14ac:dyDescent="0.2">
      <c r="A550" s="14"/>
      <c r="B550" s="15" t="s">
        <v>526</v>
      </c>
      <c r="C550" s="16">
        <v>0</v>
      </c>
      <c r="D550" s="16">
        <v>1</v>
      </c>
      <c r="E550" s="17" t="str">
        <f t="shared" si="59"/>
        <v/>
      </c>
      <c r="F550" s="17">
        <f t="shared" si="60"/>
        <v>5.455537370430987E-4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1</v>
      </c>
      <c r="D551" s="16">
        <v>0</v>
      </c>
      <c r="E551" s="17">
        <f t="shared" si="59"/>
        <v>6.116207951070336E-4</v>
      </c>
      <c r="F551" s="17" t="str">
        <f t="shared" si="60"/>
        <v/>
      </c>
      <c r="G551" s="17">
        <f t="shared" si="62"/>
        <v>-1</v>
      </c>
      <c r="H551" s="17">
        <f t="shared" si="61"/>
        <v>-6.116207951070336E-4</v>
      </c>
    </row>
    <row r="552" spans="1:8" x14ac:dyDescent="0.2">
      <c r="A552" s="14"/>
      <c r="B552" s="15" t="s">
        <v>528</v>
      </c>
      <c r="C552" s="16">
        <v>7</v>
      </c>
      <c r="D552" s="16">
        <v>1</v>
      </c>
      <c r="E552" s="17">
        <f t="shared" si="59"/>
        <v>4.2813455657492354E-3</v>
      </c>
      <c r="F552" s="17">
        <f t="shared" si="60"/>
        <v>5.455537370430987E-4</v>
      </c>
      <c r="G552" s="17">
        <f t="shared" si="62"/>
        <v>-0.8571428571428571</v>
      </c>
      <c r="H552" s="17">
        <f t="shared" si="61"/>
        <v>-3.6697247706422016E-3</v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1</v>
      </c>
      <c r="D559" s="16">
        <v>0</v>
      </c>
      <c r="E559" s="17">
        <f t="shared" si="59"/>
        <v>6.116207951070336E-4</v>
      </c>
      <c r="F559" s="17" t="str">
        <f t="shared" si="60"/>
        <v/>
      </c>
      <c r="G559" s="17">
        <f t="shared" si="62"/>
        <v>-1</v>
      </c>
      <c r="H559" s="17">
        <f t="shared" si="61"/>
        <v>-6.116207951070336E-4</v>
      </c>
    </row>
    <row r="560" spans="1:8" x14ac:dyDescent="0.2">
      <c r="A560" s="14"/>
      <c r="B560" s="15" t="s">
        <v>536</v>
      </c>
      <c r="C560" s="16">
        <v>1</v>
      </c>
      <c r="D560" s="16">
        <v>0</v>
      </c>
      <c r="E560" s="17">
        <f t="shared" si="59"/>
        <v>6.116207951070336E-4</v>
      </c>
      <c r="F560" s="17" t="str">
        <f t="shared" si="60"/>
        <v/>
      </c>
      <c r="G560" s="17">
        <f t="shared" si="62"/>
        <v>-1</v>
      </c>
      <c r="H560" s="17">
        <f t="shared" si="61"/>
        <v>-6.116207951070336E-4</v>
      </c>
    </row>
    <row r="561" spans="1:8" x14ac:dyDescent="0.2">
      <c r="A561" s="14"/>
      <c r="B561" s="15" t="s">
        <v>537</v>
      </c>
      <c r="C561" s="16">
        <v>1</v>
      </c>
      <c r="D561" s="16">
        <v>1</v>
      </c>
      <c r="E561" s="17">
        <f t="shared" si="59"/>
        <v>6.116207951070336E-4</v>
      </c>
      <c r="F561" s="17">
        <f t="shared" si="60"/>
        <v>5.455537370430987E-4</v>
      </c>
      <c r="G561" s="17">
        <f t="shared" si="62"/>
        <v>0</v>
      </c>
      <c r="H561" s="17">
        <f t="shared" si="61"/>
        <v>0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</v>
      </c>
      <c r="D564" s="16">
        <v>4</v>
      </c>
      <c r="E564" s="17">
        <f t="shared" si="59"/>
        <v>6.116207951070336E-4</v>
      </c>
      <c r="F564" s="17">
        <f t="shared" si="60"/>
        <v>2.1822149481723948E-3</v>
      </c>
      <c r="G564" s="17">
        <f t="shared" si="62"/>
        <v>3</v>
      </c>
      <c r="H564" s="17">
        <f t="shared" si="61"/>
        <v>1.8348623853211008E-3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1</v>
      </c>
      <c r="D566" s="16">
        <v>0</v>
      </c>
      <c r="E566" s="17">
        <f t="shared" si="59"/>
        <v>6.116207951070336E-4</v>
      </c>
      <c r="F566" s="17" t="str">
        <f t="shared" si="60"/>
        <v/>
      </c>
      <c r="G566" s="17">
        <f t="shared" si="62"/>
        <v>-1</v>
      </c>
      <c r="H566" s="17">
        <f t="shared" si="61"/>
        <v>-6.116207951070336E-4</v>
      </c>
    </row>
    <row r="567" spans="1:8" x14ac:dyDescent="0.2">
      <c r="A567" s="14"/>
      <c r="B567" s="15" t="s">
        <v>543</v>
      </c>
      <c r="C567" s="16">
        <v>1</v>
      </c>
      <c r="D567" s="16">
        <v>0</v>
      </c>
      <c r="E567" s="17">
        <f t="shared" si="59"/>
        <v>6.116207951070336E-4</v>
      </c>
      <c r="F567" s="17" t="str">
        <f t="shared" si="60"/>
        <v/>
      </c>
      <c r="G567" s="17">
        <f t="shared" si="62"/>
        <v>-1</v>
      </c>
      <c r="H567" s="17">
        <f t="shared" si="61"/>
        <v>-6.116207951070336E-4</v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0</v>
      </c>
      <c r="D569" s="16">
        <v>11</v>
      </c>
      <c r="E569" s="17" t="str">
        <f t="shared" si="59"/>
        <v/>
      </c>
      <c r="F569" s="17">
        <f t="shared" si="60"/>
        <v>6.0010911074740861E-3</v>
      </c>
      <c r="G569" s="17">
        <f t="shared" si="62"/>
        <v>1</v>
      </c>
      <c r="H569" s="17" t="str">
        <f t="shared" si="61"/>
        <v/>
      </c>
    </row>
    <row r="570" spans="1:8" ht="25.5" x14ac:dyDescent="0.2">
      <c r="A570" s="14"/>
      <c r="B570" s="15" t="s">
        <v>546</v>
      </c>
      <c r="C570" s="16">
        <v>25</v>
      </c>
      <c r="D570" s="16">
        <v>7</v>
      </c>
      <c r="E570" s="17">
        <f t="shared" si="59"/>
        <v>1.5290519877675841E-2</v>
      </c>
      <c r="F570" s="17">
        <f t="shared" si="60"/>
        <v>3.8188761593016913E-3</v>
      </c>
      <c r="G570" s="17">
        <f t="shared" si="62"/>
        <v>-0.72</v>
      </c>
      <c r="H570" s="17">
        <f t="shared" si="61"/>
        <v>-1.1009174311926604E-2</v>
      </c>
    </row>
    <row r="571" spans="1:8" x14ac:dyDescent="0.2">
      <c r="A571" s="14"/>
      <c r="B571" s="15" t="s">
        <v>547</v>
      </c>
      <c r="C571" s="16">
        <v>18</v>
      </c>
      <c r="D571" s="16">
        <v>11</v>
      </c>
      <c r="E571" s="17">
        <f t="shared" si="59"/>
        <v>1.1009174311926606E-2</v>
      </c>
      <c r="F571" s="17">
        <f t="shared" si="60"/>
        <v>6.0010911074740861E-3</v>
      </c>
      <c r="G571" s="17">
        <f t="shared" si="62"/>
        <v>-0.3888888888888889</v>
      </c>
      <c r="H571" s="17">
        <f t="shared" si="61"/>
        <v>-4.2813455657492354E-3</v>
      </c>
    </row>
    <row r="572" spans="1:8" x14ac:dyDescent="0.2">
      <c r="A572" s="14"/>
      <c r="B572" s="15" t="s">
        <v>548</v>
      </c>
      <c r="C572" s="16">
        <v>1</v>
      </c>
      <c r="D572" s="16">
        <v>0</v>
      </c>
      <c r="E572" s="17">
        <f t="shared" si="59"/>
        <v>6.116207951070336E-4</v>
      </c>
      <c r="F572" s="17" t="str">
        <f t="shared" si="60"/>
        <v/>
      </c>
      <c r="G572" s="17">
        <f t="shared" si="62"/>
        <v>-1</v>
      </c>
      <c r="H572" s="17">
        <f t="shared" si="61"/>
        <v>-6.116207951070336E-4</v>
      </c>
    </row>
    <row r="573" spans="1:8" x14ac:dyDescent="0.2">
      <c r="A573" s="14"/>
      <c r="B573" s="15" t="s">
        <v>549</v>
      </c>
      <c r="C573" s="16">
        <v>3</v>
      </c>
      <c r="D573" s="16">
        <v>0</v>
      </c>
      <c r="E573" s="17">
        <f t="shared" si="59"/>
        <v>1.834862385321101E-3</v>
      </c>
      <c r="F573" s="17" t="str">
        <f t="shared" si="60"/>
        <v/>
      </c>
      <c r="G573" s="17">
        <f t="shared" si="62"/>
        <v>-1</v>
      </c>
      <c r="H573" s="17">
        <f t="shared" si="61"/>
        <v>-1.834862385321101E-3</v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1</v>
      </c>
      <c r="D576" s="16">
        <v>0</v>
      </c>
      <c r="E576" s="17">
        <f t="shared" si="59"/>
        <v>6.116207951070336E-4</v>
      </c>
      <c r="F576" s="17" t="str">
        <f t="shared" si="60"/>
        <v/>
      </c>
      <c r="G576" s="17">
        <f t="shared" si="62"/>
        <v>-1</v>
      </c>
      <c r="H576" s="17">
        <f t="shared" si="61"/>
        <v>-6.116207951070336E-4</v>
      </c>
    </row>
    <row r="577" spans="1:8" x14ac:dyDescent="0.2">
      <c r="A577" s="14"/>
      <c r="B577" s="15" t="s">
        <v>553</v>
      </c>
      <c r="C577" s="16">
        <v>2</v>
      </c>
      <c r="D577" s="16">
        <v>1</v>
      </c>
      <c r="E577" s="17">
        <f t="shared" si="59"/>
        <v>1.2232415902140672E-3</v>
      </c>
      <c r="F577" s="17">
        <f t="shared" si="60"/>
        <v>5.455537370430987E-4</v>
      </c>
      <c r="G577" s="17">
        <f t="shared" si="62"/>
        <v>-0.5</v>
      </c>
      <c r="H577" s="17">
        <f t="shared" si="61"/>
        <v>-6.116207951070336E-4</v>
      </c>
    </row>
    <row r="578" spans="1:8" x14ac:dyDescent="0.2">
      <c r="A578" s="14"/>
      <c r="B578" s="15" t="s">
        <v>554</v>
      </c>
      <c r="C578" s="16">
        <v>0</v>
      </c>
      <c r="D578" s="16">
        <v>5</v>
      </c>
      <c r="E578" s="17" t="str">
        <f t="shared" si="59"/>
        <v/>
      </c>
      <c r="F578" s="17">
        <f t="shared" si="60"/>
        <v>2.7277686852154939E-3</v>
      </c>
      <c r="G578" s="17">
        <f t="shared" si="62"/>
        <v>1</v>
      </c>
      <c r="H578" s="17" t="str">
        <f t="shared" si="61"/>
        <v/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396</v>
      </c>
      <c r="D591" s="20">
        <f>SUM(D592:D618)</f>
        <v>476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0.20202020202020202</v>
      </c>
      <c r="H591" s="21">
        <f t="shared" ref="H591:H618" si="65">+IF(OR(AND(E591=""),(G591="")),"",E591*G591)</f>
        <v>0.20202020202020202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2</v>
      </c>
      <c r="D593" s="16">
        <v>2</v>
      </c>
      <c r="E593" s="17">
        <f t="shared" si="63"/>
        <v>5.0505050505050509E-3</v>
      </c>
      <c r="F593" s="17">
        <f t="shared" si="64"/>
        <v>4.2016806722689074E-3</v>
      </c>
      <c r="G593" s="17">
        <f t="shared" si="66"/>
        <v>0</v>
      </c>
      <c r="H593" s="17">
        <f t="shared" si="65"/>
        <v>0</v>
      </c>
    </row>
    <row r="594" spans="1:8" ht="25.5" x14ac:dyDescent="0.2">
      <c r="A594" s="14"/>
      <c r="B594" s="15" t="s">
        <v>564</v>
      </c>
      <c r="C594" s="16">
        <v>28</v>
      </c>
      <c r="D594" s="16">
        <v>44</v>
      </c>
      <c r="E594" s="17">
        <f t="shared" si="63"/>
        <v>7.0707070707070704E-2</v>
      </c>
      <c r="F594" s="17">
        <f t="shared" si="64"/>
        <v>9.2436974789915971E-2</v>
      </c>
      <c r="G594" s="17">
        <f t="shared" si="66"/>
        <v>0.5714285714285714</v>
      </c>
      <c r="H594" s="17">
        <f t="shared" si="65"/>
        <v>4.0404040404040401E-2</v>
      </c>
    </row>
    <row r="595" spans="1:8" x14ac:dyDescent="0.2">
      <c r="A595" s="14"/>
      <c r="B595" s="15" t="s">
        <v>565</v>
      </c>
      <c r="C595" s="16">
        <v>11</v>
      </c>
      <c r="D595" s="16">
        <v>35</v>
      </c>
      <c r="E595" s="17">
        <f t="shared" si="63"/>
        <v>2.7777777777777776E-2</v>
      </c>
      <c r="F595" s="17">
        <f t="shared" si="64"/>
        <v>7.3529411764705885E-2</v>
      </c>
      <c r="G595" s="17">
        <f t="shared" si="66"/>
        <v>2.1818181818181817</v>
      </c>
      <c r="H595" s="17">
        <f t="shared" si="65"/>
        <v>6.0606060606060601E-2</v>
      </c>
    </row>
    <row r="596" spans="1:8" x14ac:dyDescent="0.2">
      <c r="A596" s="14"/>
      <c r="B596" s="15" t="s">
        <v>566</v>
      </c>
      <c r="C596" s="16">
        <v>2</v>
      </c>
      <c r="D596" s="16">
        <v>23</v>
      </c>
      <c r="E596" s="17">
        <f t="shared" si="63"/>
        <v>5.0505050505050509E-3</v>
      </c>
      <c r="F596" s="17">
        <f t="shared" si="64"/>
        <v>4.8319327731092439E-2</v>
      </c>
      <c r="G596" s="17">
        <f t="shared" si="66"/>
        <v>10.5</v>
      </c>
      <c r="H596" s="17">
        <f t="shared" si="65"/>
        <v>5.3030303030303032E-2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2</v>
      </c>
      <c r="D598" s="16">
        <v>0</v>
      </c>
      <c r="E598" s="17">
        <f t="shared" si="63"/>
        <v>5.0505050505050509E-3</v>
      </c>
      <c r="F598" s="17" t="str">
        <f t="shared" si="64"/>
        <v/>
      </c>
      <c r="G598" s="17">
        <f t="shared" si="66"/>
        <v>-1</v>
      </c>
      <c r="H598" s="17">
        <f t="shared" si="65"/>
        <v>-5.0505050505050509E-3</v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1</v>
      </c>
      <c r="D600" s="16">
        <v>0</v>
      </c>
      <c r="E600" s="17">
        <f t="shared" si="63"/>
        <v>2.5252525252525255E-3</v>
      </c>
      <c r="F600" s="17" t="str">
        <f t="shared" si="64"/>
        <v/>
      </c>
      <c r="G600" s="17">
        <f t="shared" si="66"/>
        <v>-1</v>
      </c>
      <c r="H600" s="17">
        <f t="shared" si="65"/>
        <v>-2.5252525252525255E-3</v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4</v>
      </c>
      <c r="D602" s="16">
        <v>50</v>
      </c>
      <c r="E602" s="17">
        <f t="shared" si="63"/>
        <v>1.0101010101010102E-2</v>
      </c>
      <c r="F602" s="17">
        <f t="shared" si="64"/>
        <v>0.10504201680672269</v>
      </c>
      <c r="G602" s="17">
        <f t="shared" si="66"/>
        <v>11.5</v>
      </c>
      <c r="H602" s="17">
        <f t="shared" si="65"/>
        <v>0.11616161616161617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6</v>
      </c>
      <c r="E604" s="17" t="str">
        <f t="shared" si="63"/>
        <v/>
      </c>
      <c r="F604" s="17">
        <f t="shared" si="64"/>
        <v>1.2605042016806723E-2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6</v>
      </c>
      <c r="D606" s="16">
        <v>27</v>
      </c>
      <c r="E606" s="17">
        <f t="shared" si="63"/>
        <v>1.5151515151515152E-2</v>
      </c>
      <c r="F606" s="17">
        <f t="shared" si="64"/>
        <v>5.6722689075630252E-2</v>
      </c>
      <c r="G606" s="17">
        <f t="shared" si="66"/>
        <v>3.5</v>
      </c>
      <c r="H606" s="17">
        <f t="shared" si="65"/>
        <v>5.3030303030303032E-2</v>
      </c>
    </row>
    <row r="607" spans="1:8" x14ac:dyDescent="0.2">
      <c r="A607" s="14"/>
      <c r="B607" s="15" t="s">
        <v>577</v>
      </c>
      <c r="C607" s="16">
        <v>42</v>
      </c>
      <c r="D607" s="16">
        <v>133</v>
      </c>
      <c r="E607" s="17">
        <f t="shared" si="63"/>
        <v>0.10606060606060606</v>
      </c>
      <c r="F607" s="17">
        <f t="shared" si="64"/>
        <v>0.27941176470588236</v>
      </c>
      <c r="G607" s="17">
        <f t="shared" si="66"/>
        <v>2.1666666666666665</v>
      </c>
      <c r="H607" s="17">
        <f t="shared" si="65"/>
        <v>0.22979797979797978</v>
      </c>
    </row>
    <row r="608" spans="1:8" x14ac:dyDescent="0.2">
      <c r="A608" s="14"/>
      <c r="B608" s="15" t="s">
        <v>578</v>
      </c>
      <c r="C608" s="16">
        <v>0</v>
      </c>
      <c r="D608" s="16">
        <v>2</v>
      </c>
      <c r="E608" s="17" t="str">
        <f t="shared" si="63"/>
        <v/>
      </c>
      <c r="F608" s="17">
        <f t="shared" si="64"/>
        <v>4.2016806722689074E-3</v>
      </c>
      <c r="G608" s="17">
        <f t="shared" si="66"/>
        <v>1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46</v>
      </c>
      <c r="D609" s="16">
        <v>86</v>
      </c>
      <c r="E609" s="17">
        <f t="shared" si="63"/>
        <v>0.11616161616161616</v>
      </c>
      <c r="F609" s="17">
        <f t="shared" si="64"/>
        <v>0.18067226890756302</v>
      </c>
      <c r="G609" s="17">
        <f t="shared" si="66"/>
        <v>0.86956521739130432</v>
      </c>
      <c r="H609" s="17">
        <f t="shared" si="65"/>
        <v>0.10101010101010101</v>
      </c>
    </row>
    <row r="610" spans="1:8" x14ac:dyDescent="0.2">
      <c r="A610" s="14"/>
      <c r="B610" s="15" t="s">
        <v>580</v>
      </c>
      <c r="C610" s="16">
        <v>239</v>
      </c>
      <c r="D610" s="16">
        <v>57</v>
      </c>
      <c r="E610" s="17">
        <f t="shared" si="63"/>
        <v>0.60353535353535348</v>
      </c>
      <c r="F610" s="17">
        <f t="shared" si="64"/>
        <v>0.11974789915966387</v>
      </c>
      <c r="G610" s="17">
        <f t="shared" si="66"/>
        <v>-0.7615062761506276</v>
      </c>
      <c r="H610" s="17">
        <f t="shared" si="65"/>
        <v>-0.45959595959595956</v>
      </c>
    </row>
    <row r="611" spans="1:8" x14ac:dyDescent="0.2">
      <c r="A611" s="14"/>
      <c r="B611" s="15" t="s">
        <v>581</v>
      </c>
      <c r="C611" s="16">
        <v>1</v>
      </c>
      <c r="D611" s="16">
        <v>0</v>
      </c>
      <c r="E611" s="17">
        <f t="shared" si="63"/>
        <v>2.5252525252525255E-3</v>
      </c>
      <c r="F611" s="17" t="str">
        <f t="shared" si="64"/>
        <v/>
      </c>
      <c r="G611" s="17">
        <f t="shared" si="66"/>
        <v>-1</v>
      </c>
      <c r="H611" s="17">
        <f t="shared" si="65"/>
        <v>-2.5252525252525255E-3</v>
      </c>
    </row>
    <row r="612" spans="1:8" x14ac:dyDescent="0.2">
      <c r="A612" s="14"/>
      <c r="B612" s="15" t="s">
        <v>582</v>
      </c>
      <c r="C612" s="16">
        <v>5</v>
      </c>
      <c r="D612" s="16">
        <v>2</v>
      </c>
      <c r="E612" s="17">
        <f t="shared" si="63"/>
        <v>1.2626262626262626E-2</v>
      </c>
      <c r="F612" s="17">
        <f t="shared" si="64"/>
        <v>4.2016806722689074E-3</v>
      </c>
      <c r="G612" s="17">
        <f t="shared" si="66"/>
        <v>-0.6</v>
      </c>
      <c r="H612" s="17">
        <f t="shared" si="65"/>
        <v>-7.5757575757575751E-3</v>
      </c>
    </row>
    <row r="613" spans="1:8" ht="25.5" x14ac:dyDescent="0.2">
      <c r="A613" s="14"/>
      <c r="B613" s="15" t="s">
        <v>583</v>
      </c>
      <c r="C613" s="16">
        <v>0</v>
      </c>
      <c r="D613" s="16">
        <v>1</v>
      </c>
      <c r="E613" s="17" t="str">
        <f t="shared" si="63"/>
        <v/>
      </c>
      <c r="F613" s="17">
        <f t="shared" si="64"/>
        <v>2.1008403361344537E-3</v>
      </c>
      <c r="G613" s="17">
        <f t="shared" si="66"/>
        <v>1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5</v>
      </c>
      <c r="E614" s="17" t="str">
        <f t="shared" si="63"/>
        <v/>
      </c>
      <c r="F614" s="17">
        <f t="shared" si="64"/>
        <v>1.050420168067227E-2</v>
      </c>
      <c r="G614" s="17">
        <f t="shared" si="66"/>
        <v>1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1</v>
      </c>
      <c r="D615" s="16">
        <v>0</v>
      </c>
      <c r="E615" s="17">
        <f t="shared" si="63"/>
        <v>2.5252525252525255E-3</v>
      </c>
      <c r="F615" s="17" t="str">
        <f t="shared" si="64"/>
        <v/>
      </c>
      <c r="G615" s="17">
        <f t="shared" si="66"/>
        <v>-1</v>
      </c>
      <c r="H615" s="17">
        <f t="shared" si="65"/>
        <v>-2.5252525252525255E-3</v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4</v>
      </c>
      <c r="D617" s="16">
        <v>0</v>
      </c>
      <c r="E617" s="17">
        <f t="shared" si="63"/>
        <v>1.0101010101010102E-2</v>
      </c>
      <c r="F617" s="17" t="str">
        <f t="shared" si="64"/>
        <v/>
      </c>
      <c r="G617" s="17">
        <f t="shared" si="66"/>
        <v>-1</v>
      </c>
      <c r="H617" s="17">
        <f t="shared" si="65"/>
        <v>-1.0101010101010102E-2</v>
      </c>
    </row>
    <row r="618" spans="1:8" ht="25.5" x14ac:dyDescent="0.2">
      <c r="A618" s="14"/>
      <c r="B618" s="15" t="s">
        <v>588</v>
      </c>
      <c r="C618" s="16">
        <v>2</v>
      </c>
      <c r="D618" s="16">
        <v>3</v>
      </c>
      <c r="E618" s="17">
        <f t="shared" si="63"/>
        <v>5.0505050505050509E-3</v>
      </c>
      <c r="F618" s="17">
        <f t="shared" si="64"/>
        <v>6.3025210084033615E-3</v>
      </c>
      <c r="G618" s="17">
        <f t="shared" si="66"/>
        <v>0.5</v>
      </c>
      <c r="H618" s="17">
        <f t="shared" si="65"/>
        <v>2.5252525252525255E-3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619"/>
  <sheetViews>
    <sheetView showGridLines="0" workbookViewId="0">
      <selection activeCell="G591" sqref="G59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629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630</v>
      </c>
      <c r="C8" s="12">
        <f>+C19+C76+C177+C356+C591</f>
        <v>2923</v>
      </c>
      <c r="D8" s="13">
        <f>+D19+D76+D177+D356+D591</f>
        <v>5014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0.71536093055080396</v>
      </c>
      <c r="H8" s="10">
        <f t="shared" ref="H8:H13" si="1">+IF(OR(AND(E8=""),(G8="")),"",E8*G8)</f>
        <v>0.71536093055080396</v>
      </c>
    </row>
    <row r="9" spans="1:8" x14ac:dyDescent="0.2">
      <c r="A9" s="14"/>
      <c r="B9" s="15" t="s">
        <v>6</v>
      </c>
      <c r="C9" s="16">
        <f>+C19</f>
        <v>12</v>
      </c>
      <c r="D9" s="16">
        <f>+D19</f>
        <v>13</v>
      </c>
      <c r="E9" s="17">
        <f t="shared" ref="E9:F13" si="2">+C9/C$8</f>
        <v>4.1053711939787888E-3</v>
      </c>
      <c r="F9" s="17">
        <f t="shared" si="2"/>
        <v>2.5927403270841645E-3</v>
      </c>
      <c r="G9" s="17">
        <f t="shared" si="0"/>
        <v>8.3333333333333329E-2</v>
      </c>
      <c r="H9" s="17">
        <f t="shared" si="1"/>
        <v>3.4211426616489907E-4</v>
      </c>
    </row>
    <row r="10" spans="1:8" x14ac:dyDescent="0.2">
      <c r="A10" s="14"/>
      <c r="B10" s="15" t="s">
        <v>7</v>
      </c>
      <c r="C10" s="16">
        <f>+C76</f>
        <v>222</v>
      </c>
      <c r="D10" s="16">
        <f>+D76</f>
        <v>334</v>
      </c>
      <c r="E10" s="17">
        <f t="shared" si="2"/>
        <v>7.5949367088607597E-2</v>
      </c>
      <c r="F10" s="17">
        <f t="shared" si="2"/>
        <v>6.6613482249700831E-2</v>
      </c>
      <c r="G10" s="17">
        <f t="shared" si="0"/>
        <v>0.50450450450450446</v>
      </c>
      <c r="H10" s="17">
        <f t="shared" si="1"/>
        <v>3.8316797810468692E-2</v>
      </c>
    </row>
    <row r="11" spans="1:8" ht="25.5" x14ac:dyDescent="0.2">
      <c r="A11" s="14"/>
      <c r="B11" s="15" t="s">
        <v>8</v>
      </c>
      <c r="C11" s="16">
        <f>+C177</f>
        <v>581</v>
      </c>
      <c r="D11" s="16">
        <f>+D177</f>
        <v>773</v>
      </c>
      <c r="E11" s="17">
        <f t="shared" si="2"/>
        <v>0.19876838864180638</v>
      </c>
      <c r="F11" s="17">
        <f t="shared" si="2"/>
        <v>0.15416832867969685</v>
      </c>
      <c r="G11" s="17">
        <f t="shared" si="0"/>
        <v>0.33046471600688471</v>
      </c>
      <c r="H11" s="17">
        <f t="shared" si="1"/>
        <v>6.5685939103660634E-2</v>
      </c>
    </row>
    <row r="12" spans="1:8" x14ac:dyDescent="0.2">
      <c r="A12" s="14"/>
      <c r="B12" s="15" t="s">
        <v>9</v>
      </c>
      <c r="C12" s="16">
        <f>+C356</f>
        <v>1583</v>
      </c>
      <c r="D12" s="16">
        <f>+D356</f>
        <v>2763</v>
      </c>
      <c r="E12" s="17">
        <f t="shared" si="2"/>
        <v>0.54156688333903524</v>
      </c>
      <c r="F12" s="17">
        <f t="shared" si="2"/>
        <v>0.55105704028719582</v>
      </c>
      <c r="G12" s="17">
        <f t="shared" si="0"/>
        <v>0.74542008843967156</v>
      </c>
      <c r="H12" s="17">
        <f t="shared" si="1"/>
        <v>0.40369483407458095</v>
      </c>
    </row>
    <row r="13" spans="1:8" x14ac:dyDescent="0.2">
      <c r="A13" s="14"/>
      <c r="B13" s="15" t="s">
        <v>10</v>
      </c>
      <c r="C13" s="16">
        <f>+C591</f>
        <v>525</v>
      </c>
      <c r="D13" s="16">
        <f>+D591</f>
        <v>1131</v>
      </c>
      <c r="E13" s="17">
        <f t="shared" si="2"/>
        <v>0.17960998973657202</v>
      </c>
      <c r="F13" s="17">
        <f t="shared" si="2"/>
        <v>0.22556840845632231</v>
      </c>
      <c r="G13" s="17">
        <f t="shared" si="0"/>
        <v>1.1542857142857144</v>
      </c>
      <c r="H13" s="17">
        <f t="shared" si="1"/>
        <v>0.20732124529592885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12</v>
      </c>
      <c r="D19" s="20">
        <f>SUM(D20:D70)</f>
        <v>13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8.3333333333333329E-2</v>
      </c>
      <c r="H19" s="21">
        <f t="shared" ref="H19:H50" si="5">+IF(OR(AND(E19=""),(G19="")),"",E19*G19)</f>
        <v>8.3333333333333329E-2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1</v>
      </c>
      <c r="D25" s="16">
        <v>1</v>
      </c>
      <c r="E25" s="17">
        <f t="shared" si="3"/>
        <v>8.3333333333333329E-2</v>
      </c>
      <c r="F25" s="17">
        <f t="shared" si="4"/>
        <v>7.6923076923076927E-2</v>
      </c>
      <c r="G25" s="17">
        <f t="shared" si="6"/>
        <v>0</v>
      </c>
      <c r="H25" s="17">
        <f t="shared" si="5"/>
        <v>0</v>
      </c>
    </row>
    <row r="26" spans="1:8" ht="25.5" x14ac:dyDescent="0.2">
      <c r="A26" s="14"/>
      <c r="B26" s="15" t="s">
        <v>19</v>
      </c>
      <c r="C26" s="16">
        <v>0</v>
      </c>
      <c r="D26" s="16">
        <v>1</v>
      </c>
      <c r="E26" s="17" t="str">
        <f t="shared" si="3"/>
        <v/>
      </c>
      <c r="F26" s="17">
        <f t="shared" si="4"/>
        <v>7.6923076923076927E-2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1</v>
      </c>
      <c r="D27" s="16">
        <v>2</v>
      </c>
      <c r="E27" s="17">
        <f t="shared" si="3"/>
        <v>8.3333333333333329E-2</v>
      </c>
      <c r="F27" s="17">
        <f t="shared" si="4"/>
        <v>0.15384615384615385</v>
      </c>
      <c r="G27" s="17">
        <f t="shared" si="6"/>
        <v>1</v>
      </c>
      <c r="H27" s="17">
        <f t="shared" si="5"/>
        <v>8.3333333333333329E-2</v>
      </c>
    </row>
    <row r="28" spans="1:8" x14ac:dyDescent="0.2">
      <c r="A28" s="14"/>
      <c r="B28" s="15" t="s">
        <v>21</v>
      </c>
      <c r="C28" s="16">
        <v>1</v>
      </c>
      <c r="D28" s="16">
        <v>0</v>
      </c>
      <c r="E28" s="17">
        <f t="shared" si="3"/>
        <v>8.3333333333333329E-2</v>
      </c>
      <c r="F28" s="17" t="str">
        <f t="shared" si="4"/>
        <v/>
      </c>
      <c r="G28" s="17">
        <f t="shared" si="6"/>
        <v>-1</v>
      </c>
      <c r="H28" s="17">
        <f t="shared" si="5"/>
        <v>-8.3333333333333329E-2</v>
      </c>
    </row>
    <row r="29" spans="1:8" x14ac:dyDescent="0.2">
      <c r="A29" s="14"/>
      <c r="B29" s="15" t="s">
        <v>22</v>
      </c>
      <c r="C29" s="16">
        <v>2</v>
      </c>
      <c r="D29" s="16">
        <v>0</v>
      </c>
      <c r="E29" s="17">
        <f t="shared" si="3"/>
        <v>0.16666666666666666</v>
      </c>
      <c r="F29" s="17" t="str">
        <f t="shared" si="4"/>
        <v/>
      </c>
      <c r="G29" s="17">
        <f t="shared" si="6"/>
        <v>-1</v>
      </c>
      <c r="H29" s="17">
        <f t="shared" si="5"/>
        <v>-0.16666666666666666</v>
      </c>
    </row>
    <row r="30" spans="1:8" x14ac:dyDescent="0.2">
      <c r="A30" s="14"/>
      <c r="B30" s="15" t="s">
        <v>23</v>
      </c>
      <c r="C30" s="16">
        <v>0</v>
      </c>
      <c r="D30" s="16">
        <v>1</v>
      </c>
      <c r="E30" s="17" t="str">
        <f t="shared" si="3"/>
        <v/>
      </c>
      <c r="F30" s="17">
        <f t="shared" si="4"/>
        <v>7.6923076923076927E-2</v>
      </c>
      <c r="G30" s="17">
        <f t="shared" si="6"/>
        <v>1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2</v>
      </c>
      <c r="D36" s="16">
        <v>0</v>
      </c>
      <c r="E36" s="17">
        <f t="shared" si="3"/>
        <v>0.16666666666666666</v>
      </c>
      <c r="F36" s="17" t="str">
        <f t="shared" si="4"/>
        <v/>
      </c>
      <c r="G36" s="17">
        <f t="shared" si="6"/>
        <v>-1</v>
      </c>
      <c r="H36" s="17">
        <f t="shared" si="5"/>
        <v>-0.16666666666666666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1</v>
      </c>
      <c r="D40" s="16">
        <v>0</v>
      </c>
      <c r="E40" s="17">
        <f t="shared" si="3"/>
        <v>8.3333333333333329E-2</v>
      </c>
      <c r="F40" s="17" t="str">
        <f t="shared" si="4"/>
        <v/>
      </c>
      <c r="G40" s="17">
        <f t="shared" si="6"/>
        <v>-1</v>
      </c>
      <c r="H40" s="17">
        <f t="shared" si="5"/>
        <v>-8.3333333333333329E-2</v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1</v>
      </c>
      <c r="E45" s="17" t="str">
        <f t="shared" si="3"/>
        <v/>
      </c>
      <c r="F45" s="17">
        <f t="shared" si="4"/>
        <v>7.6923076923076927E-2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2</v>
      </c>
      <c r="E50" s="17" t="str">
        <f t="shared" si="3"/>
        <v/>
      </c>
      <c r="F50" s="17">
        <f t="shared" si="4"/>
        <v>0.15384615384615385</v>
      </c>
      <c r="G50" s="17">
        <f t="shared" si="6"/>
        <v>1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1</v>
      </c>
      <c r="D56" s="16">
        <v>0</v>
      </c>
      <c r="E56" s="17">
        <f t="shared" si="7"/>
        <v>8.3333333333333329E-2</v>
      </c>
      <c r="F56" s="17" t="str">
        <f t="shared" si="8"/>
        <v/>
      </c>
      <c r="G56" s="17">
        <f t="shared" si="10"/>
        <v>-1</v>
      </c>
      <c r="H56" s="17">
        <f t="shared" si="9"/>
        <v>-8.3333333333333329E-2</v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1</v>
      </c>
      <c r="D59" s="16">
        <v>1</v>
      </c>
      <c r="E59" s="17">
        <f t="shared" si="7"/>
        <v>8.3333333333333329E-2</v>
      </c>
      <c r="F59" s="17">
        <f t="shared" si="8"/>
        <v>7.6923076923076927E-2</v>
      </c>
      <c r="G59" s="17">
        <f t="shared" si="10"/>
        <v>0</v>
      </c>
      <c r="H59" s="17">
        <f t="shared" si="9"/>
        <v>0</v>
      </c>
    </row>
    <row r="60" spans="1:8" ht="25.5" x14ac:dyDescent="0.2">
      <c r="A60" s="14"/>
      <c r="B60" s="15" t="s">
        <v>53</v>
      </c>
      <c r="C60" s="16">
        <v>1</v>
      </c>
      <c r="D60" s="16">
        <v>1</v>
      </c>
      <c r="E60" s="17">
        <f t="shared" si="7"/>
        <v>8.3333333333333329E-2</v>
      </c>
      <c r="F60" s="17">
        <f t="shared" si="8"/>
        <v>7.6923076923076927E-2</v>
      </c>
      <c r="G60" s="17">
        <f t="shared" si="10"/>
        <v>0</v>
      </c>
      <c r="H60" s="17">
        <f t="shared" si="9"/>
        <v>0</v>
      </c>
    </row>
    <row r="61" spans="1:8" ht="25.5" x14ac:dyDescent="0.2">
      <c r="A61" s="14"/>
      <c r="B61" s="15" t="s">
        <v>54</v>
      </c>
      <c r="C61" s="16">
        <v>1</v>
      </c>
      <c r="D61" s="16">
        <v>2</v>
      </c>
      <c r="E61" s="17">
        <f t="shared" si="7"/>
        <v>8.3333333333333329E-2</v>
      </c>
      <c r="F61" s="17">
        <f t="shared" si="8"/>
        <v>0.15384615384615385</v>
      </c>
      <c r="G61" s="17">
        <f t="shared" si="10"/>
        <v>1</v>
      </c>
      <c r="H61" s="17">
        <f t="shared" si="9"/>
        <v>8.3333333333333329E-2</v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1</v>
      </c>
      <c r="E65" s="17" t="str">
        <f t="shared" si="7"/>
        <v/>
      </c>
      <c r="F65" s="17">
        <f t="shared" si="8"/>
        <v>7.6923076923076927E-2</v>
      </c>
      <c r="G65" s="17">
        <f t="shared" si="10"/>
        <v>1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222</v>
      </c>
      <c r="D76" s="20">
        <f>SUM(D77:D171)</f>
        <v>334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0.50450450450450446</v>
      </c>
      <c r="H76" s="21">
        <f t="shared" ref="H76:H107" si="13">+IF(OR(AND(E76=""),(G76="")),"",E76*G76)</f>
        <v>0.50450450450450446</v>
      </c>
    </row>
    <row r="77" spans="1:8" x14ac:dyDescent="0.2">
      <c r="A77" s="14"/>
      <c r="B77" s="15" t="s">
        <v>65</v>
      </c>
      <c r="C77" s="16">
        <v>2</v>
      </c>
      <c r="D77" s="16">
        <v>2</v>
      </c>
      <c r="E77" s="17">
        <f t="shared" si="11"/>
        <v>9.0090090090090089E-3</v>
      </c>
      <c r="F77" s="17">
        <f t="shared" si="12"/>
        <v>5.9880239520958087E-3</v>
      </c>
      <c r="G77" s="17">
        <f t="shared" ref="G77:G108" si="14">+IF(AND(C77=0,D77=0)," ",IF(C77=0,1,IF(D77=0,-1,(D77-C77)/C77)))</f>
        <v>0</v>
      </c>
      <c r="H77" s="17">
        <f t="shared" si="13"/>
        <v>0</v>
      </c>
    </row>
    <row r="78" spans="1:8" ht="25.5" x14ac:dyDescent="0.2">
      <c r="A78" s="14"/>
      <c r="B78" s="15" t="s">
        <v>66</v>
      </c>
      <c r="C78" s="16">
        <v>5</v>
      </c>
      <c r="D78" s="16">
        <v>2</v>
      </c>
      <c r="E78" s="17">
        <f t="shared" si="11"/>
        <v>2.2522522522522521E-2</v>
      </c>
      <c r="F78" s="17">
        <f t="shared" si="12"/>
        <v>5.9880239520958087E-3</v>
      </c>
      <c r="G78" s="17">
        <f t="shared" si="14"/>
        <v>-0.6</v>
      </c>
      <c r="H78" s="17">
        <f t="shared" si="13"/>
        <v>-1.3513513513513513E-2</v>
      </c>
    </row>
    <row r="79" spans="1:8" x14ac:dyDescent="0.2">
      <c r="A79" s="14"/>
      <c r="B79" s="15" t="s">
        <v>67</v>
      </c>
      <c r="C79" s="16">
        <v>9</v>
      </c>
      <c r="D79" s="16">
        <v>1</v>
      </c>
      <c r="E79" s="17">
        <f t="shared" si="11"/>
        <v>4.0540540540540543E-2</v>
      </c>
      <c r="F79" s="17">
        <f t="shared" si="12"/>
        <v>2.9940119760479044E-3</v>
      </c>
      <c r="G79" s="17">
        <f t="shared" si="14"/>
        <v>-0.88888888888888884</v>
      </c>
      <c r="H79" s="17">
        <f t="shared" si="13"/>
        <v>-3.6036036036036036E-2</v>
      </c>
    </row>
    <row r="80" spans="1:8" x14ac:dyDescent="0.2">
      <c r="A80" s="14"/>
      <c r="B80" s="15" t="s">
        <v>68</v>
      </c>
      <c r="C80" s="16">
        <v>2</v>
      </c>
      <c r="D80" s="16">
        <v>5</v>
      </c>
      <c r="E80" s="17">
        <f t="shared" si="11"/>
        <v>9.0090090090090089E-3</v>
      </c>
      <c r="F80" s="17">
        <f t="shared" si="12"/>
        <v>1.4970059880239521E-2</v>
      </c>
      <c r="G80" s="17">
        <f t="shared" si="14"/>
        <v>1.5</v>
      </c>
      <c r="H80" s="17">
        <f t="shared" si="13"/>
        <v>1.3513513513513514E-2</v>
      </c>
    </row>
    <row r="81" spans="1:8" ht="25.5" x14ac:dyDescent="0.2">
      <c r="A81" s="14"/>
      <c r="B81" s="15" t="s">
        <v>69</v>
      </c>
      <c r="C81" s="16">
        <v>2</v>
      </c>
      <c r="D81" s="16">
        <v>9</v>
      </c>
      <c r="E81" s="17">
        <f t="shared" si="11"/>
        <v>9.0090090090090089E-3</v>
      </c>
      <c r="F81" s="17">
        <f t="shared" si="12"/>
        <v>2.6946107784431138E-2</v>
      </c>
      <c r="G81" s="17">
        <f t="shared" si="14"/>
        <v>3.5</v>
      </c>
      <c r="H81" s="17">
        <f t="shared" si="13"/>
        <v>3.1531531531531529E-2</v>
      </c>
    </row>
    <row r="82" spans="1:8" x14ac:dyDescent="0.2">
      <c r="A82" s="14"/>
      <c r="B82" s="15" t="s">
        <v>70</v>
      </c>
      <c r="C82" s="16">
        <v>1</v>
      </c>
      <c r="D82" s="16">
        <v>0</v>
      </c>
      <c r="E82" s="17">
        <f t="shared" si="11"/>
        <v>4.5045045045045045E-3</v>
      </c>
      <c r="F82" s="17" t="str">
        <f t="shared" si="12"/>
        <v/>
      </c>
      <c r="G82" s="17">
        <f t="shared" si="14"/>
        <v>-1</v>
      </c>
      <c r="H82" s="17">
        <f t="shared" si="13"/>
        <v>-4.5045045045045045E-3</v>
      </c>
    </row>
    <row r="83" spans="1:8" x14ac:dyDescent="0.2">
      <c r="A83" s="14"/>
      <c r="B83" s="15" t="s">
        <v>71</v>
      </c>
      <c r="C83" s="16">
        <v>2</v>
      </c>
      <c r="D83" s="16">
        <v>34</v>
      </c>
      <c r="E83" s="17">
        <f t="shared" si="11"/>
        <v>9.0090090090090089E-3</v>
      </c>
      <c r="F83" s="17">
        <f t="shared" si="12"/>
        <v>0.10179640718562874</v>
      </c>
      <c r="G83" s="17">
        <f t="shared" si="14"/>
        <v>16</v>
      </c>
      <c r="H83" s="17">
        <f t="shared" si="13"/>
        <v>0.14414414414414414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1</v>
      </c>
      <c r="D87" s="16">
        <v>1</v>
      </c>
      <c r="E87" s="17">
        <f t="shared" si="11"/>
        <v>4.5045045045045045E-3</v>
      </c>
      <c r="F87" s="17">
        <f t="shared" si="12"/>
        <v>2.9940119760479044E-3</v>
      </c>
      <c r="G87" s="17">
        <f t="shared" si="14"/>
        <v>0</v>
      </c>
      <c r="H87" s="17">
        <f t="shared" si="13"/>
        <v>0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2</v>
      </c>
      <c r="D89" s="16">
        <v>1</v>
      </c>
      <c r="E89" s="17">
        <f t="shared" si="11"/>
        <v>9.0090090090090089E-3</v>
      </c>
      <c r="F89" s="17">
        <f t="shared" si="12"/>
        <v>2.9940119760479044E-3</v>
      </c>
      <c r="G89" s="17">
        <f t="shared" si="14"/>
        <v>-0.5</v>
      </c>
      <c r="H89" s="17">
        <f t="shared" si="13"/>
        <v>-4.5045045045045045E-3</v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62</v>
      </c>
      <c r="D91" s="16">
        <v>4</v>
      </c>
      <c r="E91" s="17">
        <f t="shared" si="11"/>
        <v>0.27927927927927926</v>
      </c>
      <c r="F91" s="17">
        <f t="shared" si="12"/>
        <v>1.1976047904191617E-2</v>
      </c>
      <c r="G91" s="17">
        <f t="shared" si="14"/>
        <v>-0.93548387096774188</v>
      </c>
      <c r="H91" s="17">
        <f t="shared" si="13"/>
        <v>-0.2612612612612612</v>
      </c>
    </row>
    <row r="92" spans="1:8" x14ac:dyDescent="0.2">
      <c r="A92" s="14"/>
      <c r="B92" s="15" t="s">
        <v>80</v>
      </c>
      <c r="C92" s="16">
        <v>3</v>
      </c>
      <c r="D92" s="16">
        <v>72</v>
      </c>
      <c r="E92" s="17">
        <f t="shared" si="11"/>
        <v>1.3513513513513514E-2</v>
      </c>
      <c r="F92" s="17">
        <f t="shared" si="12"/>
        <v>0.21556886227544911</v>
      </c>
      <c r="G92" s="17">
        <f t="shared" si="14"/>
        <v>23</v>
      </c>
      <c r="H92" s="17">
        <f t="shared" si="13"/>
        <v>0.31081081081081086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20</v>
      </c>
      <c r="D94" s="16">
        <v>13</v>
      </c>
      <c r="E94" s="17">
        <f t="shared" si="11"/>
        <v>9.0090090090090086E-2</v>
      </c>
      <c r="F94" s="17">
        <f t="shared" si="12"/>
        <v>3.8922155688622756E-2</v>
      </c>
      <c r="G94" s="17">
        <f t="shared" si="14"/>
        <v>-0.35</v>
      </c>
      <c r="H94" s="17">
        <f t="shared" si="13"/>
        <v>-3.1531531531531529E-2</v>
      </c>
    </row>
    <row r="95" spans="1:8" x14ac:dyDescent="0.2">
      <c r="A95" s="14"/>
      <c r="B95" s="15" t="s">
        <v>83</v>
      </c>
      <c r="C95" s="16">
        <v>4</v>
      </c>
      <c r="D95" s="16">
        <v>2</v>
      </c>
      <c r="E95" s="17">
        <f t="shared" si="11"/>
        <v>1.8018018018018018E-2</v>
      </c>
      <c r="F95" s="17">
        <f t="shared" si="12"/>
        <v>5.9880239520958087E-3</v>
      </c>
      <c r="G95" s="17">
        <f t="shared" si="14"/>
        <v>-0.5</v>
      </c>
      <c r="H95" s="17">
        <f t="shared" si="13"/>
        <v>-9.0090090090090089E-3</v>
      </c>
    </row>
    <row r="96" spans="1:8" x14ac:dyDescent="0.2">
      <c r="A96" s="14"/>
      <c r="B96" s="15" t="s">
        <v>84</v>
      </c>
      <c r="C96" s="16">
        <v>3</v>
      </c>
      <c r="D96" s="16">
        <v>2</v>
      </c>
      <c r="E96" s="17">
        <f t="shared" si="11"/>
        <v>1.3513513513513514E-2</v>
      </c>
      <c r="F96" s="17">
        <f t="shared" si="12"/>
        <v>5.9880239520958087E-3</v>
      </c>
      <c r="G96" s="17">
        <f t="shared" si="14"/>
        <v>-0.33333333333333331</v>
      </c>
      <c r="H96" s="17">
        <f t="shared" si="13"/>
        <v>-4.5045045045045045E-3</v>
      </c>
    </row>
    <row r="97" spans="1:8" x14ac:dyDescent="0.2">
      <c r="A97" s="14"/>
      <c r="B97" s="15" t="s">
        <v>85</v>
      </c>
      <c r="C97" s="16">
        <v>4</v>
      </c>
      <c r="D97" s="16">
        <v>1</v>
      </c>
      <c r="E97" s="17">
        <f t="shared" si="11"/>
        <v>1.8018018018018018E-2</v>
      </c>
      <c r="F97" s="17">
        <f t="shared" si="12"/>
        <v>2.9940119760479044E-3</v>
      </c>
      <c r="G97" s="17">
        <f t="shared" si="14"/>
        <v>-0.75</v>
      </c>
      <c r="H97" s="17">
        <f t="shared" si="13"/>
        <v>-1.3513513513513514E-2</v>
      </c>
    </row>
    <row r="98" spans="1:8" x14ac:dyDescent="0.2">
      <c r="A98" s="14"/>
      <c r="B98" s="15" t="s">
        <v>86</v>
      </c>
      <c r="C98" s="16">
        <v>1</v>
      </c>
      <c r="D98" s="16">
        <v>1</v>
      </c>
      <c r="E98" s="17">
        <f t="shared" si="11"/>
        <v>4.5045045045045045E-3</v>
      </c>
      <c r="F98" s="17">
        <f t="shared" si="12"/>
        <v>2.9940119760479044E-3</v>
      </c>
      <c r="G98" s="17">
        <f t="shared" si="14"/>
        <v>0</v>
      </c>
      <c r="H98" s="17">
        <f t="shared" si="13"/>
        <v>0</v>
      </c>
    </row>
    <row r="99" spans="1:8" x14ac:dyDescent="0.2">
      <c r="A99" s="14"/>
      <c r="B99" s="15" t="s">
        <v>87</v>
      </c>
      <c r="C99" s="16">
        <v>1</v>
      </c>
      <c r="D99" s="16">
        <v>1</v>
      </c>
      <c r="E99" s="17">
        <f t="shared" si="11"/>
        <v>4.5045045045045045E-3</v>
      </c>
      <c r="F99" s="17">
        <f t="shared" si="12"/>
        <v>2.9940119760479044E-3</v>
      </c>
      <c r="G99" s="17">
        <f t="shared" si="14"/>
        <v>0</v>
      </c>
      <c r="H99" s="17">
        <f t="shared" si="13"/>
        <v>0</v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2</v>
      </c>
      <c r="D102" s="16">
        <v>4</v>
      </c>
      <c r="E102" s="17">
        <f t="shared" si="11"/>
        <v>9.0090090090090089E-3</v>
      </c>
      <c r="F102" s="17">
        <f t="shared" si="12"/>
        <v>1.1976047904191617E-2</v>
      </c>
      <c r="G102" s="17">
        <f t="shared" si="14"/>
        <v>1</v>
      </c>
      <c r="H102" s="17">
        <f t="shared" si="13"/>
        <v>9.0090090090090089E-3</v>
      </c>
    </row>
    <row r="103" spans="1:8" x14ac:dyDescent="0.2">
      <c r="A103" s="14"/>
      <c r="B103" s="15" t="s">
        <v>91</v>
      </c>
      <c r="C103" s="16">
        <v>3</v>
      </c>
      <c r="D103" s="16">
        <v>0</v>
      </c>
      <c r="E103" s="17">
        <f t="shared" si="11"/>
        <v>1.3513513513513514E-2</v>
      </c>
      <c r="F103" s="17" t="str">
        <f t="shared" si="12"/>
        <v/>
      </c>
      <c r="G103" s="17">
        <f t="shared" si="14"/>
        <v>-1</v>
      </c>
      <c r="H103" s="17">
        <f t="shared" si="13"/>
        <v>-1.3513513513513514E-2</v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6</v>
      </c>
      <c r="D105" s="16">
        <v>1</v>
      </c>
      <c r="E105" s="17">
        <f t="shared" si="11"/>
        <v>2.7027027027027029E-2</v>
      </c>
      <c r="F105" s="17">
        <f t="shared" si="12"/>
        <v>2.9940119760479044E-3</v>
      </c>
      <c r="G105" s="17">
        <f t="shared" si="14"/>
        <v>-0.83333333333333337</v>
      </c>
      <c r="H105" s="17">
        <f t="shared" si="13"/>
        <v>-2.2522522522522525E-2</v>
      </c>
    </row>
    <row r="106" spans="1:8" x14ac:dyDescent="0.2">
      <c r="A106" s="14"/>
      <c r="B106" s="15" t="s">
        <v>94</v>
      </c>
      <c r="C106" s="16">
        <v>0</v>
      </c>
      <c r="D106" s="16">
        <v>1</v>
      </c>
      <c r="E106" s="17" t="str">
        <f t="shared" si="11"/>
        <v/>
      </c>
      <c r="F106" s="17">
        <f t="shared" si="12"/>
        <v>2.9940119760479044E-3</v>
      </c>
      <c r="G106" s="17">
        <f t="shared" si="14"/>
        <v>1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9</v>
      </c>
      <c r="D107" s="16">
        <v>9</v>
      </c>
      <c r="E107" s="17">
        <f t="shared" si="11"/>
        <v>4.0540540540540543E-2</v>
      </c>
      <c r="F107" s="17">
        <f t="shared" si="12"/>
        <v>2.6946107784431138E-2</v>
      </c>
      <c r="G107" s="17">
        <f t="shared" si="14"/>
        <v>0</v>
      </c>
      <c r="H107" s="17">
        <f t="shared" si="13"/>
        <v>0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</v>
      </c>
      <c r="D109" s="16">
        <v>4</v>
      </c>
      <c r="E109" s="17">
        <f t="shared" si="15"/>
        <v>4.5045045045045045E-3</v>
      </c>
      <c r="F109" s="17">
        <f t="shared" si="16"/>
        <v>1.1976047904191617E-2</v>
      </c>
      <c r="G109" s="17">
        <f t="shared" ref="G109:G140" si="18">+IF(AND(C109=0,D109=0)," ",IF(C109=0,1,IF(D109=0,-1,(D109-C109)/C109)))</f>
        <v>3</v>
      </c>
      <c r="H109" s="17">
        <f t="shared" si="17"/>
        <v>1.3513513513513514E-2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1</v>
      </c>
      <c r="E111" s="17" t="str">
        <f t="shared" si="15"/>
        <v/>
      </c>
      <c r="F111" s="17">
        <f t="shared" si="16"/>
        <v>2.9940119760479044E-3</v>
      </c>
      <c r="G111" s="17">
        <f t="shared" si="18"/>
        <v>1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1</v>
      </c>
      <c r="D112" s="16">
        <v>0</v>
      </c>
      <c r="E112" s="17">
        <f t="shared" si="15"/>
        <v>4.5045045045045045E-3</v>
      </c>
      <c r="F112" s="17" t="str">
        <f t="shared" si="16"/>
        <v/>
      </c>
      <c r="G112" s="17">
        <f t="shared" si="18"/>
        <v>-1</v>
      </c>
      <c r="H112" s="17">
        <f t="shared" si="17"/>
        <v>-4.5045045045045045E-3</v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1</v>
      </c>
      <c r="D114" s="16">
        <v>2</v>
      </c>
      <c r="E114" s="17">
        <f t="shared" si="15"/>
        <v>4.5045045045045045E-3</v>
      </c>
      <c r="F114" s="17">
        <f t="shared" si="16"/>
        <v>5.9880239520958087E-3</v>
      </c>
      <c r="G114" s="17">
        <f t="shared" si="18"/>
        <v>1</v>
      </c>
      <c r="H114" s="17">
        <f t="shared" si="17"/>
        <v>4.5045045045045045E-3</v>
      </c>
    </row>
    <row r="115" spans="1:8" ht="25.5" x14ac:dyDescent="0.2">
      <c r="A115" s="14"/>
      <c r="B115" s="15" t="s">
        <v>103</v>
      </c>
      <c r="C115" s="16">
        <v>4</v>
      </c>
      <c r="D115" s="16">
        <v>0</v>
      </c>
      <c r="E115" s="17">
        <f t="shared" si="15"/>
        <v>1.8018018018018018E-2</v>
      </c>
      <c r="F115" s="17" t="str">
        <f t="shared" si="16"/>
        <v/>
      </c>
      <c r="G115" s="17">
        <f t="shared" si="18"/>
        <v>-1</v>
      </c>
      <c r="H115" s="17">
        <f t="shared" si="17"/>
        <v>-1.8018018018018018E-2</v>
      </c>
    </row>
    <row r="116" spans="1:8" ht="25.5" x14ac:dyDescent="0.2">
      <c r="A116" s="14"/>
      <c r="B116" s="15" t="s">
        <v>104</v>
      </c>
      <c r="C116" s="16">
        <v>1</v>
      </c>
      <c r="D116" s="16">
        <v>7</v>
      </c>
      <c r="E116" s="17">
        <f t="shared" si="15"/>
        <v>4.5045045045045045E-3</v>
      </c>
      <c r="F116" s="17">
        <f t="shared" si="16"/>
        <v>2.0958083832335328E-2</v>
      </c>
      <c r="G116" s="17">
        <f t="shared" si="18"/>
        <v>6</v>
      </c>
      <c r="H116" s="17">
        <f t="shared" si="17"/>
        <v>2.7027027027027029E-2</v>
      </c>
    </row>
    <row r="117" spans="1:8" x14ac:dyDescent="0.2">
      <c r="A117" s="14"/>
      <c r="B117" s="15" t="s">
        <v>105</v>
      </c>
      <c r="C117" s="16">
        <v>0</v>
      </c>
      <c r="D117" s="16">
        <v>1</v>
      </c>
      <c r="E117" s="17" t="str">
        <f t="shared" si="15"/>
        <v/>
      </c>
      <c r="F117" s="17">
        <f t="shared" si="16"/>
        <v>2.9940119760479044E-3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3</v>
      </c>
      <c r="D118" s="16">
        <v>1</v>
      </c>
      <c r="E118" s="17">
        <f t="shared" si="15"/>
        <v>1.3513513513513514E-2</v>
      </c>
      <c r="F118" s="17">
        <f t="shared" si="16"/>
        <v>2.9940119760479044E-3</v>
      </c>
      <c r="G118" s="17">
        <f t="shared" si="18"/>
        <v>-0.66666666666666663</v>
      </c>
      <c r="H118" s="17">
        <f t="shared" si="17"/>
        <v>-9.0090090090090089E-3</v>
      </c>
    </row>
    <row r="119" spans="1:8" x14ac:dyDescent="0.2">
      <c r="A119" s="14"/>
      <c r="B119" s="15" t="s">
        <v>107</v>
      </c>
      <c r="C119" s="16">
        <v>1</v>
      </c>
      <c r="D119" s="16">
        <v>1</v>
      </c>
      <c r="E119" s="17">
        <f t="shared" si="15"/>
        <v>4.5045045045045045E-3</v>
      </c>
      <c r="F119" s="17">
        <f t="shared" si="16"/>
        <v>2.9940119760479044E-3</v>
      </c>
      <c r="G119" s="17">
        <f t="shared" si="18"/>
        <v>0</v>
      </c>
      <c r="H119" s="17">
        <f t="shared" si="17"/>
        <v>0</v>
      </c>
    </row>
    <row r="120" spans="1:8" x14ac:dyDescent="0.2">
      <c r="A120" s="14"/>
      <c r="B120" s="15" t="s">
        <v>108</v>
      </c>
      <c r="C120" s="16">
        <v>0</v>
      </c>
      <c r="D120" s="16">
        <v>1</v>
      </c>
      <c r="E120" s="17" t="str">
        <f t="shared" si="15"/>
        <v/>
      </c>
      <c r="F120" s="17">
        <f t="shared" si="16"/>
        <v>2.9940119760479044E-3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1</v>
      </c>
      <c r="D123" s="16">
        <v>0</v>
      </c>
      <c r="E123" s="17">
        <f t="shared" si="15"/>
        <v>4.5045045045045045E-3</v>
      </c>
      <c r="F123" s="17" t="str">
        <f t="shared" si="16"/>
        <v/>
      </c>
      <c r="G123" s="17">
        <f t="shared" si="18"/>
        <v>-1</v>
      </c>
      <c r="H123" s="17">
        <f t="shared" si="17"/>
        <v>-4.5045045045045045E-3</v>
      </c>
    </row>
    <row r="124" spans="1:8" x14ac:dyDescent="0.2">
      <c r="A124" s="14"/>
      <c r="B124" s="15" t="s">
        <v>112</v>
      </c>
      <c r="C124" s="16">
        <v>1</v>
      </c>
      <c r="D124" s="16">
        <v>0</v>
      </c>
      <c r="E124" s="17">
        <f t="shared" si="15"/>
        <v>4.5045045045045045E-3</v>
      </c>
      <c r="F124" s="17" t="str">
        <f t="shared" si="16"/>
        <v/>
      </c>
      <c r="G124" s="17">
        <f t="shared" si="18"/>
        <v>-1</v>
      </c>
      <c r="H124" s="17">
        <f t="shared" si="17"/>
        <v>-4.5045045045045045E-3</v>
      </c>
    </row>
    <row r="125" spans="1:8" x14ac:dyDescent="0.2">
      <c r="A125" s="14"/>
      <c r="B125" s="15" t="s">
        <v>113</v>
      </c>
      <c r="C125" s="16">
        <v>1</v>
      </c>
      <c r="D125" s="16">
        <v>0</v>
      </c>
      <c r="E125" s="17">
        <f t="shared" si="15"/>
        <v>4.5045045045045045E-3</v>
      </c>
      <c r="F125" s="17" t="str">
        <f t="shared" si="16"/>
        <v/>
      </c>
      <c r="G125" s="17">
        <f t="shared" si="18"/>
        <v>-1</v>
      </c>
      <c r="H125" s="17">
        <f t="shared" si="17"/>
        <v>-4.5045045045045045E-3</v>
      </c>
    </row>
    <row r="126" spans="1:8" x14ac:dyDescent="0.2">
      <c r="A126" s="14"/>
      <c r="B126" s="15" t="s">
        <v>114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2</v>
      </c>
      <c r="D128" s="16">
        <v>6</v>
      </c>
      <c r="E128" s="17">
        <f t="shared" si="15"/>
        <v>9.0090090090090089E-3</v>
      </c>
      <c r="F128" s="17">
        <f t="shared" si="16"/>
        <v>1.7964071856287425E-2</v>
      </c>
      <c r="G128" s="17">
        <f t="shared" si="18"/>
        <v>2</v>
      </c>
      <c r="H128" s="17">
        <f t="shared" si="17"/>
        <v>1.8018018018018018E-2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1</v>
      </c>
      <c r="D130" s="16">
        <v>8</v>
      </c>
      <c r="E130" s="17">
        <f t="shared" si="15"/>
        <v>4.5045045045045045E-3</v>
      </c>
      <c r="F130" s="17">
        <f t="shared" si="16"/>
        <v>2.3952095808383235E-2</v>
      </c>
      <c r="G130" s="17">
        <f t="shared" si="18"/>
        <v>7</v>
      </c>
      <c r="H130" s="17">
        <f t="shared" si="17"/>
        <v>3.1531531531531529E-2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3</v>
      </c>
      <c r="D132" s="16">
        <v>9</v>
      </c>
      <c r="E132" s="17">
        <f t="shared" si="15"/>
        <v>1.3513513513513514E-2</v>
      </c>
      <c r="F132" s="17">
        <f t="shared" si="16"/>
        <v>2.6946107784431138E-2</v>
      </c>
      <c r="G132" s="17">
        <f t="shared" si="18"/>
        <v>2</v>
      </c>
      <c r="H132" s="17">
        <f t="shared" si="17"/>
        <v>2.7027027027027029E-2</v>
      </c>
    </row>
    <row r="133" spans="1:8" x14ac:dyDescent="0.2">
      <c r="A133" s="14"/>
      <c r="B133" s="15" t="s">
        <v>121</v>
      </c>
      <c r="C133" s="16">
        <v>1</v>
      </c>
      <c r="D133" s="16">
        <v>4</v>
      </c>
      <c r="E133" s="17">
        <f t="shared" si="15"/>
        <v>4.5045045045045045E-3</v>
      </c>
      <c r="F133" s="17">
        <f t="shared" si="16"/>
        <v>1.1976047904191617E-2</v>
      </c>
      <c r="G133" s="17">
        <f t="shared" si="18"/>
        <v>3</v>
      </c>
      <c r="H133" s="17">
        <f t="shared" si="17"/>
        <v>1.3513513513513514E-2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3</v>
      </c>
      <c r="D135" s="16">
        <v>4</v>
      </c>
      <c r="E135" s="17">
        <f t="shared" si="15"/>
        <v>1.3513513513513514E-2</v>
      </c>
      <c r="F135" s="17">
        <f t="shared" si="16"/>
        <v>1.1976047904191617E-2</v>
      </c>
      <c r="G135" s="17">
        <f t="shared" si="18"/>
        <v>0.33333333333333331</v>
      </c>
      <c r="H135" s="17">
        <f t="shared" si="17"/>
        <v>4.5045045045045045E-3</v>
      </c>
    </row>
    <row r="136" spans="1:8" ht="25.5" x14ac:dyDescent="0.2">
      <c r="A136" s="14"/>
      <c r="B136" s="15" t="s">
        <v>124</v>
      </c>
      <c r="C136" s="16">
        <v>3</v>
      </c>
      <c r="D136" s="16">
        <v>4</v>
      </c>
      <c r="E136" s="17">
        <f t="shared" si="15"/>
        <v>1.3513513513513514E-2</v>
      </c>
      <c r="F136" s="17">
        <f t="shared" si="16"/>
        <v>1.1976047904191617E-2</v>
      </c>
      <c r="G136" s="17">
        <f t="shared" si="18"/>
        <v>0.33333333333333331</v>
      </c>
      <c r="H136" s="17">
        <f t="shared" si="17"/>
        <v>4.5045045045045045E-3</v>
      </c>
    </row>
    <row r="137" spans="1:8" x14ac:dyDescent="0.2">
      <c r="A137" s="14"/>
      <c r="B137" s="15" t="s">
        <v>125</v>
      </c>
      <c r="C137" s="16">
        <v>2</v>
      </c>
      <c r="D137" s="16">
        <v>2</v>
      </c>
      <c r="E137" s="17">
        <f t="shared" si="15"/>
        <v>9.0090090090090089E-3</v>
      </c>
      <c r="F137" s="17">
        <f t="shared" si="16"/>
        <v>5.9880239520958087E-3</v>
      </c>
      <c r="G137" s="17">
        <f t="shared" si="18"/>
        <v>0</v>
      </c>
      <c r="H137" s="17">
        <f t="shared" si="17"/>
        <v>0</v>
      </c>
    </row>
    <row r="138" spans="1:8" x14ac:dyDescent="0.2">
      <c r="A138" s="14"/>
      <c r="B138" s="15" t="s">
        <v>126</v>
      </c>
      <c r="C138" s="16">
        <v>0</v>
      </c>
      <c r="D138" s="16">
        <v>3</v>
      </c>
      <c r="E138" s="17" t="str">
        <f t="shared" si="15"/>
        <v/>
      </c>
      <c r="F138" s="17">
        <f t="shared" si="16"/>
        <v>8.9820359281437123E-3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1</v>
      </c>
      <c r="D139" s="16">
        <v>0</v>
      </c>
      <c r="E139" s="17">
        <f t="shared" si="15"/>
        <v>4.5045045045045045E-3</v>
      </c>
      <c r="F139" s="17" t="str">
        <f t="shared" si="16"/>
        <v/>
      </c>
      <c r="G139" s="17">
        <f t="shared" si="18"/>
        <v>-1</v>
      </c>
      <c r="H139" s="17">
        <f t="shared" si="17"/>
        <v>-4.5045045045045045E-3</v>
      </c>
    </row>
    <row r="140" spans="1:8" x14ac:dyDescent="0.2">
      <c r="A140" s="14"/>
      <c r="B140" s="15" t="s">
        <v>128</v>
      </c>
      <c r="C140" s="16">
        <v>1</v>
      </c>
      <c r="D140" s="16">
        <v>2</v>
      </c>
      <c r="E140" s="17">
        <f t="shared" ref="E140:E171" si="19">+IF(C140=0,"",C140/C$76)</f>
        <v>4.5045045045045045E-3</v>
      </c>
      <c r="F140" s="17">
        <f t="shared" ref="F140:F171" si="20">+IF(D140=0,"",D140/D$76)</f>
        <v>5.9880239520958087E-3</v>
      </c>
      <c r="G140" s="17">
        <f t="shared" si="18"/>
        <v>1</v>
      </c>
      <c r="H140" s="17">
        <f t="shared" ref="H140:H171" si="21">+IF(OR(AND(E140=""),(G140="")),"",E140*G140)</f>
        <v>4.5045045045045045E-3</v>
      </c>
    </row>
    <row r="141" spans="1:8" x14ac:dyDescent="0.2">
      <c r="A141" s="14"/>
      <c r="B141" s="15" t="s">
        <v>129</v>
      </c>
      <c r="C141" s="16">
        <v>1</v>
      </c>
      <c r="D141" s="16">
        <v>1</v>
      </c>
      <c r="E141" s="17">
        <f t="shared" si="19"/>
        <v>4.5045045045045045E-3</v>
      </c>
      <c r="F141" s="17">
        <f t="shared" si="20"/>
        <v>2.9940119760479044E-3</v>
      </c>
      <c r="G141" s="17">
        <f t="shared" ref="G141:G171" si="22">+IF(AND(C141=0,D141=0)," ",IF(C141=0,1,IF(D141=0,-1,(D141-C141)/C141)))</f>
        <v>0</v>
      </c>
      <c r="H141" s="17">
        <f t="shared" si="21"/>
        <v>0</v>
      </c>
    </row>
    <row r="142" spans="1:8" x14ac:dyDescent="0.2">
      <c r="A142" s="14"/>
      <c r="B142" s="15" t="s">
        <v>130</v>
      </c>
      <c r="C142" s="16">
        <v>0</v>
      </c>
      <c r="D142" s="16">
        <v>1</v>
      </c>
      <c r="E142" s="17" t="str">
        <f t="shared" si="19"/>
        <v/>
      </c>
      <c r="F142" s="17">
        <f t="shared" si="20"/>
        <v>2.9940119760479044E-3</v>
      </c>
      <c r="G142" s="17">
        <f t="shared" si="22"/>
        <v>1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1</v>
      </c>
      <c r="E143" s="17" t="str">
        <f t="shared" si="19"/>
        <v/>
      </c>
      <c r="F143" s="17">
        <f t="shared" si="20"/>
        <v>2.9940119760479044E-3</v>
      </c>
      <c r="G143" s="17">
        <f t="shared" si="22"/>
        <v>1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1</v>
      </c>
      <c r="E145" s="17" t="str">
        <f t="shared" si="19"/>
        <v/>
      </c>
      <c r="F145" s="17">
        <f t="shared" si="20"/>
        <v>2.9940119760479044E-3</v>
      </c>
      <c r="G145" s="17">
        <f t="shared" si="22"/>
        <v>1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39</v>
      </c>
      <c r="E152" s="17" t="str">
        <f t="shared" si="19"/>
        <v/>
      </c>
      <c r="F152" s="17">
        <f t="shared" si="20"/>
        <v>0.11676646706586827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3</v>
      </c>
      <c r="D157" s="16">
        <v>2</v>
      </c>
      <c r="E157" s="17">
        <f t="shared" si="19"/>
        <v>1.3513513513513514E-2</v>
      </c>
      <c r="F157" s="17">
        <f t="shared" si="20"/>
        <v>5.9880239520958087E-3</v>
      </c>
      <c r="G157" s="17">
        <f t="shared" si="22"/>
        <v>-0.33333333333333331</v>
      </c>
      <c r="H157" s="17">
        <f t="shared" si="21"/>
        <v>-4.5045045045045045E-3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1</v>
      </c>
      <c r="D159" s="16">
        <v>0</v>
      </c>
      <c r="E159" s="17">
        <f t="shared" si="19"/>
        <v>4.5045045045045045E-3</v>
      </c>
      <c r="F159" s="17" t="str">
        <f t="shared" si="20"/>
        <v/>
      </c>
      <c r="G159" s="17">
        <f t="shared" si="22"/>
        <v>-1</v>
      </c>
      <c r="H159" s="17">
        <f t="shared" si="21"/>
        <v>-4.5045045045045045E-3</v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1</v>
      </c>
      <c r="E161" s="17" t="str">
        <f t="shared" si="19"/>
        <v/>
      </c>
      <c r="F161" s="17">
        <f t="shared" si="20"/>
        <v>2.9940119760479044E-3</v>
      </c>
      <c r="G161" s="17">
        <f t="shared" si="22"/>
        <v>1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1</v>
      </c>
      <c r="E164" s="17" t="str">
        <f t="shared" si="19"/>
        <v/>
      </c>
      <c r="F164" s="17">
        <f t="shared" si="20"/>
        <v>2.9940119760479044E-3</v>
      </c>
      <c r="G164" s="17">
        <f t="shared" si="22"/>
        <v>1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41</v>
      </c>
      <c r="D168" s="16">
        <v>61</v>
      </c>
      <c r="E168" s="17">
        <f t="shared" si="19"/>
        <v>0.18468468468468469</v>
      </c>
      <c r="F168" s="17">
        <f t="shared" si="20"/>
        <v>0.18263473053892215</v>
      </c>
      <c r="G168" s="17">
        <f t="shared" si="22"/>
        <v>0.48780487804878048</v>
      </c>
      <c r="H168" s="17">
        <f t="shared" si="21"/>
        <v>9.0090090090090086E-2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581</v>
      </c>
      <c r="D177" s="20">
        <f>SUM(D178:D350)</f>
        <v>773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0.33046471600688471</v>
      </c>
      <c r="H177" s="21">
        <f t="shared" ref="H177:H208" si="25">+IF(OR(AND(E177=""),(G177="")),"",E177*G177)</f>
        <v>0.33046471600688471</v>
      </c>
    </row>
    <row r="178" spans="1:8" x14ac:dyDescent="0.2">
      <c r="A178" s="14"/>
      <c r="B178" s="15" t="s">
        <v>160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ref="G178:G209" si="26">+IF(AND(C178=0,D178=0)," ",IF(C178=0,1,IF(D178=0,-1,(D178-C178)/C178)))</f>
        <v xml:space="preserve"> </v>
      </c>
      <c r="H178" s="17" t="str">
        <f t="shared" si="25"/>
        <v/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1</v>
      </c>
      <c r="E180" s="17" t="str">
        <f t="shared" si="23"/>
        <v/>
      </c>
      <c r="F180" s="17">
        <f t="shared" si="24"/>
        <v>1.29366106080207E-3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3</v>
      </c>
      <c r="D182" s="16">
        <v>1</v>
      </c>
      <c r="E182" s="17">
        <f t="shared" si="23"/>
        <v>5.1635111876075735E-3</v>
      </c>
      <c r="F182" s="17">
        <f t="shared" si="24"/>
        <v>1.29366106080207E-3</v>
      </c>
      <c r="G182" s="17">
        <f t="shared" si="26"/>
        <v>-0.66666666666666663</v>
      </c>
      <c r="H182" s="17">
        <f t="shared" si="25"/>
        <v>-3.4423407917383822E-3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122</v>
      </c>
      <c r="D184" s="16">
        <v>66</v>
      </c>
      <c r="E184" s="17">
        <f t="shared" si="23"/>
        <v>0.20998278829604131</v>
      </c>
      <c r="F184" s="17">
        <f t="shared" si="24"/>
        <v>8.538163001293661E-2</v>
      </c>
      <c r="G184" s="17">
        <f t="shared" si="26"/>
        <v>-0.45901639344262296</v>
      </c>
      <c r="H184" s="17">
        <f t="shared" si="25"/>
        <v>-9.6385542168674704E-2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1</v>
      </c>
      <c r="D186" s="16">
        <v>0</v>
      </c>
      <c r="E186" s="17">
        <f t="shared" si="23"/>
        <v>1.7211703958691911E-3</v>
      </c>
      <c r="F186" s="17" t="str">
        <f t="shared" si="24"/>
        <v/>
      </c>
      <c r="G186" s="17">
        <f t="shared" si="26"/>
        <v>-1</v>
      </c>
      <c r="H186" s="17">
        <f t="shared" si="25"/>
        <v>-1.7211703958691911E-3</v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2</v>
      </c>
      <c r="D190" s="16">
        <v>0</v>
      </c>
      <c r="E190" s="17">
        <f t="shared" si="23"/>
        <v>3.4423407917383822E-3</v>
      </c>
      <c r="F190" s="17" t="str">
        <f t="shared" si="24"/>
        <v/>
      </c>
      <c r="G190" s="17">
        <f t="shared" si="26"/>
        <v>-1</v>
      </c>
      <c r="H190" s="17">
        <f t="shared" si="25"/>
        <v>-3.4423407917383822E-3</v>
      </c>
    </row>
    <row r="191" spans="1:8" x14ac:dyDescent="0.2">
      <c r="A191" s="14"/>
      <c r="B191" s="15" t="s">
        <v>173</v>
      </c>
      <c r="C191" s="16">
        <v>0</v>
      </c>
      <c r="D191" s="16">
        <v>46</v>
      </c>
      <c r="E191" s="17" t="str">
        <f t="shared" si="23"/>
        <v/>
      </c>
      <c r="F191" s="17">
        <f t="shared" si="24"/>
        <v>5.9508408796895215E-2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19</v>
      </c>
      <c r="D192" s="16">
        <v>6</v>
      </c>
      <c r="E192" s="17">
        <f t="shared" si="23"/>
        <v>3.2702237521514632E-2</v>
      </c>
      <c r="F192" s="17">
        <f t="shared" si="24"/>
        <v>7.7619663648124193E-3</v>
      </c>
      <c r="G192" s="17">
        <f t="shared" si="26"/>
        <v>-0.68421052631578949</v>
      </c>
      <c r="H192" s="17">
        <f t="shared" si="25"/>
        <v>-2.2375215146299487E-2</v>
      </c>
    </row>
    <row r="193" spans="1:8" ht="25.5" x14ac:dyDescent="0.2">
      <c r="A193" s="14"/>
      <c r="B193" s="15" t="s">
        <v>175</v>
      </c>
      <c r="C193" s="16">
        <v>1</v>
      </c>
      <c r="D193" s="16">
        <v>2</v>
      </c>
      <c r="E193" s="17">
        <f t="shared" si="23"/>
        <v>1.7211703958691911E-3</v>
      </c>
      <c r="F193" s="17">
        <f t="shared" si="24"/>
        <v>2.5873221216041399E-3</v>
      </c>
      <c r="G193" s="17">
        <f t="shared" si="26"/>
        <v>1</v>
      </c>
      <c r="H193" s="17">
        <f t="shared" si="25"/>
        <v>1.7211703958691911E-3</v>
      </c>
    </row>
    <row r="194" spans="1:8" ht="25.5" x14ac:dyDescent="0.2">
      <c r="A194" s="14"/>
      <c r="B194" s="15" t="s">
        <v>176</v>
      </c>
      <c r="C194" s="16">
        <v>1</v>
      </c>
      <c r="D194" s="16">
        <v>0</v>
      </c>
      <c r="E194" s="17">
        <f t="shared" si="23"/>
        <v>1.7211703958691911E-3</v>
      </c>
      <c r="F194" s="17" t="str">
        <f t="shared" si="24"/>
        <v/>
      </c>
      <c r="G194" s="17">
        <f t="shared" si="26"/>
        <v>-1</v>
      </c>
      <c r="H194" s="17">
        <f t="shared" si="25"/>
        <v>-1.7211703958691911E-3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1</v>
      </c>
      <c r="D198" s="16">
        <v>4</v>
      </c>
      <c r="E198" s="17">
        <f t="shared" si="23"/>
        <v>1.7211703958691911E-3</v>
      </c>
      <c r="F198" s="17">
        <f t="shared" si="24"/>
        <v>5.1746442432082798E-3</v>
      </c>
      <c r="G198" s="17">
        <f t="shared" si="26"/>
        <v>3</v>
      </c>
      <c r="H198" s="17">
        <f t="shared" si="25"/>
        <v>5.1635111876075735E-3</v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161</v>
      </c>
      <c r="D204" s="16">
        <v>299</v>
      </c>
      <c r="E204" s="17">
        <f t="shared" si="23"/>
        <v>0.27710843373493976</v>
      </c>
      <c r="F204" s="17">
        <f t="shared" si="24"/>
        <v>0.38680465717981888</v>
      </c>
      <c r="G204" s="17">
        <f t="shared" si="26"/>
        <v>0.8571428571428571</v>
      </c>
      <c r="H204" s="17">
        <f t="shared" si="25"/>
        <v>0.23752151462994836</v>
      </c>
    </row>
    <row r="205" spans="1:8" ht="25.5" x14ac:dyDescent="0.2">
      <c r="A205" s="14"/>
      <c r="B205" s="15" t="s">
        <v>187</v>
      </c>
      <c r="C205" s="16">
        <v>5</v>
      </c>
      <c r="D205" s="16">
        <v>29</v>
      </c>
      <c r="E205" s="17">
        <f t="shared" si="23"/>
        <v>8.6058519793459545E-3</v>
      </c>
      <c r="F205" s="17">
        <f t="shared" si="24"/>
        <v>3.7516170763260026E-2</v>
      </c>
      <c r="G205" s="17">
        <f t="shared" si="26"/>
        <v>4.8</v>
      </c>
      <c r="H205" s="17">
        <f t="shared" si="25"/>
        <v>4.1308089500860581E-2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9</v>
      </c>
      <c r="D207" s="16">
        <v>5</v>
      </c>
      <c r="E207" s="17">
        <f t="shared" si="23"/>
        <v>1.549053356282272E-2</v>
      </c>
      <c r="F207" s="17">
        <f t="shared" si="24"/>
        <v>6.4683053040103496E-3</v>
      </c>
      <c r="G207" s="17">
        <f t="shared" si="26"/>
        <v>-0.44444444444444442</v>
      </c>
      <c r="H207" s="17">
        <f t="shared" si="25"/>
        <v>-6.8846815834767636E-3</v>
      </c>
    </row>
    <row r="208" spans="1:8" x14ac:dyDescent="0.2">
      <c r="A208" s="14"/>
      <c r="B208" s="15" t="s">
        <v>190</v>
      </c>
      <c r="C208" s="16">
        <v>6</v>
      </c>
      <c r="D208" s="16">
        <v>7</v>
      </c>
      <c r="E208" s="17">
        <f t="shared" si="23"/>
        <v>1.0327022375215147E-2</v>
      </c>
      <c r="F208" s="17">
        <f t="shared" si="24"/>
        <v>9.0556274256144882E-3</v>
      </c>
      <c r="G208" s="17">
        <f t="shared" si="26"/>
        <v>0.16666666666666666</v>
      </c>
      <c r="H208" s="17">
        <f t="shared" si="25"/>
        <v>1.7211703958691911E-3</v>
      </c>
    </row>
    <row r="209" spans="1:8" x14ac:dyDescent="0.2">
      <c r="A209" s="14"/>
      <c r="B209" s="15" t="s">
        <v>191</v>
      </c>
      <c r="C209" s="16">
        <v>1</v>
      </c>
      <c r="D209" s="16">
        <v>6</v>
      </c>
      <c r="E209" s="17">
        <f t="shared" ref="E209:E240" si="27">+IF(C209=0,"",C209/C$177)</f>
        <v>1.7211703958691911E-3</v>
      </c>
      <c r="F209" s="17">
        <f t="shared" ref="F209:F240" si="28">+IF(D209=0,"",D209/D$177)</f>
        <v>7.7619663648124193E-3</v>
      </c>
      <c r="G209" s="17">
        <f t="shared" si="26"/>
        <v>5</v>
      </c>
      <c r="H209" s="17">
        <f t="shared" ref="H209:H240" si="29">+IF(OR(AND(E209=""),(G209="")),"",E209*G209)</f>
        <v>8.6058519793459562E-3</v>
      </c>
    </row>
    <row r="210" spans="1:8" x14ac:dyDescent="0.2">
      <c r="A210" s="14"/>
      <c r="B210" s="15" t="s">
        <v>192</v>
      </c>
      <c r="C210" s="16">
        <v>6</v>
      </c>
      <c r="D210" s="16">
        <v>4</v>
      </c>
      <c r="E210" s="17">
        <f t="shared" si="27"/>
        <v>1.0327022375215147E-2</v>
      </c>
      <c r="F210" s="17">
        <f t="shared" si="28"/>
        <v>5.1746442432082798E-3</v>
      </c>
      <c r="G210" s="17">
        <f t="shared" ref="G210:G241" si="30">+IF(AND(C210=0,D210=0)," ",IF(C210=0,1,IF(D210=0,-1,(D210-C210)/C210)))</f>
        <v>-0.33333333333333331</v>
      </c>
      <c r="H210" s="17">
        <f t="shared" si="29"/>
        <v>-3.4423407917383822E-3</v>
      </c>
    </row>
    <row r="211" spans="1:8" x14ac:dyDescent="0.2">
      <c r="A211" s="14"/>
      <c r="B211" s="15" t="s">
        <v>193</v>
      </c>
      <c r="C211" s="16">
        <v>1</v>
      </c>
      <c r="D211" s="16">
        <v>0</v>
      </c>
      <c r="E211" s="17">
        <f t="shared" si="27"/>
        <v>1.7211703958691911E-3</v>
      </c>
      <c r="F211" s="17" t="str">
        <f t="shared" si="28"/>
        <v/>
      </c>
      <c r="G211" s="17">
        <f t="shared" si="30"/>
        <v>-1</v>
      </c>
      <c r="H211" s="17">
        <f t="shared" si="29"/>
        <v>-1.7211703958691911E-3</v>
      </c>
    </row>
    <row r="212" spans="1:8" x14ac:dyDescent="0.2">
      <c r="A212" s="14"/>
      <c r="B212" s="15" t="s">
        <v>194</v>
      </c>
      <c r="C212" s="16">
        <v>1</v>
      </c>
      <c r="D212" s="16">
        <v>4</v>
      </c>
      <c r="E212" s="17">
        <f t="shared" si="27"/>
        <v>1.7211703958691911E-3</v>
      </c>
      <c r="F212" s="17">
        <f t="shared" si="28"/>
        <v>5.1746442432082798E-3</v>
      </c>
      <c r="G212" s="17">
        <f t="shared" si="30"/>
        <v>3</v>
      </c>
      <c r="H212" s="17">
        <f t="shared" si="29"/>
        <v>5.1635111876075735E-3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4</v>
      </c>
      <c r="D214" s="16">
        <v>2</v>
      </c>
      <c r="E214" s="17">
        <f t="shared" si="27"/>
        <v>6.8846815834767644E-3</v>
      </c>
      <c r="F214" s="17">
        <f t="shared" si="28"/>
        <v>2.5873221216041399E-3</v>
      </c>
      <c r="G214" s="17">
        <f t="shared" si="30"/>
        <v>-0.5</v>
      </c>
      <c r="H214" s="17">
        <f t="shared" si="29"/>
        <v>-3.4423407917383822E-3</v>
      </c>
    </row>
    <row r="215" spans="1:8" x14ac:dyDescent="0.2">
      <c r="A215" s="14"/>
      <c r="B215" s="15" t="s">
        <v>197</v>
      </c>
      <c r="C215" s="16">
        <v>1</v>
      </c>
      <c r="D215" s="16">
        <v>1</v>
      </c>
      <c r="E215" s="17">
        <f t="shared" si="27"/>
        <v>1.7211703958691911E-3</v>
      </c>
      <c r="F215" s="17">
        <f t="shared" si="28"/>
        <v>1.29366106080207E-3</v>
      </c>
      <c r="G215" s="17">
        <f t="shared" si="30"/>
        <v>0</v>
      </c>
      <c r="H215" s="17">
        <f t="shared" si="29"/>
        <v>0</v>
      </c>
    </row>
    <row r="216" spans="1:8" x14ac:dyDescent="0.2">
      <c r="A216" s="14"/>
      <c r="B216" s="15" t="s">
        <v>198</v>
      </c>
      <c r="C216" s="16">
        <v>2</v>
      </c>
      <c r="D216" s="16">
        <v>2</v>
      </c>
      <c r="E216" s="17">
        <f t="shared" si="27"/>
        <v>3.4423407917383822E-3</v>
      </c>
      <c r="F216" s="17">
        <f t="shared" si="28"/>
        <v>2.5873221216041399E-3</v>
      </c>
      <c r="G216" s="17">
        <f t="shared" si="30"/>
        <v>0</v>
      </c>
      <c r="H216" s="17">
        <f t="shared" si="29"/>
        <v>0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4</v>
      </c>
      <c r="D219" s="16">
        <v>7</v>
      </c>
      <c r="E219" s="17">
        <f t="shared" si="27"/>
        <v>6.8846815834767644E-3</v>
      </c>
      <c r="F219" s="17">
        <f t="shared" si="28"/>
        <v>9.0556274256144882E-3</v>
      </c>
      <c r="G219" s="17">
        <f t="shared" si="30"/>
        <v>0.75</v>
      </c>
      <c r="H219" s="17">
        <f t="shared" si="29"/>
        <v>5.1635111876075735E-3</v>
      </c>
    </row>
    <row r="220" spans="1:8" x14ac:dyDescent="0.2">
      <c r="A220" s="14"/>
      <c r="B220" s="15" t="s">
        <v>202</v>
      </c>
      <c r="C220" s="16">
        <v>1</v>
      </c>
      <c r="D220" s="16">
        <v>0</v>
      </c>
      <c r="E220" s="17">
        <f t="shared" si="27"/>
        <v>1.7211703958691911E-3</v>
      </c>
      <c r="F220" s="17" t="str">
        <f t="shared" si="28"/>
        <v/>
      </c>
      <c r="G220" s="17">
        <f t="shared" si="30"/>
        <v>-1</v>
      </c>
      <c r="H220" s="17">
        <f t="shared" si="29"/>
        <v>-1.7211703958691911E-3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4</v>
      </c>
      <c r="D224" s="16">
        <v>1</v>
      </c>
      <c r="E224" s="17">
        <f t="shared" si="27"/>
        <v>6.8846815834767644E-3</v>
      </c>
      <c r="F224" s="17">
        <f t="shared" si="28"/>
        <v>1.29366106080207E-3</v>
      </c>
      <c r="G224" s="17">
        <f t="shared" si="30"/>
        <v>-0.75</v>
      </c>
      <c r="H224" s="17">
        <f t="shared" si="29"/>
        <v>-5.1635111876075735E-3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1</v>
      </c>
      <c r="E229" s="17" t="str">
        <f t="shared" si="27"/>
        <v/>
      </c>
      <c r="F229" s="17">
        <f t="shared" si="28"/>
        <v>1.29366106080207E-3</v>
      </c>
      <c r="G229" s="17">
        <f t="shared" si="30"/>
        <v>1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78</v>
      </c>
      <c r="D231" s="16">
        <v>52</v>
      </c>
      <c r="E231" s="17">
        <f t="shared" si="27"/>
        <v>0.13425129087779691</v>
      </c>
      <c r="F231" s="17">
        <f t="shared" si="28"/>
        <v>6.7270375161707627E-2</v>
      </c>
      <c r="G231" s="17">
        <f t="shared" si="30"/>
        <v>-0.33333333333333331</v>
      </c>
      <c r="H231" s="17">
        <f t="shared" si="29"/>
        <v>-4.4750430292598967E-2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1</v>
      </c>
      <c r="D233" s="16">
        <v>0</v>
      </c>
      <c r="E233" s="17">
        <f t="shared" si="27"/>
        <v>1.7211703958691911E-3</v>
      </c>
      <c r="F233" s="17" t="str">
        <f t="shared" si="28"/>
        <v/>
      </c>
      <c r="G233" s="17">
        <f t="shared" si="30"/>
        <v>-1</v>
      </c>
      <c r="H233" s="17">
        <f t="shared" si="29"/>
        <v>-1.7211703958691911E-3</v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1</v>
      </c>
      <c r="D237" s="16">
        <v>4</v>
      </c>
      <c r="E237" s="17">
        <f t="shared" si="27"/>
        <v>1.7211703958691911E-3</v>
      </c>
      <c r="F237" s="17">
        <f t="shared" si="28"/>
        <v>5.1746442432082798E-3</v>
      </c>
      <c r="G237" s="17">
        <f t="shared" si="30"/>
        <v>3</v>
      </c>
      <c r="H237" s="17">
        <f t="shared" si="29"/>
        <v>5.1635111876075735E-3</v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2</v>
      </c>
      <c r="D244" s="16">
        <v>4</v>
      </c>
      <c r="E244" s="17">
        <f t="shared" si="31"/>
        <v>3.4423407917383822E-3</v>
      </c>
      <c r="F244" s="17">
        <f t="shared" si="32"/>
        <v>5.1746442432082798E-3</v>
      </c>
      <c r="G244" s="17">
        <f t="shared" si="34"/>
        <v>1</v>
      </c>
      <c r="H244" s="17">
        <f t="shared" si="33"/>
        <v>3.4423407917383822E-3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1</v>
      </c>
      <c r="D247" s="16">
        <v>1</v>
      </c>
      <c r="E247" s="17">
        <f t="shared" si="31"/>
        <v>1.7211703958691911E-3</v>
      </c>
      <c r="F247" s="17">
        <f t="shared" si="32"/>
        <v>1.29366106080207E-3</v>
      </c>
      <c r="G247" s="17">
        <f t="shared" si="34"/>
        <v>0</v>
      </c>
      <c r="H247" s="17">
        <f t="shared" si="33"/>
        <v>0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2</v>
      </c>
      <c r="E250" s="17" t="str">
        <f t="shared" si="31"/>
        <v/>
      </c>
      <c r="F250" s="17">
        <f t="shared" si="32"/>
        <v>2.5873221216041399E-3</v>
      </c>
      <c r="G250" s="17">
        <f t="shared" si="34"/>
        <v>1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1</v>
      </c>
      <c r="E252" s="17" t="str">
        <f t="shared" si="31"/>
        <v/>
      </c>
      <c r="F252" s="17">
        <f t="shared" si="32"/>
        <v>1.29366106080207E-3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64</v>
      </c>
      <c r="E254" s="17" t="str">
        <f t="shared" si="31"/>
        <v/>
      </c>
      <c r="F254" s="17">
        <f t="shared" si="32"/>
        <v>8.2794307891332478E-2</v>
      </c>
      <c r="G254" s="17">
        <f t="shared" si="34"/>
        <v>1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1</v>
      </c>
      <c r="D256" s="16">
        <v>0</v>
      </c>
      <c r="E256" s="17">
        <f t="shared" si="31"/>
        <v>1.7211703958691911E-3</v>
      </c>
      <c r="F256" s="17" t="str">
        <f t="shared" si="32"/>
        <v/>
      </c>
      <c r="G256" s="17">
        <f t="shared" si="34"/>
        <v>-1</v>
      </c>
      <c r="H256" s="17">
        <f t="shared" si="33"/>
        <v>-1.7211703958691911E-3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1</v>
      </c>
      <c r="E259" s="17" t="str">
        <f t="shared" si="31"/>
        <v/>
      </c>
      <c r="F259" s="17">
        <f t="shared" si="32"/>
        <v>1.29366106080207E-3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2</v>
      </c>
      <c r="E260" s="17" t="str">
        <f t="shared" si="31"/>
        <v/>
      </c>
      <c r="F260" s="17">
        <f t="shared" si="32"/>
        <v>2.5873221216041399E-3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1</v>
      </c>
      <c r="E267" s="17" t="str">
        <f t="shared" si="31"/>
        <v/>
      </c>
      <c r="F267" s="17">
        <f t="shared" si="32"/>
        <v>1.29366106080207E-3</v>
      </c>
      <c r="G267" s="17">
        <f t="shared" si="34"/>
        <v>1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1</v>
      </c>
      <c r="D270" s="16">
        <v>2</v>
      </c>
      <c r="E270" s="17">
        <f t="shared" si="31"/>
        <v>1.7211703958691911E-3</v>
      </c>
      <c r="F270" s="17">
        <f t="shared" si="32"/>
        <v>2.5873221216041399E-3</v>
      </c>
      <c r="G270" s="17">
        <f t="shared" si="34"/>
        <v>1</v>
      </c>
      <c r="H270" s="17">
        <f t="shared" si="33"/>
        <v>1.7211703958691911E-3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1</v>
      </c>
      <c r="E272" s="17" t="str">
        <f t="shared" si="31"/>
        <v/>
      </c>
      <c r="F272" s="17">
        <f t="shared" si="32"/>
        <v>1.29366106080207E-3</v>
      </c>
      <c r="G272" s="17">
        <f t="shared" si="34"/>
        <v>1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3</v>
      </c>
      <c r="D277" s="16">
        <v>0</v>
      </c>
      <c r="E277" s="17">
        <f t="shared" si="35"/>
        <v>5.1635111876075735E-3</v>
      </c>
      <c r="F277" s="17" t="str">
        <f t="shared" si="36"/>
        <v/>
      </c>
      <c r="G277" s="17">
        <f t="shared" si="38"/>
        <v>-1</v>
      </c>
      <c r="H277" s="17">
        <f t="shared" si="37"/>
        <v>-5.1635111876075735E-3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11</v>
      </c>
      <c r="D282" s="16">
        <v>6</v>
      </c>
      <c r="E282" s="17">
        <f t="shared" si="35"/>
        <v>1.8932874354561102E-2</v>
      </c>
      <c r="F282" s="17">
        <f t="shared" si="36"/>
        <v>7.7619663648124193E-3</v>
      </c>
      <c r="G282" s="17">
        <f t="shared" si="38"/>
        <v>-0.45454545454545453</v>
      </c>
      <c r="H282" s="17">
        <f t="shared" si="37"/>
        <v>-8.6058519793459545E-3</v>
      </c>
    </row>
    <row r="283" spans="1:8" x14ac:dyDescent="0.2">
      <c r="A283" s="14"/>
      <c r="B283" s="15" t="s">
        <v>265</v>
      </c>
      <c r="C283" s="16">
        <v>0</v>
      </c>
      <c r="D283" s="16">
        <v>1</v>
      </c>
      <c r="E283" s="17" t="str">
        <f t="shared" si="35"/>
        <v/>
      </c>
      <c r="F283" s="17">
        <f t="shared" si="36"/>
        <v>1.29366106080207E-3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1</v>
      </c>
      <c r="D284" s="16">
        <v>0</v>
      </c>
      <c r="E284" s="17">
        <f t="shared" si="35"/>
        <v>1.7211703958691911E-3</v>
      </c>
      <c r="F284" s="17" t="str">
        <f t="shared" si="36"/>
        <v/>
      </c>
      <c r="G284" s="17">
        <f t="shared" si="38"/>
        <v>-1</v>
      </c>
      <c r="H284" s="17">
        <f t="shared" si="37"/>
        <v>-1.7211703958691911E-3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2</v>
      </c>
      <c r="D288" s="16">
        <v>2</v>
      </c>
      <c r="E288" s="17">
        <f t="shared" si="35"/>
        <v>3.4423407917383822E-3</v>
      </c>
      <c r="F288" s="17">
        <f t="shared" si="36"/>
        <v>2.5873221216041399E-3</v>
      </c>
      <c r="G288" s="17">
        <f t="shared" si="38"/>
        <v>0</v>
      </c>
      <c r="H288" s="17">
        <f t="shared" si="37"/>
        <v>0</v>
      </c>
    </row>
    <row r="289" spans="1:8" x14ac:dyDescent="0.2">
      <c r="A289" s="14"/>
      <c r="B289" s="15" t="s">
        <v>271</v>
      </c>
      <c r="C289" s="16">
        <v>5</v>
      </c>
      <c r="D289" s="16">
        <v>2</v>
      </c>
      <c r="E289" s="17">
        <f t="shared" si="35"/>
        <v>8.6058519793459545E-3</v>
      </c>
      <c r="F289" s="17">
        <f t="shared" si="36"/>
        <v>2.5873221216041399E-3</v>
      </c>
      <c r="G289" s="17">
        <f t="shared" si="38"/>
        <v>-0.6</v>
      </c>
      <c r="H289" s="17">
        <f t="shared" si="37"/>
        <v>-5.1635111876075727E-3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1</v>
      </c>
      <c r="D292" s="16">
        <v>0</v>
      </c>
      <c r="E292" s="17">
        <f t="shared" si="35"/>
        <v>1.7211703958691911E-3</v>
      </c>
      <c r="F292" s="17" t="str">
        <f t="shared" si="36"/>
        <v/>
      </c>
      <c r="G292" s="17">
        <f t="shared" si="38"/>
        <v>-1</v>
      </c>
      <c r="H292" s="17">
        <f t="shared" si="37"/>
        <v>-1.7211703958691911E-3</v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5</v>
      </c>
      <c r="D294" s="16">
        <v>5</v>
      </c>
      <c r="E294" s="17">
        <f t="shared" si="35"/>
        <v>8.6058519793459545E-3</v>
      </c>
      <c r="F294" s="17">
        <f t="shared" si="36"/>
        <v>6.4683053040103496E-3</v>
      </c>
      <c r="G294" s="17">
        <f t="shared" si="38"/>
        <v>0</v>
      </c>
      <c r="H294" s="17">
        <f t="shared" si="37"/>
        <v>0</v>
      </c>
    </row>
    <row r="295" spans="1:8" x14ac:dyDescent="0.2">
      <c r="A295" s="14"/>
      <c r="B295" s="15" t="s">
        <v>277</v>
      </c>
      <c r="C295" s="16">
        <v>0</v>
      </c>
      <c r="D295" s="16">
        <v>1</v>
      </c>
      <c r="E295" s="17" t="str">
        <f t="shared" si="35"/>
        <v/>
      </c>
      <c r="F295" s="17">
        <f t="shared" si="36"/>
        <v>1.29366106080207E-3</v>
      </c>
      <c r="G295" s="17">
        <f t="shared" si="38"/>
        <v>1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1</v>
      </c>
      <c r="D296" s="16">
        <v>0</v>
      </c>
      <c r="E296" s="17">
        <f t="shared" si="35"/>
        <v>1.7211703958691911E-3</v>
      </c>
      <c r="F296" s="17" t="str">
        <f t="shared" si="36"/>
        <v/>
      </c>
      <c r="G296" s="17">
        <f t="shared" si="38"/>
        <v>-1</v>
      </c>
      <c r="H296" s="17">
        <f t="shared" si="37"/>
        <v>-1.7211703958691911E-3</v>
      </c>
    </row>
    <row r="297" spans="1:8" x14ac:dyDescent="0.2">
      <c r="A297" s="14"/>
      <c r="B297" s="15" t="s">
        <v>279</v>
      </c>
      <c r="C297" s="16">
        <v>3</v>
      </c>
      <c r="D297" s="16">
        <v>0</v>
      </c>
      <c r="E297" s="17">
        <f t="shared" si="35"/>
        <v>5.1635111876075735E-3</v>
      </c>
      <c r="F297" s="17" t="str">
        <f t="shared" si="36"/>
        <v/>
      </c>
      <c r="G297" s="17">
        <f t="shared" si="38"/>
        <v>-1</v>
      </c>
      <c r="H297" s="17">
        <f t="shared" si="37"/>
        <v>-5.1635111876075735E-3</v>
      </c>
    </row>
    <row r="298" spans="1:8" x14ac:dyDescent="0.2">
      <c r="A298" s="14"/>
      <c r="B298" s="15" t="s">
        <v>280</v>
      </c>
      <c r="C298" s="16">
        <v>0</v>
      </c>
      <c r="D298" s="16">
        <v>1</v>
      </c>
      <c r="E298" s="17" t="str">
        <f t="shared" si="35"/>
        <v/>
      </c>
      <c r="F298" s="17">
        <f t="shared" si="36"/>
        <v>1.29366106080207E-3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25</v>
      </c>
      <c r="E299" s="17" t="str">
        <f t="shared" si="35"/>
        <v/>
      </c>
      <c r="F299" s="17">
        <f t="shared" si="36"/>
        <v>3.2341526520051747E-2</v>
      </c>
      <c r="G299" s="17">
        <f t="shared" si="38"/>
        <v>1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3</v>
      </c>
      <c r="E300" s="17" t="str">
        <f t="shared" si="35"/>
        <v/>
      </c>
      <c r="F300" s="17">
        <f t="shared" si="36"/>
        <v>3.8809831824062097E-3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10</v>
      </c>
      <c r="D306" s="16">
        <v>5</v>
      </c>
      <c r="E306" s="17">
        <f t="shared" si="39"/>
        <v>1.7211703958691909E-2</v>
      </c>
      <c r="F306" s="17">
        <f t="shared" si="40"/>
        <v>6.4683053040103496E-3</v>
      </c>
      <c r="G306" s="17">
        <f t="shared" ref="G306:G337" si="42">+IF(AND(C306=0,D306=0)," ",IF(C306=0,1,IF(D306=0,-1,(D306-C306)/C306)))</f>
        <v>-0.5</v>
      </c>
      <c r="H306" s="17">
        <f t="shared" si="41"/>
        <v>-8.6058519793459545E-3</v>
      </c>
    </row>
    <row r="307" spans="1:8" x14ac:dyDescent="0.2">
      <c r="A307" s="14"/>
      <c r="B307" s="15" t="s">
        <v>289</v>
      </c>
      <c r="C307" s="16">
        <v>1</v>
      </c>
      <c r="D307" s="16">
        <v>1</v>
      </c>
      <c r="E307" s="17">
        <f t="shared" si="39"/>
        <v>1.7211703958691911E-3</v>
      </c>
      <c r="F307" s="17">
        <f t="shared" si="40"/>
        <v>1.29366106080207E-3</v>
      </c>
      <c r="G307" s="17">
        <f t="shared" si="42"/>
        <v>0</v>
      </c>
      <c r="H307" s="17">
        <f t="shared" si="41"/>
        <v>0</v>
      </c>
    </row>
    <row r="308" spans="1:8" ht="25.5" x14ac:dyDescent="0.2">
      <c r="A308" s="14"/>
      <c r="B308" s="15" t="s">
        <v>290</v>
      </c>
      <c r="C308" s="16">
        <v>7</v>
      </c>
      <c r="D308" s="16">
        <v>2</v>
      </c>
      <c r="E308" s="17">
        <f t="shared" si="39"/>
        <v>1.2048192771084338E-2</v>
      </c>
      <c r="F308" s="17">
        <f t="shared" si="40"/>
        <v>2.5873221216041399E-3</v>
      </c>
      <c r="G308" s="17">
        <f t="shared" si="42"/>
        <v>-0.7142857142857143</v>
      </c>
      <c r="H308" s="17">
        <f t="shared" si="41"/>
        <v>-8.6058519793459562E-3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1</v>
      </c>
      <c r="E310" s="17" t="str">
        <f t="shared" si="39"/>
        <v/>
      </c>
      <c r="F310" s="17">
        <f t="shared" si="40"/>
        <v>1.29366106080207E-3</v>
      </c>
      <c r="G310" s="17">
        <f t="shared" si="42"/>
        <v>1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17</v>
      </c>
      <c r="D311" s="16">
        <v>7</v>
      </c>
      <c r="E311" s="17">
        <f t="shared" si="39"/>
        <v>2.9259896729776247E-2</v>
      </c>
      <c r="F311" s="17">
        <f t="shared" si="40"/>
        <v>9.0556274256144882E-3</v>
      </c>
      <c r="G311" s="17">
        <f t="shared" si="42"/>
        <v>-0.58823529411764708</v>
      </c>
      <c r="H311" s="17">
        <f t="shared" si="41"/>
        <v>-1.7211703958691909E-2</v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40</v>
      </c>
      <c r="D314" s="16">
        <v>70</v>
      </c>
      <c r="E314" s="17">
        <f t="shared" si="39"/>
        <v>6.8846815834767636E-2</v>
      </c>
      <c r="F314" s="17">
        <f t="shared" si="40"/>
        <v>9.0556274256144889E-2</v>
      </c>
      <c r="G314" s="17">
        <f t="shared" si="42"/>
        <v>0.75</v>
      </c>
      <c r="H314" s="17">
        <f t="shared" si="41"/>
        <v>5.1635111876075723E-2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1</v>
      </c>
      <c r="E316" s="17" t="str">
        <f t="shared" si="39"/>
        <v/>
      </c>
      <c r="F316" s="17">
        <f t="shared" si="40"/>
        <v>1.29366106080207E-3</v>
      </c>
      <c r="G316" s="17">
        <f t="shared" si="42"/>
        <v>1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2</v>
      </c>
      <c r="D323" s="16">
        <v>1</v>
      </c>
      <c r="E323" s="17">
        <f t="shared" si="39"/>
        <v>3.4423407917383822E-3</v>
      </c>
      <c r="F323" s="17">
        <f t="shared" si="40"/>
        <v>1.29366106080207E-3</v>
      </c>
      <c r="G323" s="17">
        <f t="shared" si="42"/>
        <v>-0.5</v>
      </c>
      <c r="H323" s="17">
        <f t="shared" si="41"/>
        <v>-1.7211703958691911E-3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28</v>
      </c>
      <c r="D325" s="16">
        <v>8</v>
      </c>
      <c r="E325" s="17">
        <f t="shared" si="39"/>
        <v>4.8192771084337352E-2</v>
      </c>
      <c r="F325" s="17">
        <f t="shared" si="40"/>
        <v>1.034928848641656E-2</v>
      </c>
      <c r="G325" s="17">
        <f t="shared" si="42"/>
        <v>-0.7142857142857143</v>
      </c>
      <c r="H325" s="17">
        <f t="shared" si="41"/>
        <v>-3.4423407917383825E-2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3</v>
      </c>
      <c r="D327" s="16">
        <v>0</v>
      </c>
      <c r="E327" s="17">
        <f t="shared" si="39"/>
        <v>5.1635111876075735E-3</v>
      </c>
      <c r="F327" s="17" t="str">
        <f t="shared" si="40"/>
        <v/>
      </c>
      <c r="G327" s="17">
        <f t="shared" si="42"/>
        <v>-1</v>
      </c>
      <c r="H327" s="17">
        <f t="shared" si="41"/>
        <v>-5.1635111876075735E-3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1</v>
      </c>
      <c r="E346" s="17" t="str">
        <f t="shared" si="43"/>
        <v/>
      </c>
      <c r="F346" s="17">
        <f t="shared" si="44"/>
        <v>1.29366106080207E-3</v>
      </c>
      <c r="G346" s="17">
        <f t="shared" si="46"/>
        <v>1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1</v>
      </c>
      <c r="E350" s="17" t="str">
        <f t="shared" si="43"/>
        <v/>
      </c>
      <c r="F350" s="17">
        <f t="shared" si="44"/>
        <v>1.29366106080207E-3</v>
      </c>
      <c r="G350" s="17">
        <f t="shared" si="46"/>
        <v>1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1583</v>
      </c>
      <c r="D356" s="20">
        <f>SUM(D357:D585)</f>
        <v>2763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0.74542008843967156</v>
      </c>
      <c r="H356" s="21">
        <f t="shared" ref="H356:H419" si="49">+IF(OR(AND(E356=""),(G356="")),"",E356*G356)</f>
        <v>0.74542008843967156</v>
      </c>
    </row>
    <row r="357" spans="1:8" x14ac:dyDescent="0.2">
      <c r="A357" s="14"/>
      <c r="B357" s="15" t="s">
        <v>333</v>
      </c>
      <c r="C357" s="16">
        <v>9</v>
      </c>
      <c r="D357" s="16">
        <v>6</v>
      </c>
      <c r="E357" s="17">
        <f t="shared" si="47"/>
        <v>5.6854074542008843E-3</v>
      </c>
      <c r="F357" s="17">
        <f t="shared" si="48"/>
        <v>2.1715526601520088E-3</v>
      </c>
      <c r="G357" s="17">
        <f t="shared" ref="G357:G420" si="50">+IF(AND(C357=0,D357=0)," ",IF(C357=0,1,IF(D357=0,-1,(D357-C357)/C357)))</f>
        <v>-0.33333333333333331</v>
      </c>
      <c r="H357" s="17">
        <f t="shared" si="49"/>
        <v>-1.8951358180669614E-3</v>
      </c>
    </row>
    <row r="358" spans="1:8" x14ac:dyDescent="0.2">
      <c r="A358" s="14"/>
      <c r="B358" s="15" t="s">
        <v>334</v>
      </c>
      <c r="C358" s="16">
        <v>11</v>
      </c>
      <c r="D358" s="16">
        <v>1</v>
      </c>
      <c r="E358" s="17">
        <f t="shared" si="47"/>
        <v>6.9488313329121917E-3</v>
      </c>
      <c r="F358" s="17">
        <f t="shared" si="48"/>
        <v>3.6192544335866811E-4</v>
      </c>
      <c r="G358" s="17">
        <f t="shared" si="50"/>
        <v>-0.90909090909090906</v>
      </c>
      <c r="H358" s="17">
        <f t="shared" si="49"/>
        <v>-6.3171193935565376E-3</v>
      </c>
    </row>
    <row r="359" spans="1:8" x14ac:dyDescent="0.2">
      <c r="A359" s="14"/>
      <c r="B359" s="15" t="s">
        <v>335</v>
      </c>
      <c r="C359" s="16">
        <v>1</v>
      </c>
      <c r="D359" s="16">
        <v>0</v>
      </c>
      <c r="E359" s="17">
        <f t="shared" si="47"/>
        <v>6.3171193935565378E-4</v>
      </c>
      <c r="F359" s="17" t="str">
        <f t="shared" si="48"/>
        <v/>
      </c>
      <c r="G359" s="17">
        <f t="shared" si="50"/>
        <v>-1</v>
      </c>
      <c r="H359" s="17">
        <f t="shared" si="49"/>
        <v>-6.3171193935565378E-4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42</v>
      </c>
      <c r="D362" s="16">
        <v>50</v>
      </c>
      <c r="E362" s="17">
        <f t="shared" si="47"/>
        <v>2.6531901452937462E-2</v>
      </c>
      <c r="F362" s="17">
        <f t="shared" si="48"/>
        <v>1.8096272167933407E-2</v>
      </c>
      <c r="G362" s="17">
        <f t="shared" si="50"/>
        <v>0.19047619047619047</v>
      </c>
      <c r="H362" s="17">
        <f t="shared" si="49"/>
        <v>5.0536955148452302E-3</v>
      </c>
    </row>
    <row r="363" spans="1:8" x14ac:dyDescent="0.2">
      <c r="A363" s="14"/>
      <c r="B363" s="15" t="s">
        <v>339</v>
      </c>
      <c r="C363" s="16">
        <v>2</v>
      </c>
      <c r="D363" s="16">
        <v>3</v>
      </c>
      <c r="E363" s="17">
        <f t="shared" si="47"/>
        <v>1.2634238787113076E-3</v>
      </c>
      <c r="F363" s="17">
        <f t="shared" si="48"/>
        <v>1.0857763300760044E-3</v>
      </c>
      <c r="G363" s="17">
        <f t="shared" si="50"/>
        <v>0.5</v>
      </c>
      <c r="H363" s="17">
        <f t="shared" si="49"/>
        <v>6.3171193935565378E-4</v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0</v>
      </c>
      <c r="D365" s="16">
        <v>3</v>
      </c>
      <c r="E365" s="17" t="str">
        <f t="shared" si="47"/>
        <v/>
      </c>
      <c r="F365" s="17">
        <f t="shared" si="48"/>
        <v>1.0857763300760044E-3</v>
      </c>
      <c r="G365" s="17">
        <f t="shared" si="50"/>
        <v>1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0</v>
      </c>
      <c r="D366" s="16">
        <v>1</v>
      </c>
      <c r="E366" s="17" t="str">
        <f t="shared" si="47"/>
        <v/>
      </c>
      <c r="F366" s="17">
        <f t="shared" si="48"/>
        <v>3.6192544335866811E-4</v>
      </c>
      <c r="G366" s="17">
        <f t="shared" si="50"/>
        <v>1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67</v>
      </c>
      <c r="D368" s="16">
        <v>97</v>
      </c>
      <c r="E368" s="17">
        <f t="shared" si="47"/>
        <v>4.2324699936828809E-2</v>
      </c>
      <c r="F368" s="17">
        <f t="shared" si="48"/>
        <v>3.5106768005790809E-2</v>
      </c>
      <c r="G368" s="17">
        <f t="shared" si="50"/>
        <v>0.44776119402985076</v>
      </c>
      <c r="H368" s="17">
        <f t="shared" si="49"/>
        <v>1.8951358180669616E-2</v>
      </c>
    </row>
    <row r="369" spans="1:8" x14ac:dyDescent="0.2">
      <c r="A369" s="14"/>
      <c r="B369" s="15" t="s">
        <v>345</v>
      </c>
      <c r="C369" s="16">
        <v>2</v>
      </c>
      <c r="D369" s="16">
        <v>6</v>
      </c>
      <c r="E369" s="17">
        <f t="shared" si="47"/>
        <v>1.2634238787113076E-3</v>
      </c>
      <c r="F369" s="17">
        <f t="shared" si="48"/>
        <v>2.1715526601520088E-3</v>
      </c>
      <c r="G369" s="17">
        <f t="shared" si="50"/>
        <v>2</v>
      </c>
      <c r="H369" s="17">
        <f t="shared" si="49"/>
        <v>2.5268477574226151E-3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4</v>
      </c>
      <c r="D371" s="16">
        <v>6</v>
      </c>
      <c r="E371" s="17">
        <f t="shared" si="47"/>
        <v>2.5268477574226151E-3</v>
      </c>
      <c r="F371" s="17">
        <f t="shared" si="48"/>
        <v>2.1715526601520088E-3</v>
      </c>
      <c r="G371" s="17">
        <f t="shared" si="50"/>
        <v>0.5</v>
      </c>
      <c r="H371" s="17">
        <f t="shared" si="49"/>
        <v>1.2634238787113076E-3</v>
      </c>
    </row>
    <row r="372" spans="1:8" x14ac:dyDescent="0.2">
      <c r="A372" s="14"/>
      <c r="B372" s="15" t="s">
        <v>348</v>
      </c>
      <c r="C372" s="16">
        <v>3</v>
      </c>
      <c r="D372" s="16">
        <v>5</v>
      </c>
      <c r="E372" s="17">
        <f t="shared" si="47"/>
        <v>1.8951358180669614E-3</v>
      </c>
      <c r="F372" s="17">
        <f t="shared" si="48"/>
        <v>1.8096272167933405E-3</v>
      </c>
      <c r="G372" s="17">
        <f t="shared" si="50"/>
        <v>0.66666666666666663</v>
      </c>
      <c r="H372" s="17">
        <f t="shared" si="49"/>
        <v>1.2634238787113076E-3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86</v>
      </c>
      <c r="D376" s="16">
        <v>352</v>
      </c>
      <c r="E376" s="17">
        <f t="shared" si="47"/>
        <v>5.4327226784586229E-2</v>
      </c>
      <c r="F376" s="17">
        <f t="shared" si="48"/>
        <v>0.12739775606225118</v>
      </c>
      <c r="G376" s="17">
        <f t="shared" si="50"/>
        <v>3.0930232558139537</v>
      </c>
      <c r="H376" s="17">
        <f t="shared" si="49"/>
        <v>0.16803537586860393</v>
      </c>
    </row>
    <row r="377" spans="1:8" x14ac:dyDescent="0.2">
      <c r="A377" s="14"/>
      <c r="B377" s="15" t="s">
        <v>353</v>
      </c>
      <c r="C377" s="16">
        <v>1</v>
      </c>
      <c r="D377" s="16">
        <v>0</v>
      </c>
      <c r="E377" s="17">
        <f t="shared" si="47"/>
        <v>6.3171193935565378E-4</v>
      </c>
      <c r="F377" s="17" t="str">
        <f t="shared" si="48"/>
        <v/>
      </c>
      <c r="G377" s="17">
        <f t="shared" si="50"/>
        <v>-1</v>
      </c>
      <c r="H377" s="17">
        <f t="shared" si="49"/>
        <v>-6.3171193935565378E-4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1</v>
      </c>
      <c r="D379" s="16">
        <v>5</v>
      </c>
      <c r="E379" s="17">
        <f t="shared" si="47"/>
        <v>6.3171193935565378E-4</v>
      </c>
      <c r="F379" s="17">
        <f t="shared" si="48"/>
        <v>1.8096272167933405E-3</v>
      </c>
      <c r="G379" s="17">
        <f t="shared" si="50"/>
        <v>4</v>
      </c>
      <c r="H379" s="17">
        <f t="shared" si="49"/>
        <v>2.5268477574226151E-3</v>
      </c>
    </row>
    <row r="380" spans="1:8" x14ac:dyDescent="0.2">
      <c r="A380" s="14"/>
      <c r="B380" s="15" t="s">
        <v>356</v>
      </c>
      <c r="C380" s="16">
        <v>19</v>
      </c>
      <c r="D380" s="16">
        <v>28</v>
      </c>
      <c r="E380" s="17">
        <f t="shared" si="47"/>
        <v>1.2002526847757423E-2</v>
      </c>
      <c r="F380" s="17">
        <f t="shared" si="48"/>
        <v>1.0133912414042706E-2</v>
      </c>
      <c r="G380" s="17">
        <f t="shared" si="50"/>
        <v>0.47368421052631576</v>
      </c>
      <c r="H380" s="17">
        <f t="shared" si="49"/>
        <v>5.6854074542008843E-3</v>
      </c>
    </row>
    <row r="381" spans="1:8" x14ac:dyDescent="0.2">
      <c r="A381" s="14"/>
      <c r="B381" s="15" t="s">
        <v>357</v>
      </c>
      <c r="C381" s="16">
        <v>1</v>
      </c>
      <c r="D381" s="16">
        <v>1</v>
      </c>
      <c r="E381" s="17">
        <f t="shared" si="47"/>
        <v>6.3171193935565378E-4</v>
      </c>
      <c r="F381" s="17">
        <f t="shared" si="48"/>
        <v>3.6192544335866811E-4</v>
      </c>
      <c r="G381" s="17">
        <f t="shared" si="50"/>
        <v>0</v>
      </c>
      <c r="H381" s="17">
        <f t="shared" si="49"/>
        <v>0</v>
      </c>
    </row>
    <row r="382" spans="1:8" x14ac:dyDescent="0.2">
      <c r="A382" s="14"/>
      <c r="B382" s="15" t="s">
        <v>358</v>
      </c>
      <c r="C382" s="16">
        <v>1</v>
      </c>
      <c r="D382" s="16">
        <v>0</v>
      </c>
      <c r="E382" s="17">
        <f t="shared" si="47"/>
        <v>6.3171193935565378E-4</v>
      </c>
      <c r="F382" s="17" t="str">
        <f t="shared" si="48"/>
        <v/>
      </c>
      <c r="G382" s="17">
        <f t="shared" si="50"/>
        <v>-1</v>
      </c>
      <c r="H382" s="17">
        <f t="shared" si="49"/>
        <v>-6.3171193935565378E-4</v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1</v>
      </c>
      <c r="D385" s="16">
        <v>0</v>
      </c>
      <c r="E385" s="17">
        <f t="shared" si="47"/>
        <v>6.3171193935565378E-4</v>
      </c>
      <c r="F385" s="17" t="str">
        <f t="shared" si="48"/>
        <v/>
      </c>
      <c r="G385" s="17">
        <f t="shared" si="50"/>
        <v>-1</v>
      </c>
      <c r="H385" s="17">
        <f t="shared" si="49"/>
        <v>-6.3171193935565378E-4</v>
      </c>
    </row>
    <row r="386" spans="1:8" x14ac:dyDescent="0.2">
      <c r="A386" s="14"/>
      <c r="B386" s="15" t="s">
        <v>362</v>
      </c>
      <c r="C386" s="16">
        <v>1</v>
      </c>
      <c r="D386" s="16">
        <v>6</v>
      </c>
      <c r="E386" s="17">
        <f t="shared" si="47"/>
        <v>6.3171193935565378E-4</v>
      </c>
      <c r="F386" s="17">
        <f t="shared" si="48"/>
        <v>2.1715526601520088E-3</v>
      </c>
      <c r="G386" s="17">
        <f t="shared" si="50"/>
        <v>5</v>
      </c>
      <c r="H386" s="17">
        <f t="shared" si="49"/>
        <v>3.1585596967782688E-3</v>
      </c>
    </row>
    <row r="387" spans="1:8" x14ac:dyDescent="0.2">
      <c r="A387" s="14"/>
      <c r="B387" s="15" t="s">
        <v>363</v>
      </c>
      <c r="C387" s="16">
        <v>0</v>
      </c>
      <c r="D387" s="16">
        <v>2</v>
      </c>
      <c r="E387" s="17" t="str">
        <f t="shared" si="47"/>
        <v/>
      </c>
      <c r="F387" s="17">
        <f t="shared" si="48"/>
        <v>7.2385088671733622E-4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1</v>
      </c>
      <c r="D388" s="16">
        <v>1</v>
      </c>
      <c r="E388" s="17">
        <f t="shared" si="47"/>
        <v>6.3171193935565378E-4</v>
      </c>
      <c r="F388" s="17">
        <f t="shared" si="48"/>
        <v>3.6192544335866811E-4</v>
      </c>
      <c r="G388" s="17">
        <f t="shared" si="50"/>
        <v>0</v>
      </c>
      <c r="H388" s="17">
        <f t="shared" si="49"/>
        <v>0</v>
      </c>
    </row>
    <row r="389" spans="1:8" ht="25.5" x14ac:dyDescent="0.2">
      <c r="A389" s="14"/>
      <c r="B389" s="15" t="s">
        <v>365</v>
      </c>
      <c r="C389" s="16">
        <v>45</v>
      </c>
      <c r="D389" s="16">
        <v>6</v>
      </c>
      <c r="E389" s="17">
        <f t="shared" si="47"/>
        <v>2.8427037271004423E-2</v>
      </c>
      <c r="F389" s="17">
        <f t="shared" si="48"/>
        <v>2.1715526601520088E-3</v>
      </c>
      <c r="G389" s="17">
        <f t="shared" si="50"/>
        <v>-0.8666666666666667</v>
      </c>
      <c r="H389" s="17">
        <f t="shared" si="49"/>
        <v>-2.4636765634870501E-2</v>
      </c>
    </row>
    <row r="390" spans="1:8" ht="25.5" x14ac:dyDescent="0.2">
      <c r="A390" s="14"/>
      <c r="B390" s="15" t="s">
        <v>366</v>
      </c>
      <c r="C390" s="16">
        <v>6</v>
      </c>
      <c r="D390" s="16">
        <v>4</v>
      </c>
      <c r="E390" s="17">
        <f t="shared" si="47"/>
        <v>3.7902716361339229E-3</v>
      </c>
      <c r="F390" s="17">
        <f t="shared" si="48"/>
        <v>1.4477017734346724E-3</v>
      </c>
      <c r="G390" s="17">
        <f t="shared" si="50"/>
        <v>-0.33333333333333331</v>
      </c>
      <c r="H390" s="17">
        <f t="shared" si="49"/>
        <v>-1.2634238787113076E-3</v>
      </c>
    </row>
    <row r="391" spans="1:8" x14ac:dyDescent="0.2">
      <c r="A391" s="14"/>
      <c r="B391" s="15" t="s">
        <v>367</v>
      </c>
      <c r="C391" s="16">
        <v>14</v>
      </c>
      <c r="D391" s="16">
        <v>11</v>
      </c>
      <c r="E391" s="17">
        <f t="shared" si="47"/>
        <v>8.843967150979154E-3</v>
      </c>
      <c r="F391" s="17">
        <f t="shared" si="48"/>
        <v>3.9811798769453493E-3</v>
      </c>
      <c r="G391" s="17">
        <f t="shared" si="50"/>
        <v>-0.21428571428571427</v>
      </c>
      <c r="H391" s="17">
        <f t="shared" si="49"/>
        <v>-1.8951358180669614E-3</v>
      </c>
    </row>
    <row r="392" spans="1:8" x14ac:dyDescent="0.2">
      <c r="A392" s="14"/>
      <c r="B392" s="15" t="s">
        <v>368</v>
      </c>
      <c r="C392" s="16">
        <v>1</v>
      </c>
      <c r="D392" s="16">
        <v>1</v>
      </c>
      <c r="E392" s="17">
        <f t="shared" si="47"/>
        <v>6.3171193935565378E-4</v>
      </c>
      <c r="F392" s="17">
        <f t="shared" si="48"/>
        <v>3.6192544335866811E-4</v>
      </c>
      <c r="G392" s="17">
        <f t="shared" si="50"/>
        <v>0</v>
      </c>
      <c r="H392" s="17">
        <f t="shared" si="49"/>
        <v>0</v>
      </c>
    </row>
    <row r="393" spans="1:8" x14ac:dyDescent="0.2">
      <c r="A393" s="14"/>
      <c r="B393" s="15" t="s">
        <v>369</v>
      </c>
      <c r="C393" s="16">
        <v>0</v>
      </c>
      <c r="D393" s="16">
        <v>4</v>
      </c>
      <c r="E393" s="17" t="str">
        <f t="shared" si="47"/>
        <v/>
      </c>
      <c r="F393" s="17">
        <f t="shared" si="48"/>
        <v>1.4477017734346724E-3</v>
      </c>
      <c r="G393" s="17">
        <f t="shared" si="50"/>
        <v>1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2</v>
      </c>
      <c r="D395" s="16">
        <v>5</v>
      </c>
      <c r="E395" s="17">
        <f t="shared" si="47"/>
        <v>1.2634238787113076E-3</v>
      </c>
      <c r="F395" s="17">
        <f t="shared" si="48"/>
        <v>1.8096272167933405E-3</v>
      </c>
      <c r="G395" s="17">
        <f t="shared" si="50"/>
        <v>1.5</v>
      </c>
      <c r="H395" s="17">
        <f t="shared" si="49"/>
        <v>1.8951358180669614E-3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6</v>
      </c>
      <c r="D398" s="16">
        <v>6</v>
      </c>
      <c r="E398" s="17">
        <f t="shared" si="47"/>
        <v>3.7902716361339229E-3</v>
      </c>
      <c r="F398" s="17">
        <f t="shared" si="48"/>
        <v>2.1715526601520088E-3</v>
      </c>
      <c r="G398" s="17">
        <f t="shared" si="50"/>
        <v>0</v>
      </c>
      <c r="H398" s="17">
        <f t="shared" si="49"/>
        <v>0</v>
      </c>
    </row>
    <row r="399" spans="1:8" x14ac:dyDescent="0.2">
      <c r="A399" s="14"/>
      <c r="B399" s="15" t="s">
        <v>375</v>
      </c>
      <c r="C399" s="16">
        <v>4</v>
      </c>
      <c r="D399" s="16">
        <v>0</v>
      </c>
      <c r="E399" s="17">
        <f t="shared" si="47"/>
        <v>2.5268477574226151E-3</v>
      </c>
      <c r="F399" s="17" t="str">
        <f t="shared" si="48"/>
        <v/>
      </c>
      <c r="G399" s="17">
        <f t="shared" si="50"/>
        <v>-1</v>
      </c>
      <c r="H399" s="17">
        <f t="shared" si="49"/>
        <v>-2.5268477574226151E-3</v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1</v>
      </c>
      <c r="E401" s="17" t="str">
        <f t="shared" si="47"/>
        <v/>
      </c>
      <c r="F401" s="17">
        <f t="shared" si="48"/>
        <v>3.6192544335866811E-4</v>
      </c>
      <c r="G401" s="17">
        <f t="shared" si="50"/>
        <v>1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290</v>
      </c>
      <c r="D402" s="16">
        <v>1366</v>
      </c>
      <c r="E402" s="17">
        <f t="shared" si="47"/>
        <v>0.18319646241313961</v>
      </c>
      <c r="F402" s="17">
        <f t="shared" si="48"/>
        <v>0.49439015562794064</v>
      </c>
      <c r="G402" s="17">
        <f t="shared" si="50"/>
        <v>3.7103448275862068</v>
      </c>
      <c r="H402" s="17">
        <f t="shared" si="49"/>
        <v>0.67972204674668346</v>
      </c>
    </row>
    <row r="403" spans="1:8" x14ac:dyDescent="0.2">
      <c r="A403" s="14"/>
      <c r="B403" s="15" t="s">
        <v>379</v>
      </c>
      <c r="C403" s="16">
        <v>0</v>
      </c>
      <c r="D403" s="16">
        <v>1</v>
      </c>
      <c r="E403" s="17" t="str">
        <f t="shared" si="47"/>
        <v/>
      </c>
      <c r="F403" s="17">
        <f t="shared" si="48"/>
        <v>3.6192544335866811E-4</v>
      </c>
      <c r="G403" s="17">
        <f t="shared" si="50"/>
        <v>1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11</v>
      </c>
      <c r="D405" s="16">
        <v>36</v>
      </c>
      <c r="E405" s="17">
        <f t="shared" si="47"/>
        <v>6.9488313329121917E-3</v>
      </c>
      <c r="F405" s="17">
        <f t="shared" si="48"/>
        <v>1.3029315960912053E-2</v>
      </c>
      <c r="G405" s="17">
        <f t="shared" si="50"/>
        <v>2.2727272727272729</v>
      </c>
      <c r="H405" s="17">
        <f t="shared" si="49"/>
        <v>1.5792798483891347E-2</v>
      </c>
    </row>
    <row r="406" spans="1:8" x14ac:dyDescent="0.2">
      <c r="A406" s="14"/>
      <c r="B406" s="15" t="s">
        <v>382</v>
      </c>
      <c r="C406" s="16">
        <v>353</v>
      </c>
      <c r="D406" s="16">
        <v>136</v>
      </c>
      <c r="E406" s="17">
        <f t="shared" si="47"/>
        <v>0.22299431459254579</v>
      </c>
      <c r="F406" s="17">
        <f t="shared" si="48"/>
        <v>4.9221860296778865E-2</v>
      </c>
      <c r="G406" s="17">
        <f t="shared" si="50"/>
        <v>-0.61473087818696881</v>
      </c>
      <c r="H406" s="17">
        <f t="shared" si="49"/>
        <v>-0.13708149084017687</v>
      </c>
    </row>
    <row r="407" spans="1:8" x14ac:dyDescent="0.2">
      <c r="A407" s="14"/>
      <c r="B407" s="15" t="s">
        <v>383</v>
      </c>
      <c r="C407" s="16">
        <v>34</v>
      </c>
      <c r="D407" s="16">
        <v>27</v>
      </c>
      <c r="E407" s="17">
        <f t="shared" si="47"/>
        <v>2.1478205938092229E-2</v>
      </c>
      <c r="F407" s="17">
        <f t="shared" si="48"/>
        <v>9.7719869706840382E-3</v>
      </c>
      <c r="G407" s="17">
        <f t="shared" si="50"/>
        <v>-0.20588235294117646</v>
      </c>
      <c r="H407" s="17">
        <f t="shared" si="49"/>
        <v>-4.4219835754895761E-3</v>
      </c>
    </row>
    <row r="408" spans="1:8" x14ac:dyDescent="0.2">
      <c r="A408" s="14"/>
      <c r="B408" s="15" t="s">
        <v>384</v>
      </c>
      <c r="C408" s="16">
        <v>1</v>
      </c>
      <c r="D408" s="16">
        <v>1</v>
      </c>
      <c r="E408" s="17">
        <f t="shared" si="47"/>
        <v>6.3171193935565378E-4</v>
      </c>
      <c r="F408" s="17">
        <f t="shared" si="48"/>
        <v>3.6192544335866811E-4</v>
      </c>
      <c r="G408" s="17">
        <f t="shared" si="50"/>
        <v>0</v>
      </c>
      <c r="H408" s="17">
        <f t="shared" si="49"/>
        <v>0</v>
      </c>
    </row>
    <row r="409" spans="1:8" x14ac:dyDescent="0.2">
      <c r="A409" s="14"/>
      <c r="B409" s="15" t="s">
        <v>385</v>
      </c>
      <c r="C409" s="16">
        <v>2</v>
      </c>
      <c r="D409" s="16">
        <v>0</v>
      </c>
      <c r="E409" s="17">
        <f t="shared" si="47"/>
        <v>1.2634238787113076E-3</v>
      </c>
      <c r="F409" s="17" t="str">
        <f t="shared" si="48"/>
        <v/>
      </c>
      <c r="G409" s="17">
        <f t="shared" si="50"/>
        <v>-1</v>
      </c>
      <c r="H409" s="17">
        <f t="shared" si="49"/>
        <v>-1.2634238787113076E-3</v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4</v>
      </c>
      <c r="D411" s="16">
        <v>3</v>
      </c>
      <c r="E411" s="17">
        <f t="shared" si="47"/>
        <v>2.5268477574226151E-3</v>
      </c>
      <c r="F411" s="17">
        <f t="shared" si="48"/>
        <v>1.0857763300760044E-3</v>
      </c>
      <c r="G411" s="17">
        <f t="shared" si="50"/>
        <v>-0.25</v>
      </c>
      <c r="H411" s="17">
        <f t="shared" si="49"/>
        <v>-6.3171193935565378E-4</v>
      </c>
    </row>
    <row r="412" spans="1:8" x14ac:dyDescent="0.2">
      <c r="A412" s="14"/>
      <c r="B412" s="15" t="s">
        <v>388</v>
      </c>
      <c r="C412" s="16">
        <v>0</v>
      </c>
      <c r="D412" s="16">
        <v>1</v>
      </c>
      <c r="E412" s="17" t="str">
        <f t="shared" si="47"/>
        <v/>
      </c>
      <c r="F412" s="17">
        <f t="shared" si="48"/>
        <v>3.6192544335866811E-4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1</v>
      </c>
      <c r="E413" s="17" t="str">
        <f t="shared" si="47"/>
        <v/>
      </c>
      <c r="F413" s="17">
        <f t="shared" si="48"/>
        <v>3.6192544335866811E-4</v>
      </c>
      <c r="G413" s="17">
        <f t="shared" si="50"/>
        <v>1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4</v>
      </c>
      <c r="E416" s="17" t="str">
        <f t="shared" si="47"/>
        <v/>
      </c>
      <c r="F416" s="17">
        <f t="shared" si="48"/>
        <v>1.4477017734346724E-3</v>
      </c>
      <c r="G416" s="17">
        <f t="shared" si="50"/>
        <v>1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2</v>
      </c>
      <c r="D417" s="16">
        <v>3</v>
      </c>
      <c r="E417" s="17">
        <f t="shared" si="47"/>
        <v>1.2634238787113076E-3</v>
      </c>
      <c r="F417" s="17">
        <f t="shared" si="48"/>
        <v>1.0857763300760044E-3</v>
      </c>
      <c r="G417" s="17">
        <f t="shared" si="50"/>
        <v>0.5</v>
      </c>
      <c r="H417" s="17">
        <f t="shared" si="49"/>
        <v>6.3171193935565378E-4</v>
      </c>
    </row>
    <row r="418" spans="1:8" x14ac:dyDescent="0.2">
      <c r="A418" s="14"/>
      <c r="B418" s="15" t="s">
        <v>394</v>
      </c>
      <c r="C418" s="16">
        <v>14</v>
      </c>
      <c r="D418" s="16">
        <v>57</v>
      </c>
      <c r="E418" s="17">
        <f t="shared" si="47"/>
        <v>8.843967150979154E-3</v>
      </c>
      <c r="F418" s="17">
        <f t="shared" si="48"/>
        <v>2.0629750271444081E-2</v>
      </c>
      <c r="G418" s="17">
        <f t="shared" si="50"/>
        <v>3.0714285714285716</v>
      </c>
      <c r="H418" s="17">
        <f t="shared" si="49"/>
        <v>2.7163613392293118E-2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4</v>
      </c>
      <c r="D420" s="16">
        <v>8</v>
      </c>
      <c r="E420" s="17">
        <f t="shared" ref="E420:E483" si="51">+IF(C420=0,"",C420/C$356)</f>
        <v>2.5268477574226151E-3</v>
      </c>
      <c r="F420" s="17">
        <f t="shared" ref="F420:F483" si="52">+IF(D420=0,"",D420/D$356)</f>
        <v>2.8954035468693449E-3</v>
      </c>
      <c r="G420" s="17">
        <f t="shared" si="50"/>
        <v>1</v>
      </c>
      <c r="H420" s="17">
        <f t="shared" ref="H420:H483" si="53">+IF(OR(AND(E420=""),(G420="")),"",E420*G420)</f>
        <v>2.5268477574226151E-3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1</v>
      </c>
      <c r="D423" s="16">
        <v>0</v>
      </c>
      <c r="E423" s="17">
        <f t="shared" si="51"/>
        <v>6.3171193935565378E-4</v>
      </c>
      <c r="F423" s="17" t="str">
        <f t="shared" si="52"/>
        <v/>
      </c>
      <c r="G423" s="17">
        <f t="shared" si="54"/>
        <v>-1</v>
      </c>
      <c r="H423" s="17">
        <f t="shared" si="53"/>
        <v>-6.3171193935565378E-4</v>
      </c>
    </row>
    <row r="424" spans="1:8" x14ac:dyDescent="0.2">
      <c r="A424" s="14"/>
      <c r="B424" s="15" t="s">
        <v>400</v>
      </c>
      <c r="C424" s="16">
        <v>3</v>
      </c>
      <c r="D424" s="16">
        <v>0</v>
      </c>
      <c r="E424" s="17">
        <f t="shared" si="51"/>
        <v>1.8951358180669614E-3</v>
      </c>
      <c r="F424" s="17" t="str">
        <f t="shared" si="52"/>
        <v/>
      </c>
      <c r="G424" s="17">
        <f t="shared" si="54"/>
        <v>-1</v>
      </c>
      <c r="H424" s="17">
        <f t="shared" si="53"/>
        <v>-1.8951358180669614E-3</v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12</v>
      </c>
      <c r="D427" s="16">
        <v>2</v>
      </c>
      <c r="E427" s="17">
        <f t="shared" si="51"/>
        <v>7.5805432722678458E-3</v>
      </c>
      <c r="F427" s="17">
        <f t="shared" si="52"/>
        <v>7.2385088671733622E-4</v>
      </c>
      <c r="G427" s="17">
        <f t="shared" si="54"/>
        <v>-0.83333333333333337</v>
      </c>
      <c r="H427" s="17">
        <f t="shared" si="53"/>
        <v>-6.3171193935565384E-3</v>
      </c>
    </row>
    <row r="428" spans="1:8" x14ac:dyDescent="0.2">
      <c r="A428" s="14"/>
      <c r="B428" s="15" t="s">
        <v>404</v>
      </c>
      <c r="C428" s="16">
        <v>163</v>
      </c>
      <c r="D428" s="16">
        <v>179</v>
      </c>
      <c r="E428" s="17">
        <f t="shared" si="51"/>
        <v>0.10296904611497157</v>
      </c>
      <c r="F428" s="17">
        <f t="shared" si="52"/>
        <v>6.4784654361201593E-2</v>
      </c>
      <c r="G428" s="17">
        <f t="shared" si="54"/>
        <v>9.815950920245399E-2</v>
      </c>
      <c r="H428" s="17">
        <f t="shared" si="53"/>
        <v>1.010739102969046E-2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1</v>
      </c>
      <c r="E430" s="17" t="str">
        <f t="shared" si="51"/>
        <v/>
      </c>
      <c r="F430" s="17">
        <f t="shared" si="52"/>
        <v>3.6192544335866811E-4</v>
      </c>
      <c r="G430" s="17">
        <f t="shared" si="54"/>
        <v>1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4</v>
      </c>
      <c r="D431" s="16">
        <v>1</v>
      </c>
      <c r="E431" s="17">
        <f t="shared" si="51"/>
        <v>2.5268477574226151E-3</v>
      </c>
      <c r="F431" s="17">
        <f t="shared" si="52"/>
        <v>3.6192544335866811E-4</v>
      </c>
      <c r="G431" s="17">
        <f t="shared" si="54"/>
        <v>-0.75</v>
      </c>
      <c r="H431" s="17">
        <f t="shared" si="53"/>
        <v>-1.8951358180669614E-3</v>
      </c>
    </row>
    <row r="432" spans="1:8" x14ac:dyDescent="0.2">
      <c r="A432" s="14"/>
      <c r="B432" s="15" t="s">
        <v>408</v>
      </c>
      <c r="C432" s="16">
        <v>2</v>
      </c>
      <c r="D432" s="16">
        <v>2</v>
      </c>
      <c r="E432" s="17">
        <f t="shared" si="51"/>
        <v>1.2634238787113076E-3</v>
      </c>
      <c r="F432" s="17">
        <f t="shared" si="52"/>
        <v>7.2385088671733622E-4</v>
      </c>
      <c r="G432" s="17">
        <f t="shared" si="54"/>
        <v>0</v>
      </c>
      <c r="H432" s="17">
        <f t="shared" si="53"/>
        <v>0</v>
      </c>
    </row>
    <row r="433" spans="1:8" x14ac:dyDescent="0.2">
      <c r="A433" s="14"/>
      <c r="B433" s="15" t="s">
        <v>409</v>
      </c>
      <c r="C433" s="16">
        <v>0</v>
      </c>
      <c r="D433" s="16">
        <v>2</v>
      </c>
      <c r="E433" s="17" t="str">
        <f t="shared" si="51"/>
        <v/>
      </c>
      <c r="F433" s="17">
        <f t="shared" si="52"/>
        <v>7.2385088671733622E-4</v>
      </c>
      <c r="G433" s="17">
        <f t="shared" si="54"/>
        <v>1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1</v>
      </c>
      <c r="D436" s="16">
        <v>2</v>
      </c>
      <c r="E436" s="17">
        <f t="shared" si="51"/>
        <v>6.3171193935565378E-4</v>
      </c>
      <c r="F436" s="17">
        <f t="shared" si="52"/>
        <v>7.2385088671733622E-4</v>
      </c>
      <c r="G436" s="17">
        <f t="shared" si="54"/>
        <v>1</v>
      </c>
      <c r="H436" s="17">
        <f t="shared" si="53"/>
        <v>6.3171193935565378E-4</v>
      </c>
    </row>
    <row r="437" spans="1:8" x14ac:dyDescent="0.2">
      <c r="A437" s="14"/>
      <c r="B437" s="15" t="s">
        <v>413</v>
      </c>
      <c r="C437" s="16">
        <v>0</v>
      </c>
      <c r="D437" s="16">
        <v>1</v>
      </c>
      <c r="E437" s="17" t="str">
        <f t="shared" si="51"/>
        <v/>
      </c>
      <c r="F437" s="17">
        <f t="shared" si="52"/>
        <v>3.6192544335866811E-4</v>
      </c>
      <c r="G437" s="17">
        <f t="shared" si="54"/>
        <v>1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18</v>
      </c>
      <c r="D442" s="16">
        <v>22</v>
      </c>
      <c r="E442" s="17">
        <f t="shared" si="51"/>
        <v>1.1370814908401769E-2</v>
      </c>
      <c r="F442" s="17">
        <f t="shared" si="52"/>
        <v>7.9623597538906986E-3</v>
      </c>
      <c r="G442" s="17">
        <f t="shared" si="54"/>
        <v>0.22222222222222221</v>
      </c>
      <c r="H442" s="17">
        <f t="shared" si="53"/>
        <v>2.5268477574226151E-3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2</v>
      </c>
      <c r="D444" s="16">
        <v>0</v>
      </c>
      <c r="E444" s="17">
        <f t="shared" si="51"/>
        <v>1.2634238787113076E-3</v>
      </c>
      <c r="F444" s="17" t="str">
        <f t="shared" si="52"/>
        <v/>
      </c>
      <c r="G444" s="17">
        <f t="shared" si="54"/>
        <v>-1</v>
      </c>
      <c r="H444" s="17">
        <f t="shared" si="53"/>
        <v>-1.2634238787113076E-3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1</v>
      </c>
      <c r="E446" s="17" t="str">
        <f t="shared" si="51"/>
        <v/>
      </c>
      <c r="F446" s="17">
        <f t="shared" si="52"/>
        <v>3.6192544335866811E-4</v>
      </c>
      <c r="G446" s="17">
        <f t="shared" si="54"/>
        <v>1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3</v>
      </c>
      <c r="D447" s="16">
        <v>1</v>
      </c>
      <c r="E447" s="17">
        <f t="shared" si="51"/>
        <v>1.8951358180669614E-3</v>
      </c>
      <c r="F447" s="17">
        <f t="shared" si="52"/>
        <v>3.6192544335866811E-4</v>
      </c>
      <c r="G447" s="17">
        <f t="shared" si="54"/>
        <v>-0.66666666666666663</v>
      </c>
      <c r="H447" s="17">
        <f t="shared" si="53"/>
        <v>-1.2634238787113076E-3</v>
      </c>
    </row>
    <row r="448" spans="1:8" x14ac:dyDescent="0.2">
      <c r="A448" s="14"/>
      <c r="B448" s="15" t="s">
        <v>424</v>
      </c>
      <c r="C448" s="16">
        <v>2</v>
      </c>
      <c r="D448" s="16">
        <v>0</v>
      </c>
      <c r="E448" s="17">
        <f t="shared" si="51"/>
        <v>1.2634238787113076E-3</v>
      </c>
      <c r="F448" s="17" t="str">
        <f t="shared" si="52"/>
        <v/>
      </c>
      <c r="G448" s="17">
        <f t="shared" si="54"/>
        <v>-1</v>
      </c>
      <c r="H448" s="17">
        <f t="shared" si="53"/>
        <v>-1.2634238787113076E-3</v>
      </c>
    </row>
    <row r="449" spans="1:8" x14ac:dyDescent="0.2">
      <c r="A449" s="14"/>
      <c r="B449" s="15" t="s">
        <v>425</v>
      </c>
      <c r="C449" s="16">
        <v>5</v>
      </c>
      <c r="D449" s="16">
        <v>0</v>
      </c>
      <c r="E449" s="17">
        <f t="shared" si="51"/>
        <v>3.1585596967782692E-3</v>
      </c>
      <c r="F449" s="17" t="str">
        <f t="shared" si="52"/>
        <v/>
      </c>
      <c r="G449" s="17">
        <f t="shared" si="54"/>
        <v>-1</v>
      </c>
      <c r="H449" s="17">
        <f t="shared" si="53"/>
        <v>-3.1585596967782692E-3</v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1</v>
      </c>
      <c r="E451" s="17" t="str">
        <f t="shared" si="51"/>
        <v/>
      </c>
      <c r="F451" s="17">
        <f t="shared" si="52"/>
        <v>3.6192544335866811E-4</v>
      </c>
      <c r="G451" s="17">
        <f t="shared" si="54"/>
        <v>1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63</v>
      </c>
      <c r="D452" s="16">
        <v>41</v>
      </c>
      <c r="E452" s="17">
        <f t="shared" si="51"/>
        <v>3.9797852179406193E-2</v>
      </c>
      <c r="F452" s="17">
        <f t="shared" si="52"/>
        <v>1.4838943177705392E-2</v>
      </c>
      <c r="G452" s="17">
        <f t="shared" si="54"/>
        <v>-0.34920634920634919</v>
      </c>
      <c r="H452" s="17">
        <f t="shared" si="53"/>
        <v>-1.3897662665824383E-2</v>
      </c>
    </row>
    <row r="453" spans="1:8" x14ac:dyDescent="0.2">
      <c r="A453" s="14"/>
      <c r="B453" s="15" t="s">
        <v>429</v>
      </c>
      <c r="C453" s="16">
        <v>15</v>
      </c>
      <c r="D453" s="16">
        <v>6</v>
      </c>
      <c r="E453" s="17">
        <f t="shared" si="51"/>
        <v>9.4756790903348081E-3</v>
      </c>
      <c r="F453" s="17">
        <f t="shared" si="52"/>
        <v>2.1715526601520088E-3</v>
      </c>
      <c r="G453" s="17">
        <f t="shared" si="54"/>
        <v>-0.6</v>
      </c>
      <c r="H453" s="17">
        <f t="shared" si="53"/>
        <v>-5.6854074542008843E-3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58</v>
      </c>
      <c r="D455" s="16">
        <v>69</v>
      </c>
      <c r="E455" s="17">
        <f t="shared" si="51"/>
        <v>3.6639292482627921E-2</v>
      </c>
      <c r="F455" s="17">
        <f t="shared" si="52"/>
        <v>2.4972855591748101E-2</v>
      </c>
      <c r="G455" s="17">
        <f t="shared" si="54"/>
        <v>0.18965517241379309</v>
      </c>
      <c r="H455" s="17">
        <f t="shared" si="53"/>
        <v>6.9488313329121917E-3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1</v>
      </c>
      <c r="D463" s="16">
        <v>0</v>
      </c>
      <c r="E463" s="17">
        <f t="shared" si="51"/>
        <v>6.3171193935565378E-4</v>
      </c>
      <c r="F463" s="17" t="str">
        <f t="shared" si="52"/>
        <v/>
      </c>
      <c r="G463" s="17">
        <f t="shared" si="54"/>
        <v>-1</v>
      </c>
      <c r="H463" s="17">
        <f t="shared" si="53"/>
        <v>-6.3171193935565378E-4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1</v>
      </c>
      <c r="D465" s="16">
        <v>0</v>
      </c>
      <c r="E465" s="17">
        <f t="shared" si="51"/>
        <v>6.3171193935565378E-4</v>
      </c>
      <c r="F465" s="17" t="str">
        <f t="shared" si="52"/>
        <v/>
      </c>
      <c r="G465" s="17">
        <f t="shared" si="54"/>
        <v>-1</v>
      </c>
      <c r="H465" s="17">
        <f t="shared" si="53"/>
        <v>-6.3171193935565378E-4</v>
      </c>
    </row>
    <row r="466" spans="1:8" x14ac:dyDescent="0.2">
      <c r="A466" s="14"/>
      <c r="B466" s="15" t="s">
        <v>442</v>
      </c>
      <c r="C466" s="16">
        <v>3</v>
      </c>
      <c r="D466" s="16">
        <v>1</v>
      </c>
      <c r="E466" s="17">
        <f t="shared" si="51"/>
        <v>1.8951358180669614E-3</v>
      </c>
      <c r="F466" s="17">
        <f t="shared" si="52"/>
        <v>3.6192544335866811E-4</v>
      </c>
      <c r="G466" s="17">
        <f t="shared" si="54"/>
        <v>-0.66666666666666663</v>
      </c>
      <c r="H466" s="17">
        <f t="shared" si="53"/>
        <v>-1.2634238787113076E-3</v>
      </c>
    </row>
    <row r="467" spans="1:8" x14ac:dyDescent="0.2">
      <c r="A467" s="14"/>
      <c r="B467" s="15" t="s">
        <v>443</v>
      </c>
      <c r="C467" s="16">
        <v>2</v>
      </c>
      <c r="D467" s="16">
        <v>0</v>
      </c>
      <c r="E467" s="17">
        <f t="shared" si="51"/>
        <v>1.2634238787113076E-3</v>
      </c>
      <c r="F467" s="17" t="str">
        <f t="shared" si="52"/>
        <v/>
      </c>
      <c r="G467" s="17">
        <f t="shared" si="54"/>
        <v>-1</v>
      </c>
      <c r="H467" s="17">
        <f t="shared" si="53"/>
        <v>-1.2634238787113076E-3</v>
      </c>
    </row>
    <row r="468" spans="1:8" ht="25.5" x14ac:dyDescent="0.2">
      <c r="A468" s="14"/>
      <c r="B468" s="15" t="s">
        <v>444</v>
      </c>
      <c r="C468" s="16">
        <v>1</v>
      </c>
      <c r="D468" s="16">
        <v>0</v>
      </c>
      <c r="E468" s="17">
        <f t="shared" si="51"/>
        <v>6.3171193935565378E-4</v>
      </c>
      <c r="F468" s="17" t="str">
        <f t="shared" si="52"/>
        <v/>
      </c>
      <c r="G468" s="17">
        <f t="shared" si="54"/>
        <v>-1</v>
      </c>
      <c r="H468" s="17">
        <f t="shared" si="53"/>
        <v>-6.3171193935565378E-4</v>
      </c>
    </row>
    <row r="469" spans="1:8" ht="25.5" x14ac:dyDescent="0.2">
      <c r="A469" s="14"/>
      <c r="B469" s="15" t="s">
        <v>445</v>
      </c>
      <c r="C469" s="16">
        <v>1</v>
      </c>
      <c r="D469" s="16">
        <v>0</v>
      </c>
      <c r="E469" s="17">
        <f t="shared" si="51"/>
        <v>6.3171193935565378E-4</v>
      </c>
      <c r="F469" s="17" t="str">
        <f t="shared" si="52"/>
        <v/>
      </c>
      <c r="G469" s="17">
        <f t="shared" si="54"/>
        <v>-1</v>
      </c>
      <c r="H469" s="17">
        <f t="shared" si="53"/>
        <v>-6.3171193935565378E-4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1</v>
      </c>
      <c r="E471" s="17" t="str">
        <f t="shared" si="51"/>
        <v/>
      </c>
      <c r="F471" s="17">
        <f t="shared" si="52"/>
        <v>3.6192544335866811E-4</v>
      </c>
      <c r="G471" s="17">
        <f t="shared" si="54"/>
        <v>1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1</v>
      </c>
      <c r="E472" s="17" t="str">
        <f t="shared" si="51"/>
        <v/>
      </c>
      <c r="F472" s="17">
        <f t="shared" si="52"/>
        <v>3.6192544335866811E-4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1</v>
      </c>
      <c r="D474" s="16">
        <v>1</v>
      </c>
      <c r="E474" s="17">
        <f t="shared" si="51"/>
        <v>6.3171193935565378E-4</v>
      </c>
      <c r="F474" s="17">
        <f t="shared" si="52"/>
        <v>3.6192544335866811E-4</v>
      </c>
      <c r="G474" s="17">
        <f t="shared" si="54"/>
        <v>0</v>
      </c>
      <c r="H474" s="17">
        <f t="shared" si="53"/>
        <v>0</v>
      </c>
    </row>
    <row r="475" spans="1:8" x14ac:dyDescent="0.2">
      <c r="A475" s="14"/>
      <c r="B475" s="15" t="s">
        <v>451</v>
      </c>
      <c r="C475" s="16">
        <v>5</v>
      </c>
      <c r="D475" s="16">
        <v>13</v>
      </c>
      <c r="E475" s="17">
        <f t="shared" si="51"/>
        <v>3.1585596967782692E-3</v>
      </c>
      <c r="F475" s="17">
        <f t="shared" si="52"/>
        <v>4.7050307636626858E-3</v>
      </c>
      <c r="G475" s="17">
        <f t="shared" si="54"/>
        <v>1.6</v>
      </c>
      <c r="H475" s="17">
        <f t="shared" si="53"/>
        <v>5.0536955148452311E-3</v>
      </c>
    </row>
    <row r="476" spans="1:8" x14ac:dyDescent="0.2">
      <c r="A476" s="14"/>
      <c r="B476" s="15" t="s">
        <v>452</v>
      </c>
      <c r="C476" s="16">
        <v>0</v>
      </c>
      <c r="D476" s="16">
        <v>2</v>
      </c>
      <c r="E476" s="17" t="str">
        <f t="shared" si="51"/>
        <v/>
      </c>
      <c r="F476" s="17">
        <f t="shared" si="52"/>
        <v>7.2385088671733622E-4</v>
      </c>
      <c r="G476" s="17">
        <f t="shared" si="54"/>
        <v>1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2</v>
      </c>
      <c r="E477" s="17" t="str">
        <f t="shared" si="51"/>
        <v/>
      </c>
      <c r="F477" s="17">
        <f t="shared" si="52"/>
        <v>7.2385088671733622E-4</v>
      </c>
      <c r="G477" s="17">
        <f t="shared" si="54"/>
        <v>1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3</v>
      </c>
      <c r="D478" s="16">
        <v>1</v>
      </c>
      <c r="E478" s="17">
        <f t="shared" si="51"/>
        <v>1.8951358180669614E-3</v>
      </c>
      <c r="F478" s="17">
        <f t="shared" si="52"/>
        <v>3.6192544335866811E-4</v>
      </c>
      <c r="G478" s="17">
        <f t="shared" si="54"/>
        <v>-0.66666666666666663</v>
      </c>
      <c r="H478" s="17">
        <f t="shared" si="53"/>
        <v>-1.2634238787113076E-3</v>
      </c>
    </row>
    <row r="479" spans="1:8" x14ac:dyDescent="0.2">
      <c r="A479" s="14"/>
      <c r="B479" s="15" t="s">
        <v>455</v>
      </c>
      <c r="C479" s="16">
        <v>0</v>
      </c>
      <c r="D479" s="16">
        <v>1</v>
      </c>
      <c r="E479" s="17" t="str">
        <f t="shared" si="51"/>
        <v/>
      </c>
      <c r="F479" s="17">
        <f t="shared" si="52"/>
        <v>3.6192544335866811E-4</v>
      </c>
      <c r="G479" s="17">
        <f t="shared" si="54"/>
        <v>1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1</v>
      </c>
      <c r="E480" s="17" t="str">
        <f t="shared" si="51"/>
        <v/>
      </c>
      <c r="F480" s="17">
        <f t="shared" si="52"/>
        <v>3.6192544335866811E-4</v>
      </c>
      <c r="G480" s="17">
        <f t="shared" si="54"/>
        <v>1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6</v>
      </c>
      <c r="D481" s="16">
        <v>20</v>
      </c>
      <c r="E481" s="17">
        <f t="shared" si="51"/>
        <v>3.7902716361339229E-3</v>
      </c>
      <c r="F481" s="17">
        <f t="shared" si="52"/>
        <v>7.238508867173362E-3</v>
      </c>
      <c r="G481" s="17">
        <f t="shared" si="54"/>
        <v>2.3333333333333335</v>
      </c>
      <c r="H481" s="17">
        <f t="shared" si="53"/>
        <v>8.843967150979154E-3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1</v>
      </c>
      <c r="E486" s="17" t="str">
        <f t="shared" si="55"/>
        <v/>
      </c>
      <c r="F486" s="17">
        <f t="shared" si="56"/>
        <v>3.6192544335866811E-4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4</v>
      </c>
      <c r="D489" s="16">
        <v>3</v>
      </c>
      <c r="E489" s="17">
        <f t="shared" si="55"/>
        <v>2.5268477574226151E-3</v>
      </c>
      <c r="F489" s="17">
        <f t="shared" si="56"/>
        <v>1.0857763300760044E-3</v>
      </c>
      <c r="G489" s="17">
        <f t="shared" si="58"/>
        <v>-0.25</v>
      </c>
      <c r="H489" s="17">
        <f t="shared" si="57"/>
        <v>-6.3171193935565378E-4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2</v>
      </c>
      <c r="E491" s="17" t="str">
        <f t="shared" si="55"/>
        <v/>
      </c>
      <c r="F491" s="17">
        <f t="shared" si="56"/>
        <v>7.2385088671733622E-4</v>
      </c>
      <c r="G491" s="17">
        <f t="shared" si="58"/>
        <v>1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1</v>
      </c>
      <c r="E492" s="17" t="str">
        <f t="shared" si="55"/>
        <v/>
      </c>
      <c r="F492" s="17">
        <f t="shared" si="56"/>
        <v>3.6192544335866811E-4</v>
      </c>
      <c r="G492" s="17">
        <f t="shared" si="58"/>
        <v>1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2</v>
      </c>
      <c r="D494" s="16">
        <v>5</v>
      </c>
      <c r="E494" s="17">
        <f t="shared" si="55"/>
        <v>1.2634238787113076E-3</v>
      </c>
      <c r="F494" s="17">
        <f t="shared" si="56"/>
        <v>1.8096272167933405E-3</v>
      </c>
      <c r="G494" s="17">
        <f t="shared" si="58"/>
        <v>1.5</v>
      </c>
      <c r="H494" s="17">
        <f t="shared" si="57"/>
        <v>1.8951358180669614E-3</v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1</v>
      </c>
      <c r="E496" s="17" t="str">
        <f t="shared" si="55"/>
        <v/>
      </c>
      <c r="F496" s="17">
        <f t="shared" si="56"/>
        <v>3.6192544335866811E-4</v>
      </c>
      <c r="G496" s="17">
        <f t="shared" si="58"/>
        <v>1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2</v>
      </c>
      <c r="D497" s="16">
        <v>2</v>
      </c>
      <c r="E497" s="17">
        <f t="shared" si="55"/>
        <v>1.2634238787113076E-3</v>
      </c>
      <c r="F497" s="17">
        <f t="shared" si="56"/>
        <v>7.2385088671733622E-4</v>
      </c>
      <c r="G497" s="17">
        <f t="shared" si="58"/>
        <v>0</v>
      </c>
      <c r="H497" s="17">
        <f t="shared" si="57"/>
        <v>0</v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2</v>
      </c>
      <c r="D500" s="16">
        <v>3</v>
      </c>
      <c r="E500" s="17">
        <f t="shared" si="55"/>
        <v>1.2634238787113076E-3</v>
      </c>
      <c r="F500" s="17">
        <f t="shared" si="56"/>
        <v>1.0857763300760044E-3</v>
      </c>
      <c r="G500" s="17">
        <f t="shared" si="58"/>
        <v>0.5</v>
      </c>
      <c r="H500" s="17">
        <f t="shared" si="57"/>
        <v>6.3171193935565378E-4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1</v>
      </c>
      <c r="D505" s="16">
        <v>0</v>
      </c>
      <c r="E505" s="17">
        <f t="shared" si="55"/>
        <v>6.3171193935565378E-4</v>
      </c>
      <c r="F505" s="17" t="str">
        <f t="shared" si="56"/>
        <v/>
      </c>
      <c r="G505" s="17">
        <f t="shared" si="58"/>
        <v>-1</v>
      </c>
      <c r="H505" s="17">
        <f t="shared" si="57"/>
        <v>-6.3171193935565378E-4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2</v>
      </c>
      <c r="D507" s="16">
        <v>0</v>
      </c>
      <c r="E507" s="17">
        <f t="shared" si="55"/>
        <v>1.2634238787113076E-3</v>
      </c>
      <c r="F507" s="17" t="str">
        <f t="shared" si="56"/>
        <v/>
      </c>
      <c r="G507" s="17">
        <f t="shared" si="58"/>
        <v>-1</v>
      </c>
      <c r="H507" s="17">
        <f t="shared" si="57"/>
        <v>-1.2634238787113076E-3</v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1</v>
      </c>
      <c r="D519" s="16">
        <v>0</v>
      </c>
      <c r="E519" s="17">
        <f t="shared" si="55"/>
        <v>6.3171193935565378E-4</v>
      </c>
      <c r="F519" s="17" t="str">
        <f t="shared" si="56"/>
        <v/>
      </c>
      <c r="G519" s="17">
        <f t="shared" si="58"/>
        <v>-1</v>
      </c>
      <c r="H519" s="17">
        <f t="shared" si="57"/>
        <v>-6.3171193935565378E-4</v>
      </c>
    </row>
    <row r="520" spans="1:8" x14ac:dyDescent="0.2">
      <c r="A520" s="14"/>
      <c r="B520" s="15" t="s">
        <v>496</v>
      </c>
      <c r="C520" s="16">
        <v>3</v>
      </c>
      <c r="D520" s="16">
        <v>0</v>
      </c>
      <c r="E520" s="17">
        <f t="shared" si="55"/>
        <v>1.8951358180669614E-3</v>
      </c>
      <c r="F520" s="17" t="str">
        <f t="shared" si="56"/>
        <v/>
      </c>
      <c r="G520" s="17">
        <f t="shared" si="58"/>
        <v>-1</v>
      </c>
      <c r="H520" s="17">
        <f t="shared" si="57"/>
        <v>-1.8951358180669614E-3</v>
      </c>
    </row>
    <row r="521" spans="1:8" x14ac:dyDescent="0.2">
      <c r="A521" s="14"/>
      <c r="B521" s="15" t="s">
        <v>497</v>
      </c>
      <c r="C521" s="16">
        <v>0</v>
      </c>
      <c r="D521" s="16">
        <v>1</v>
      </c>
      <c r="E521" s="17" t="str">
        <f t="shared" si="55"/>
        <v/>
      </c>
      <c r="F521" s="17">
        <f t="shared" si="56"/>
        <v>3.6192544335866811E-4</v>
      </c>
      <c r="G521" s="17">
        <f t="shared" si="58"/>
        <v>1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1</v>
      </c>
      <c r="E522" s="17" t="str">
        <f t="shared" si="55"/>
        <v/>
      </c>
      <c r="F522" s="17">
        <f t="shared" si="56"/>
        <v>3.6192544335866811E-4</v>
      </c>
      <c r="G522" s="17">
        <f t="shared" si="58"/>
        <v>1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3</v>
      </c>
      <c r="D525" s="16">
        <v>0</v>
      </c>
      <c r="E525" s="17">
        <f t="shared" si="55"/>
        <v>1.8951358180669614E-3</v>
      </c>
      <c r="F525" s="17" t="str">
        <f t="shared" si="56"/>
        <v/>
      </c>
      <c r="G525" s="17">
        <f t="shared" si="58"/>
        <v>-1</v>
      </c>
      <c r="H525" s="17">
        <f t="shared" si="57"/>
        <v>-1.8951358180669614E-3</v>
      </c>
    </row>
    <row r="526" spans="1:8" x14ac:dyDescent="0.2">
      <c r="A526" s="14"/>
      <c r="B526" s="15" t="s">
        <v>502</v>
      </c>
      <c r="C526" s="16">
        <v>2</v>
      </c>
      <c r="D526" s="16">
        <v>0</v>
      </c>
      <c r="E526" s="17">
        <f t="shared" si="55"/>
        <v>1.2634238787113076E-3</v>
      </c>
      <c r="F526" s="17" t="str">
        <f t="shared" si="56"/>
        <v/>
      </c>
      <c r="G526" s="17">
        <f t="shared" si="58"/>
        <v>-1</v>
      </c>
      <c r="H526" s="17">
        <f t="shared" si="57"/>
        <v>-1.2634238787113076E-3</v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1</v>
      </c>
      <c r="D533" s="16">
        <v>0</v>
      </c>
      <c r="E533" s="17">
        <f t="shared" si="55"/>
        <v>6.3171193935565378E-4</v>
      </c>
      <c r="F533" s="17" t="str">
        <f t="shared" si="56"/>
        <v/>
      </c>
      <c r="G533" s="17">
        <f t="shared" si="58"/>
        <v>-1</v>
      </c>
      <c r="H533" s="17">
        <f t="shared" si="57"/>
        <v>-6.3171193935565378E-4</v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1</v>
      </c>
      <c r="E542" s="17" t="str">
        <f t="shared" si="55"/>
        <v/>
      </c>
      <c r="F542" s="17">
        <f t="shared" si="56"/>
        <v>3.6192544335866811E-4</v>
      </c>
      <c r="G542" s="17">
        <f t="shared" si="58"/>
        <v>1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1</v>
      </c>
      <c r="D544" s="16">
        <v>3</v>
      </c>
      <c r="E544" s="17">
        <f t="shared" si="55"/>
        <v>6.3171193935565378E-4</v>
      </c>
      <c r="F544" s="17">
        <f t="shared" si="56"/>
        <v>1.0857763300760044E-3</v>
      </c>
      <c r="G544" s="17">
        <f t="shared" si="58"/>
        <v>2</v>
      </c>
      <c r="H544" s="17">
        <f t="shared" si="57"/>
        <v>1.2634238787113076E-3</v>
      </c>
    </row>
    <row r="545" spans="1:8" x14ac:dyDescent="0.2">
      <c r="A545" s="14"/>
      <c r="B545" s="15" t="s">
        <v>521</v>
      </c>
      <c r="C545" s="16">
        <v>3</v>
      </c>
      <c r="D545" s="16">
        <v>13</v>
      </c>
      <c r="E545" s="17">
        <f t="shared" si="55"/>
        <v>1.8951358180669614E-3</v>
      </c>
      <c r="F545" s="17">
        <f t="shared" si="56"/>
        <v>4.7050307636626858E-3</v>
      </c>
      <c r="G545" s="17">
        <f t="shared" si="58"/>
        <v>3.3333333333333335</v>
      </c>
      <c r="H545" s="17">
        <f t="shared" si="57"/>
        <v>6.3171193935565384E-3</v>
      </c>
    </row>
    <row r="546" spans="1:8" ht="25.5" x14ac:dyDescent="0.2">
      <c r="A546" s="14"/>
      <c r="B546" s="15" t="s">
        <v>522</v>
      </c>
      <c r="C546" s="16">
        <v>30</v>
      </c>
      <c r="D546" s="16">
        <v>0</v>
      </c>
      <c r="E546" s="17">
        <f t="shared" si="55"/>
        <v>1.8951358180669616E-2</v>
      </c>
      <c r="F546" s="17" t="str">
        <f t="shared" si="56"/>
        <v/>
      </c>
      <c r="G546" s="17">
        <f t="shared" si="58"/>
        <v>-1</v>
      </c>
      <c r="H546" s="17">
        <f t="shared" si="57"/>
        <v>-1.8951358180669616E-2</v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5</v>
      </c>
      <c r="D548" s="16">
        <v>5</v>
      </c>
      <c r="E548" s="17">
        <f t="shared" ref="E548:E585" si="59">+IF(C548=0,"",C548/C$356)</f>
        <v>3.1585596967782692E-3</v>
      </c>
      <c r="F548" s="17">
        <f t="shared" ref="F548:F585" si="60">+IF(D548=0,"",D548/D$356)</f>
        <v>1.8096272167933405E-3</v>
      </c>
      <c r="G548" s="17">
        <f t="shared" si="58"/>
        <v>0</v>
      </c>
      <c r="H548" s="17">
        <f t="shared" ref="H548:H585" si="61">+IF(OR(AND(E548=""),(G548="")),"",E548*G548)</f>
        <v>0</v>
      </c>
    </row>
    <row r="549" spans="1:8" x14ac:dyDescent="0.2">
      <c r="A549" s="14"/>
      <c r="B549" s="15" t="s">
        <v>525</v>
      </c>
      <c r="C549" s="16">
        <v>16</v>
      </c>
      <c r="D549" s="16">
        <v>4</v>
      </c>
      <c r="E549" s="17">
        <f t="shared" si="59"/>
        <v>1.010739102969046E-2</v>
      </c>
      <c r="F549" s="17">
        <f t="shared" si="60"/>
        <v>1.4477017734346724E-3</v>
      </c>
      <c r="G549" s="17">
        <f t="shared" ref="G549:G585" si="62">+IF(AND(C549=0,D549=0)," ",IF(C549=0,1,IF(D549=0,-1,(D549-C549)/C549)))</f>
        <v>-0.75</v>
      </c>
      <c r="H549" s="17">
        <f t="shared" si="61"/>
        <v>-7.5805432722678458E-3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1</v>
      </c>
      <c r="E552" s="17" t="str">
        <f t="shared" si="59"/>
        <v/>
      </c>
      <c r="F552" s="17">
        <f t="shared" si="60"/>
        <v>3.6192544335866811E-4</v>
      </c>
      <c r="G552" s="17">
        <f t="shared" si="62"/>
        <v>1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1</v>
      </c>
      <c r="E553" s="17" t="str">
        <f t="shared" si="59"/>
        <v/>
      </c>
      <c r="F553" s="17">
        <f t="shared" si="60"/>
        <v>3.6192544335866811E-4</v>
      </c>
      <c r="G553" s="17">
        <f t="shared" si="62"/>
        <v>1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1</v>
      </c>
      <c r="D559" s="16">
        <v>0</v>
      </c>
      <c r="E559" s="17">
        <f t="shared" si="59"/>
        <v>6.3171193935565378E-4</v>
      </c>
      <c r="F559" s="17" t="str">
        <f t="shared" si="60"/>
        <v/>
      </c>
      <c r="G559" s="17">
        <f t="shared" si="62"/>
        <v>-1</v>
      </c>
      <c r="H559" s="17">
        <f t="shared" si="61"/>
        <v>-6.3171193935565378E-4</v>
      </c>
    </row>
    <row r="560" spans="1:8" x14ac:dyDescent="0.2">
      <c r="A560" s="14"/>
      <c r="B560" s="15" t="s">
        <v>536</v>
      </c>
      <c r="C560" s="16">
        <v>0</v>
      </c>
      <c r="D560" s="16">
        <v>2</v>
      </c>
      <c r="E560" s="17" t="str">
        <f t="shared" si="59"/>
        <v/>
      </c>
      <c r="F560" s="17">
        <f t="shared" si="60"/>
        <v>7.2385088671733622E-4</v>
      </c>
      <c r="G560" s="17">
        <f t="shared" si="62"/>
        <v>1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2</v>
      </c>
      <c r="D561" s="16">
        <v>3</v>
      </c>
      <c r="E561" s="17">
        <f t="shared" si="59"/>
        <v>1.2634238787113076E-3</v>
      </c>
      <c r="F561" s="17">
        <f t="shared" si="60"/>
        <v>1.0857763300760044E-3</v>
      </c>
      <c r="G561" s="17">
        <f t="shared" si="62"/>
        <v>0.5</v>
      </c>
      <c r="H561" s="17">
        <f t="shared" si="61"/>
        <v>6.3171193935565378E-4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3</v>
      </c>
      <c r="D564" s="16">
        <v>6</v>
      </c>
      <c r="E564" s="17">
        <f t="shared" si="59"/>
        <v>1.8951358180669614E-3</v>
      </c>
      <c r="F564" s="17">
        <f t="shared" si="60"/>
        <v>2.1715526601520088E-3</v>
      </c>
      <c r="G564" s="17">
        <f t="shared" si="62"/>
        <v>1</v>
      </c>
      <c r="H564" s="17">
        <f t="shared" si="61"/>
        <v>1.8951358180669614E-3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2</v>
      </c>
      <c r="E566" s="17" t="str">
        <f t="shared" si="59"/>
        <v/>
      </c>
      <c r="F566" s="17">
        <f t="shared" si="60"/>
        <v>7.2385088671733622E-4</v>
      </c>
      <c r="G566" s="17">
        <f t="shared" si="62"/>
        <v>1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31</v>
      </c>
      <c r="D569" s="16">
        <v>24</v>
      </c>
      <c r="E569" s="17">
        <f t="shared" si="59"/>
        <v>1.9583070120025269E-2</v>
      </c>
      <c r="F569" s="17">
        <f t="shared" si="60"/>
        <v>8.6862106406080351E-3</v>
      </c>
      <c r="G569" s="17">
        <f t="shared" si="62"/>
        <v>-0.22580645161290322</v>
      </c>
      <c r="H569" s="17">
        <f t="shared" si="61"/>
        <v>-4.421983575489577E-3</v>
      </c>
    </row>
    <row r="570" spans="1:8" ht="25.5" x14ac:dyDescent="0.2">
      <c r="A570" s="14"/>
      <c r="B570" s="15" t="s">
        <v>546</v>
      </c>
      <c r="C570" s="16">
        <v>7</v>
      </c>
      <c r="D570" s="16">
        <v>6</v>
      </c>
      <c r="E570" s="17">
        <f t="shared" si="59"/>
        <v>4.421983575489577E-3</v>
      </c>
      <c r="F570" s="17">
        <f t="shared" si="60"/>
        <v>2.1715526601520088E-3</v>
      </c>
      <c r="G570" s="17">
        <f t="shared" si="62"/>
        <v>-0.14285714285714285</v>
      </c>
      <c r="H570" s="17">
        <f t="shared" si="61"/>
        <v>-6.3171193935565378E-4</v>
      </c>
    </row>
    <row r="571" spans="1:8" x14ac:dyDescent="0.2">
      <c r="A571" s="14"/>
      <c r="B571" s="15" t="s">
        <v>547</v>
      </c>
      <c r="C571" s="16">
        <v>32</v>
      </c>
      <c r="D571" s="16">
        <v>30</v>
      </c>
      <c r="E571" s="17">
        <f t="shared" si="59"/>
        <v>2.0214782059380921E-2</v>
      </c>
      <c r="F571" s="17">
        <f t="shared" si="60"/>
        <v>1.0857763300760043E-2</v>
      </c>
      <c r="G571" s="17">
        <f t="shared" si="62"/>
        <v>-6.25E-2</v>
      </c>
      <c r="H571" s="17">
        <f t="shared" si="61"/>
        <v>-1.2634238787113076E-3</v>
      </c>
    </row>
    <row r="572" spans="1:8" x14ac:dyDescent="0.2">
      <c r="A572" s="14"/>
      <c r="B572" s="15" t="s">
        <v>548</v>
      </c>
      <c r="C572" s="16">
        <v>2</v>
      </c>
      <c r="D572" s="16">
        <v>1</v>
      </c>
      <c r="E572" s="17">
        <f t="shared" si="59"/>
        <v>1.2634238787113076E-3</v>
      </c>
      <c r="F572" s="17">
        <f t="shared" si="60"/>
        <v>3.6192544335866811E-4</v>
      </c>
      <c r="G572" s="17">
        <f t="shared" si="62"/>
        <v>-0.5</v>
      </c>
      <c r="H572" s="17">
        <f t="shared" si="61"/>
        <v>-6.3171193935565378E-4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3</v>
      </c>
      <c r="D578" s="16">
        <v>3</v>
      </c>
      <c r="E578" s="17">
        <f t="shared" si="59"/>
        <v>1.8951358180669614E-3</v>
      </c>
      <c r="F578" s="17">
        <f t="shared" si="60"/>
        <v>1.0857763300760044E-3</v>
      </c>
      <c r="G578" s="17">
        <f t="shared" si="62"/>
        <v>0</v>
      </c>
      <c r="H578" s="17">
        <f t="shared" si="61"/>
        <v>0</v>
      </c>
    </row>
    <row r="579" spans="1:8" x14ac:dyDescent="0.2">
      <c r="A579" s="14"/>
      <c r="B579" s="15" t="s">
        <v>555</v>
      </c>
      <c r="C579" s="16">
        <v>0</v>
      </c>
      <c r="D579" s="16">
        <v>8</v>
      </c>
      <c r="E579" s="17" t="str">
        <f t="shared" si="59"/>
        <v/>
      </c>
      <c r="F579" s="17">
        <f t="shared" si="60"/>
        <v>2.8954035468693449E-3</v>
      </c>
      <c r="G579" s="17">
        <f t="shared" si="62"/>
        <v>1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2</v>
      </c>
      <c r="D583" s="16">
        <v>0</v>
      </c>
      <c r="E583" s="17">
        <f t="shared" si="59"/>
        <v>1.2634238787113076E-3</v>
      </c>
      <c r="F583" s="17" t="str">
        <f t="shared" si="60"/>
        <v/>
      </c>
      <c r="G583" s="17">
        <f t="shared" si="62"/>
        <v>-1</v>
      </c>
      <c r="H583" s="17">
        <f t="shared" si="61"/>
        <v>-1.2634238787113076E-3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525</v>
      </c>
      <c r="D591" s="20">
        <f>SUM(D592:D618)</f>
        <v>1131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1.1542857142857144</v>
      </c>
      <c r="H591" s="21">
        <f t="shared" ref="H591:H618" si="65">+IF(OR(AND(E591=""),(G591="")),"",E591*G591)</f>
        <v>1.1542857142857144</v>
      </c>
    </row>
    <row r="592" spans="1:8" x14ac:dyDescent="0.2">
      <c r="A592" s="14"/>
      <c r="B592" s="15" t="s">
        <v>562</v>
      </c>
      <c r="C592" s="16">
        <v>1</v>
      </c>
      <c r="D592" s="16">
        <v>3</v>
      </c>
      <c r="E592" s="17">
        <f t="shared" si="63"/>
        <v>1.9047619047619048E-3</v>
      </c>
      <c r="F592" s="17">
        <f t="shared" si="64"/>
        <v>2.6525198938992041E-3</v>
      </c>
      <c r="G592" s="17">
        <f t="shared" ref="G592:G618" si="66">+IF(AND(C592=0,D592=0)," ",IF(C592=0,1,IF(D592=0,-1,(D592-C592)/C592)))</f>
        <v>2</v>
      </c>
      <c r="H592" s="17">
        <f t="shared" si="65"/>
        <v>3.8095238095238095E-3</v>
      </c>
    </row>
    <row r="593" spans="1:8" x14ac:dyDescent="0.2">
      <c r="A593" s="14"/>
      <c r="B593" s="15" t="s">
        <v>563</v>
      </c>
      <c r="C593" s="16">
        <v>8</v>
      </c>
      <c r="D593" s="16">
        <v>21</v>
      </c>
      <c r="E593" s="17">
        <f t="shared" si="63"/>
        <v>1.5238095238095238E-2</v>
      </c>
      <c r="F593" s="17">
        <f t="shared" si="64"/>
        <v>1.8567639257294429E-2</v>
      </c>
      <c r="G593" s="17">
        <f t="shared" si="66"/>
        <v>1.625</v>
      </c>
      <c r="H593" s="17">
        <f t="shared" si="65"/>
        <v>2.4761904761904763E-2</v>
      </c>
    </row>
    <row r="594" spans="1:8" ht="25.5" x14ac:dyDescent="0.2">
      <c r="A594" s="14"/>
      <c r="B594" s="15" t="s">
        <v>564</v>
      </c>
      <c r="C594" s="16">
        <v>14</v>
      </c>
      <c r="D594" s="16">
        <v>55</v>
      </c>
      <c r="E594" s="17">
        <f t="shared" si="63"/>
        <v>2.6666666666666668E-2</v>
      </c>
      <c r="F594" s="17">
        <f t="shared" si="64"/>
        <v>4.8629531388152077E-2</v>
      </c>
      <c r="G594" s="17">
        <f t="shared" si="66"/>
        <v>2.9285714285714284</v>
      </c>
      <c r="H594" s="17">
        <f t="shared" si="65"/>
        <v>7.8095238095238093E-2</v>
      </c>
    </row>
    <row r="595" spans="1:8" x14ac:dyDescent="0.2">
      <c r="A595" s="14"/>
      <c r="B595" s="15" t="s">
        <v>565</v>
      </c>
      <c r="C595" s="16">
        <v>56</v>
      </c>
      <c r="D595" s="16">
        <v>320</v>
      </c>
      <c r="E595" s="17">
        <f t="shared" si="63"/>
        <v>0.10666666666666667</v>
      </c>
      <c r="F595" s="17">
        <f t="shared" si="64"/>
        <v>0.28293545534924847</v>
      </c>
      <c r="G595" s="17">
        <f t="shared" si="66"/>
        <v>4.7142857142857144</v>
      </c>
      <c r="H595" s="17">
        <f t="shared" si="65"/>
        <v>0.50285714285714289</v>
      </c>
    </row>
    <row r="596" spans="1:8" x14ac:dyDescent="0.2">
      <c r="A596" s="14"/>
      <c r="B596" s="15" t="s">
        <v>566</v>
      </c>
      <c r="C596" s="16">
        <v>2</v>
      </c>
      <c r="D596" s="16">
        <v>26</v>
      </c>
      <c r="E596" s="17">
        <f t="shared" si="63"/>
        <v>3.8095238095238095E-3</v>
      </c>
      <c r="F596" s="17">
        <f t="shared" si="64"/>
        <v>2.2988505747126436E-2</v>
      </c>
      <c r="G596" s="17">
        <f t="shared" si="66"/>
        <v>12</v>
      </c>
      <c r="H596" s="17">
        <f t="shared" si="65"/>
        <v>4.5714285714285714E-2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1</v>
      </c>
      <c r="D598" s="16">
        <v>0</v>
      </c>
      <c r="E598" s="17">
        <f t="shared" si="63"/>
        <v>1.9047619047619048E-3</v>
      </c>
      <c r="F598" s="17" t="str">
        <f t="shared" si="64"/>
        <v/>
      </c>
      <c r="G598" s="17">
        <f t="shared" si="66"/>
        <v>-1</v>
      </c>
      <c r="H598" s="17">
        <f t="shared" si="65"/>
        <v>-1.9047619047619048E-3</v>
      </c>
    </row>
    <row r="599" spans="1:8" x14ac:dyDescent="0.2">
      <c r="A599" s="14"/>
      <c r="B599" s="15" t="s">
        <v>569</v>
      </c>
      <c r="C599" s="16">
        <v>3</v>
      </c>
      <c r="D599" s="16">
        <v>1</v>
      </c>
      <c r="E599" s="17">
        <f t="shared" si="63"/>
        <v>5.7142857142857143E-3</v>
      </c>
      <c r="F599" s="17">
        <f t="shared" si="64"/>
        <v>8.8417329796640137E-4</v>
      </c>
      <c r="G599" s="17">
        <f t="shared" si="66"/>
        <v>-0.66666666666666663</v>
      </c>
      <c r="H599" s="17">
        <f t="shared" si="65"/>
        <v>-3.8095238095238095E-3</v>
      </c>
    </row>
    <row r="600" spans="1:8" x14ac:dyDescent="0.2">
      <c r="A600" s="14"/>
      <c r="B600" s="15" t="s">
        <v>570</v>
      </c>
      <c r="C600" s="16">
        <v>0</v>
      </c>
      <c r="D600" s="16">
        <v>1</v>
      </c>
      <c r="E600" s="17" t="str">
        <f t="shared" si="63"/>
        <v/>
      </c>
      <c r="F600" s="17">
        <f t="shared" si="64"/>
        <v>8.8417329796640137E-4</v>
      </c>
      <c r="G600" s="17">
        <f t="shared" si="66"/>
        <v>1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3</v>
      </c>
      <c r="D601" s="16">
        <v>0</v>
      </c>
      <c r="E601" s="17">
        <f t="shared" si="63"/>
        <v>5.7142857142857143E-3</v>
      </c>
      <c r="F601" s="17" t="str">
        <f t="shared" si="64"/>
        <v/>
      </c>
      <c r="G601" s="17">
        <f t="shared" si="66"/>
        <v>-1</v>
      </c>
      <c r="H601" s="17">
        <f t="shared" si="65"/>
        <v>-5.7142857142857143E-3</v>
      </c>
    </row>
    <row r="602" spans="1:8" x14ac:dyDescent="0.2">
      <c r="A602" s="14"/>
      <c r="B602" s="15" t="s">
        <v>572</v>
      </c>
      <c r="C602" s="16">
        <v>20</v>
      </c>
      <c r="D602" s="16">
        <v>7</v>
      </c>
      <c r="E602" s="17">
        <f t="shared" si="63"/>
        <v>3.8095238095238099E-2</v>
      </c>
      <c r="F602" s="17">
        <f t="shared" si="64"/>
        <v>6.18921308576481E-3</v>
      </c>
      <c r="G602" s="17">
        <f t="shared" si="66"/>
        <v>-0.65</v>
      </c>
      <c r="H602" s="17">
        <f t="shared" si="65"/>
        <v>-2.4761904761904766E-2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25</v>
      </c>
      <c r="D606" s="16">
        <v>15</v>
      </c>
      <c r="E606" s="17">
        <f t="shared" si="63"/>
        <v>4.7619047619047616E-2</v>
      </c>
      <c r="F606" s="17">
        <f t="shared" si="64"/>
        <v>1.3262599469496022E-2</v>
      </c>
      <c r="G606" s="17">
        <f t="shared" si="66"/>
        <v>-0.4</v>
      </c>
      <c r="H606" s="17">
        <f t="shared" si="65"/>
        <v>-1.9047619047619049E-2</v>
      </c>
    </row>
    <row r="607" spans="1:8" x14ac:dyDescent="0.2">
      <c r="A607" s="14"/>
      <c r="B607" s="15" t="s">
        <v>577</v>
      </c>
      <c r="C607" s="16">
        <v>169</v>
      </c>
      <c r="D607" s="16">
        <v>347</v>
      </c>
      <c r="E607" s="17">
        <f t="shared" si="63"/>
        <v>0.32190476190476192</v>
      </c>
      <c r="F607" s="17">
        <f t="shared" si="64"/>
        <v>0.30680813439434129</v>
      </c>
      <c r="G607" s="17">
        <f t="shared" si="66"/>
        <v>1.0532544378698225</v>
      </c>
      <c r="H607" s="17">
        <f t="shared" si="65"/>
        <v>0.3390476190476191</v>
      </c>
    </row>
    <row r="608" spans="1:8" x14ac:dyDescent="0.2">
      <c r="A608" s="14"/>
      <c r="B608" s="15" t="s">
        <v>578</v>
      </c>
      <c r="C608" s="16">
        <v>2</v>
      </c>
      <c r="D608" s="16">
        <v>17</v>
      </c>
      <c r="E608" s="17">
        <f t="shared" si="63"/>
        <v>3.8095238095238095E-3</v>
      </c>
      <c r="F608" s="17">
        <f t="shared" si="64"/>
        <v>1.5030946065428824E-2</v>
      </c>
      <c r="G608" s="17">
        <f t="shared" si="66"/>
        <v>7.5</v>
      </c>
      <c r="H608" s="17">
        <f t="shared" si="65"/>
        <v>2.8571428571428571E-2</v>
      </c>
    </row>
    <row r="609" spans="1:8" x14ac:dyDescent="0.2">
      <c r="A609" s="14"/>
      <c r="B609" s="15" t="s">
        <v>579</v>
      </c>
      <c r="C609" s="16">
        <v>200</v>
      </c>
      <c r="D609" s="16">
        <v>171</v>
      </c>
      <c r="E609" s="17">
        <f t="shared" si="63"/>
        <v>0.38095238095238093</v>
      </c>
      <c r="F609" s="17">
        <f t="shared" si="64"/>
        <v>0.15119363395225463</v>
      </c>
      <c r="G609" s="17">
        <f t="shared" si="66"/>
        <v>-0.14499999999999999</v>
      </c>
      <c r="H609" s="17">
        <f t="shared" si="65"/>
        <v>-5.5238095238095232E-2</v>
      </c>
    </row>
    <row r="610" spans="1:8" x14ac:dyDescent="0.2">
      <c r="A610" s="14"/>
      <c r="B610" s="15" t="s">
        <v>580</v>
      </c>
      <c r="C610" s="16">
        <v>12</v>
      </c>
      <c r="D610" s="16">
        <v>89</v>
      </c>
      <c r="E610" s="17">
        <f t="shared" si="63"/>
        <v>2.2857142857142857E-2</v>
      </c>
      <c r="F610" s="17">
        <f t="shared" si="64"/>
        <v>7.8691423519009721E-2</v>
      </c>
      <c r="G610" s="17">
        <f t="shared" si="66"/>
        <v>6.416666666666667</v>
      </c>
      <c r="H610" s="17">
        <f t="shared" si="65"/>
        <v>0.14666666666666667</v>
      </c>
    </row>
    <row r="611" spans="1:8" x14ac:dyDescent="0.2">
      <c r="A611" s="14"/>
      <c r="B611" s="15" t="s">
        <v>581</v>
      </c>
      <c r="C611" s="16">
        <v>4</v>
      </c>
      <c r="D611" s="16">
        <v>43</v>
      </c>
      <c r="E611" s="17">
        <f t="shared" si="63"/>
        <v>7.619047619047619E-3</v>
      </c>
      <c r="F611" s="17">
        <f t="shared" si="64"/>
        <v>3.8019451812555262E-2</v>
      </c>
      <c r="G611" s="17">
        <f t="shared" si="66"/>
        <v>9.75</v>
      </c>
      <c r="H611" s="17">
        <f t="shared" si="65"/>
        <v>7.4285714285714288E-2</v>
      </c>
    </row>
    <row r="612" spans="1:8" x14ac:dyDescent="0.2">
      <c r="A612" s="14"/>
      <c r="B612" s="15" t="s">
        <v>582</v>
      </c>
      <c r="C612" s="16">
        <v>1</v>
      </c>
      <c r="D612" s="16">
        <v>1</v>
      </c>
      <c r="E612" s="17">
        <f t="shared" si="63"/>
        <v>1.9047619047619048E-3</v>
      </c>
      <c r="F612" s="17">
        <f t="shared" si="64"/>
        <v>8.8417329796640137E-4</v>
      </c>
      <c r="G612" s="17">
        <f t="shared" si="66"/>
        <v>0</v>
      </c>
      <c r="H612" s="17">
        <f t="shared" si="65"/>
        <v>0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2</v>
      </c>
      <c r="D614" s="16">
        <v>6</v>
      </c>
      <c r="E614" s="17">
        <f t="shared" si="63"/>
        <v>3.8095238095238095E-3</v>
      </c>
      <c r="F614" s="17">
        <f t="shared" si="64"/>
        <v>5.3050397877984082E-3</v>
      </c>
      <c r="G614" s="17">
        <f t="shared" si="66"/>
        <v>2</v>
      </c>
      <c r="H614" s="17">
        <f t="shared" si="65"/>
        <v>7.619047619047619E-3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7</v>
      </c>
      <c r="E617" s="17" t="str">
        <f t="shared" si="63"/>
        <v/>
      </c>
      <c r="F617" s="17">
        <f t="shared" si="64"/>
        <v>6.18921308576481E-3</v>
      </c>
      <c r="G617" s="17">
        <f t="shared" si="66"/>
        <v>1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2</v>
      </c>
      <c r="D618" s="16">
        <v>1</v>
      </c>
      <c r="E618" s="17">
        <f t="shared" si="63"/>
        <v>3.8095238095238095E-3</v>
      </c>
      <c r="F618" s="17">
        <f t="shared" si="64"/>
        <v>8.8417329796640137E-4</v>
      </c>
      <c r="G618" s="17">
        <f t="shared" si="66"/>
        <v>-0.5</v>
      </c>
      <c r="H618" s="17">
        <f t="shared" si="65"/>
        <v>-1.9047619047619048E-3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619"/>
  <sheetViews>
    <sheetView showGridLines="0" workbookViewId="0">
      <selection activeCell="G591" sqref="G59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631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632</v>
      </c>
      <c r="C8" s="12">
        <f>+C19+C76+C177+C356+C591</f>
        <v>7297</v>
      </c>
      <c r="D8" s="13">
        <f>+D19+D76+D177+D356+D591</f>
        <v>7345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6.5780457722351649E-3</v>
      </c>
      <c r="H8" s="10">
        <f t="shared" ref="H8:H13" si="1">+IF(OR(AND(E8=""),(G8="")),"",E8*G8)</f>
        <v>6.5780457722351649E-3</v>
      </c>
    </row>
    <row r="9" spans="1:8" x14ac:dyDescent="0.2">
      <c r="A9" s="14"/>
      <c r="B9" s="15" t="s">
        <v>6</v>
      </c>
      <c r="C9" s="16">
        <f>+C19</f>
        <v>8</v>
      </c>
      <c r="D9" s="16">
        <f>+D19</f>
        <v>70</v>
      </c>
      <c r="E9" s="17">
        <f t="shared" ref="E9:F13" si="2">+C9/C$8</f>
        <v>1.0963409620391941E-3</v>
      </c>
      <c r="F9" s="17">
        <f t="shared" si="2"/>
        <v>9.5302927161334244E-3</v>
      </c>
      <c r="G9" s="17">
        <f t="shared" si="0"/>
        <v>7.75</v>
      </c>
      <c r="H9" s="17">
        <f t="shared" si="1"/>
        <v>8.4966424558037545E-3</v>
      </c>
    </row>
    <row r="10" spans="1:8" x14ac:dyDescent="0.2">
      <c r="A10" s="14"/>
      <c r="B10" s="15" t="s">
        <v>7</v>
      </c>
      <c r="C10" s="16">
        <f>+C76</f>
        <v>283</v>
      </c>
      <c r="D10" s="16">
        <f>+D76</f>
        <v>242</v>
      </c>
      <c r="E10" s="17">
        <f t="shared" si="2"/>
        <v>3.8783061532136495E-2</v>
      </c>
      <c r="F10" s="17">
        <f t="shared" si="2"/>
        <v>3.2947583390061264E-2</v>
      </c>
      <c r="G10" s="17">
        <f t="shared" si="0"/>
        <v>-0.14487632508833923</v>
      </c>
      <c r="H10" s="17">
        <f t="shared" si="1"/>
        <v>-5.6187474304508706E-3</v>
      </c>
    </row>
    <row r="11" spans="1:8" ht="25.5" x14ac:dyDescent="0.2">
      <c r="A11" s="14"/>
      <c r="B11" s="15" t="s">
        <v>8</v>
      </c>
      <c r="C11" s="16">
        <f>+C177</f>
        <v>457</v>
      </c>
      <c r="D11" s="16">
        <f>+D177</f>
        <v>246</v>
      </c>
      <c r="E11" s="17">
        <f t="shared" si="2"/>
        <v>6.2628477456488973E-2</v>
      </c>
      <c r="F11" s="17">
        <f t="shared" si="2"/>
        <v>3.3492171545268894E-2</v>
      </c>
      <c r="G11" s="17">
        <f t="shared" si="0"/>
        <v>-0.46170678336980309</v>
      </c>
      <c r="H11" s="17">
        <f t="shared" si="1"/>
        <v>-2.8915992873783752E-2</v>
      </c>
    </row>
    <row r="12" spans="1:8" x14ac:dyDescent="0.2">
      <c r="A12" s="14"/>
      <c r="B12" s="15" t="s">
        <v>9</v>
      </c>
      <c r="C12" s="16">
        <f>+C356</f>
        <v>3556</v>
      </c>
      <c r="D12" s="16">
        <f>+D356</f>
        <v>1606</v>
      </c>
      <c r="E12" s="17">
        <f t="shared" si="2"/>
        <v>0.48732355762642182</v>
      </c>
      <c r="F12" s="17">
        <f t="shared" si="2"/>
        <v>0.21865214431586114</v>
      </c>
      <c r="G12" s="17">
        <f t="shared" si="0"/>
        <v>-0.5483689538807649</v>
      </c>
      <c r="H12" s="17">
        <f t="shared" si="1"/>
        <v>-0.26723310949705359</v>
      </c>
    </row>
    <row r="13" spans="1:8" x14ac:dyDescent="0.2">
      <c r="A13" s="14"/>
      <c r="B13" s="15" t="s">
        <v>10</v>
      </c>
      <c r="C13" s="16">
        <f>+C591</f>
        <v>2993</v>
      </c>
      <c r="D13" s="16">
        <f>+D591</f>
        <v>5181</v>
      </c>
      <c r="E13" s="17">
        <f t="shared" si="2"/>
        <v>0.41016856242291355</v>
      </c>
      <c r="F13" s="17">
        <f t="shared" si="2"/>
        <v>0.70537780803267525</v>
      </c>
      <c r="G13" s="17">
        <f t="shared" si="0"/>
        <v>0.73103909121282995</v>
      </c>
      <c r="H13" s="17">
        <f t="shared" si="1"/>
        <v>0.29984925311771965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8</v>
      </c>
      <c r="D19" s="20">
        <f>SUM(D20:D70)</f>
        <v>70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7.75</v>
      </c>
      <c r="H19" s="21">
        <f t="shared" ref="H19:H50" si="5">+IF(OR(AND(E19=""),(G19="")),"",E19*G19)</f>
        <v>7.75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2</v>
      </c>
      <c r="D21" s="16">
        <v>0</v>
      </c>
      <c r="E21" s="17">
        <f t="shared" si="3"/>
        <v>0.25</v>
      </c>
      <c r="F21" s="17" t="str">
        <f t="shared" si="4"/>
        <v/>
      </c>
      <c r="G21" s="17">
        <f t="shared" si="6"/>
        <v>-1</v>
      </c>
      <c r="H21" s="17">
        <f t="shared" si="5"/>
        <v>-0.25</v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1</v>
      </c>
      <c r="D23" s="16">
        <v>0</v>
      </c>
      <c r="E23" s="17">
        <f t="shared" si="3"/>
        <v>0.125</v>
      </c>
      <c r="F23" s="17" t="str">
        <f t="shared" si="4"/>
        <v/>
      </c>
      <c r="G23" s="17">
        <f t="shared" si="6"/>
        <v>-1</v>
      </c>
      <c r="H23" s="17">
        <f t="shared" si="5"/>
        <v>-0.125</v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1</v>
      </c>
      <c r="D26" s="16">
        <v>0</v>
      </c>
      <c r="E26" s="17">
        <f t="shared" si="3"/>
        <v>0.125</v>
      </c>
      <c r="F26" s="17" t="str">
        <f t="shared" si="4"/>
        <v/>
      </c>
      <c r="G26" s="17">
        <f t="shared" si="6"/>
        <v>-1</v>
      </c>
      <c r="H26" s="17">
        <f t="shared" si="5"/>
        <v>-0.125</v>
      </c>
    </row>
    <row r="27" spans="1:8" x14ac:dyDescent="0.2">
      <c r="A27" s="14"/>
      <c r="B27" s="15" t="s">
        <v>20</v>
      </c>
      <c r="C27" s="16">
        <v>0</v>
      </c>
      <c r="D27" s="16">
        <v>1</v>
      </c>
      <c r="E27" s="17" t="str">
        <f t="shared" si="3"/>
        <v/>
      </c>
      <c r="F27" s="17">
        <f t="shared" si="4"/>
        <v>1.4285714285714285E-2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1</v>
      </c>
      <c r="D30" s="16">
        <v>1</v>
      </c>
      <c r="E30" s="17">
        <f t="shared" si="3"/>
        <v>0.125</v>
      </c>
      <c r="F30" s="17">
        <f t="shared" si="4"/>
        <v>1.4285714285714285E-2</v>
      </c>
      <c r="G30" s="17">
        <f t="shared" si="6"/>
        <v>0</v>
      </c>
      <c r="H30" s="17">
        <f t="shared" si="5"/>
        <v>0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1</v>
      </c>
      <c r="D36" s="16">
        <v>0</v>
      </c>
      <c r="E36" s="17">
        <f t="shared" si="3"/>
        <v>0.125</v>
      </c>
      <c r="F36" s="17" t="str">
        <f t="shared" si="4"/>
        <v/>
      </c>
      <c r="G36" s="17">
        <f t="shared" si="6"/>
        <v>-1</v>
      </c>
      <c r="H36" s="17">
        <f t="shared" si="5"/>
        <v>-0.125</v>
      </c>
    </row>
    <row r="37" spans="1:8" ht="25.5" x14ac:dyDescent="0.2">
      <c r="A37" s="14"/>
      <c r="B37" s="15" t="s">
        <v>30</v>
      </c>
      <c r="C37" s="16">
        <v>0</v>
      </c>
      <c r="D37" s="16">
        <v>1</v>
      </c>
      <c r="E37" s="17" t="str">
        <f t="shared" si="3"/>
        <v/>
      </c>
      <c r="F37" s="17">
        <f t="shared" si="4"/>
        <v>1.4285714285714285E-2</v>
      </c>
      <c r="G37" s="17">
        <f t="shared" si="6"/>
        <v>1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1</v>
      </c>
      <c r="E38" s="17" t="str">
        <f t="shared" si="3"/>
        <v/>
      </c>
      <c r="F38" s="17">
        <f t="shared" si="4"/>
        <v>1.4285714285714285E-2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2</v>
      </c>
      <c r="E39" s="17" t="str">
        <f t="shared" si="3"/>
        <v/>
      </c>
      <c r="F39" s="17">
        <f t="shared" si="4"/>
        <v>2.8571428571428571E-2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3</v>
      </c>
      <c r="E40" s="17" t="str">
        <f t="shared" si="3"/>
        <v/>
      </c>
      <c r="F40" s="17">
        <f t="shared" si="4"/>
        <v>4.2857142857142858E-2</v>
      </c>
      <c r="G40" s="17">
        <f t="shared" si="6"/>
        <v>1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6</v>
      </c>
      <c r="E41" s="17" t="str">
        <f t="shared" si="3"/>
        <v/>
      </c>
      <c r="F41" s="17">
        <f t="shared" si="4"/>
        <v>8.5714285714285715E-2</v>
      </c>
      <c r="G41" s="17">
        <f t="shared" si="6"/>
        <v>1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4</v>
      </c>
      <c r="E42" s="17" t="str">
        <f t="shared" si="3"/>
        <v/>
      </c>
      <c r="F42" s="17">
        <f t="shared" si="4"/>
        <v>5.7142857142857141E-2</v>
      </c>
      <c r="G42" s="17">
        <f t="shared" si="6"/>
        <v>1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14</v>
      </c>
      <c r="E43" s="17" t="str">
        <f t="shared" si="3"/>
        <v/>
      </c>
      <c r="F43" s="17">
        <f t="shared" si="4"/>
        <v>0.2</v>
      </c>
      <c r="G43" s="17">
        <f t="shared" si="6"/>
        <v>1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1</v>
      </c>
      <c r="D48" s="16">
        <v>14</v>
      </c>
      <c r="E48" s="17">
        <f t="shared" si="3"/>
        <v>0.125</v>
      </c>
      <c r="F48" s="17">
        <f t="shared" si="4"/>
        <v>0.2</v>
      </c>
      <c r="G48" s="17">
        <f t="shared" si="6"/>
        <v>13</v>
      </c>
      <c r="H48" s="17">
        <f t="shared" si="5"/>
        <v>1.625</v>
      </c>
    </row>
    <row r="49" spans="1:8" ht="25.5" x14ac:dyDescent="0.2">
      <c r="A49" s="14"/>
      <c r="B49" s="15" t="s">
        <v>42</v>
      </c>
      <c r="C49" s="16">
        <v>0</v>
      </c>
      <c r="D49" s="16">
        <v>19</v>
      </c>
      <c r="E49" s="17" t="str">
        <f t="shared" si="3"/>
        <v/>
      </c>
      <c r="F49" s="17">
        <f t="shared" si="4"/>
        <v>0.27142857142857141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1</v>
      </c>
      <c r="D50" s="16">
        <v>0</v>
      </c>
      <c r="E50" s="17">
        <f t="shared" si="3"/>
        <v>0.125</v>
      </c>
      <c r="F50" s="17" t="str">
        <f t="shared" si="4"/>
        <v/>
      </c>
      <c r="G50" s="17">
        <f t="shared" si="6"/>
        <v>-1</v>
      </c>
      <c r="H50" s="17">
        <f t="shared" si="5"/>
        <v>-0.125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1</v>
      </c>
      <c r="E54" s="17" t="str">
        <f t="shared" si="7"/>
        <v/>
      </c>
      <c r="F54" s="17">
        <f t="shared" si="8"/>
        <v>1.4285714285714285E-2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1</v>
      </c>
      <c r="E58" s="17" t="str">
        <f t="shared" si="7"/>
        <v/>
      </c>
      <c r="F58" s="17">
        <f t="shared" si="8"/>
        <v>1.4285714285714285E-2</v>
      </c>
      <c r="G58" s="17">
        <f t="shared" si="10"/>
        <v>1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1</v>
      </c>
      <c r="E59" s="17" t="str">
        <f t="shared" si="7"/>
        <v/>
      </c>
      <c r="F59" s="17">
        <f t="shared" si="8"/>
        <v>1.4285714285714285E-2</v>
      </c>
      <c r="G59" s="17">
        <f t="shared" si="10"/>
        <v>1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1</v>
      </c>
      <c r="E69" s="17" t="str">
        <f t="shared" si="7"/>
        <v/>
      </c>
      <c r="F69" s="17">
        <f t="shared" si="8"/>
        <v>1.4285714285714285E-2</v>
      </c>
      <c r="G69" s="17">
        <f t="shared" si="10"/>
        <v>1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283</v>
      </c>
      <c r="D76" s="20">
        <f>SUM(D77:D171)</f>
        <v>242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-0.14487632508833923</v>
      </c>
      <c r="H76" s="21">
        <f t="shared" ref="H76:H107" si="13">+IF(OR(AND(E76=""),(G76="")),"",E76*G76)</f>
        <v>-0.14487632508833923</v>
      </c>
    </row>
    <row r="77" spans="1:8" x14ac:dyDescent="0.2">
      <c r="A77" s="14"/>
      <c r="B77" s="15" t="s">
        <v>65</v>
      </c>
      <c r="C77" s="16">
        <v>5</v>
      </c>
      <c r="D77" s="16">
        <v>0</v>
      </c>
      <c r="E77" s="17">
        <f t="shared" si="11"/>
        <v>1.7667844522968199E-2</v>
      </c>
      <c r="F77" s="17" t="str">
        <f t="shared" si="12"/>
        <v/>
      </c>
      <c r="G77" s="17">
        <f t="shared" ref="G77:G108" si="14">+IF(AND(C77=0,D77=0)," ",IF(C77=0,1,IF(D77=0,-1,(D77-C77)/C77)))</f>
        <v>-1</v>
      </c>
      <c r="H77" s="17">
        <f t="shared" si="13"/>
        <v>-1.7667844522968199E-2</v>
      </c>
    </row>
    <row r="78" spans="1:8" ht="25.5" x14ac:dyDescent="0.2">
      <c r="A78" s="14"/>
      <c r="B78" s="15" t="s">
        <v>66</v>
      </c>
      <c r="C78" s="16">
        <v>0</v>
      </c>
      <c r="D78" s="16">
        <v>1</v>
      </c>
      <c r="E78" s="17" t="str">
        <f t="shared" si="11"/>
        <v/>
      </c>
      <c r="F78" s="17">
        <f t="shared" si="12"/>
        <v>4.1322314049586778E-3</v>
      </c>
      <c r="G78" s="17">
        <f t="shared" si="14"/>
        <v>1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1</v>
      </c>
      <c r="D79" s="16">
        <v>1</v>
      </c>
      <c r="E79" s="17">
        <f t="shared" si="11"/>
        <v>3.5335689045936395E-3</v>
      </c>
      <c r="F79" s="17">
        <f t="shared" si="12"/>
        <v>4.1322314049586778E-3</v>
      </c>
      <c r="G79" s="17">
        <f t="shared" si="14"/>
        <v>0</v>
      </c>
      <c r="H79" s="17">
        <f t="shared" si="13"/>
        <v>0</v>
      </c>
    </row>
    <row r="80" spans="1:8" x14ac:dyDescent="0.2">
      <c r="A80" s="14"/>
      <c r="B80" s="15" t="s">
        <v>68</v>
      </c>
      <c r="C80" s="16">
        <v>4</v>
      </c>
      <c r="D80" s="16">
        <v>4</v>
      </c>
      <c r="E80" s="17">
        <f t="shared" si="11"/>
        <v>1.4134275618374558E-2</v>
      </c>
      <c r="F80" s="17">
        <f t="shared" si="12"/>
        <v>1.6528925619834711E-2</v>
      </c>
      <c r="G80" s="17">
        <f t="shared" si="14"/>
        <v>0</v>
      </c>
      <c r="H80" s="17">
        <f t="shared" si="13"/>
        <v>0</v>
      </c>
    </row>
    <row r="81" spans="1:8" ht="25.5" x14ac:dyDescent="0.2">
      <c r="A81" s="14"/>
      <c r="B81" s="15" t="s">
        <v>69</v>
      </c>
      <c r="C81" s="16">
        <v>11</v>
      </c>
      <c r="D81" s="16">
        <v>3</v>
      </c>
      <c r="E81" s="17">
        <f t="shared" si="11"/>
        <v>3.8869257950530034E-2</v>
      </c>
      <c r="F81" s="17">
        <f t="shared" si="12"/>
        <v>1.2396694214876033E-2</v>
      </c>
      <c r="G81" s="17">
        <f t="shared" si="14"/>
        <v>-0.72727272727272729</v>
      </c>
      <c r="H81" s="17">
        <f t="shared" si="13"/>
        <v>-2.8268551236749116E-2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29</v>
      </c>
      <c r="E85" s="17" t="str">
        <f t="shared" si="11"/>
        <v/>
      </c>
      <c r="F85" s="17">
        <f t="shared" si="12"/>
        <v>0.11983471074380166</v>
      </c>
      <c r="G85" s="17">
        <f t="shared" si="14"/>
        <v>1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1</v>
      </c>
      <c r="D86" s="16">
        <v>1</v>
      </c>
      <c r="E86" s="17">
        <f t="shared" si="11"/>
        <v>3.5335689045936395E-3</v>
      </c>
      <c r="F86" s="17">
        <f t="shared" si="12"/>
        <v>4.1322314049586778E-3</v>
      </c>
      <c r="G86" s="17">
        <f t="shared" si="14"/>
        <v>0</v>
      </c>
      <c r="H86" s="17">
        <f t="shared" si="13"/>
        <v>0</v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2</v>
      </c>
      <c r="D89" s="16">
        <v>2</v>
      </c>
      <c r="E89" s="17">
        <f t="shared" si="11"/>
        <v>7.0671378091872791E-3</v>
      </c>
      <c r="F89" s="17">
        <f t="shared" si="12"/>
        <v>8.2644628099173556E-3</v>
      </c>
      <c r="G89" s="17">
        <f t="shared" si="14"/>
        <v>0</v>
      </c>
      <c r="H89" s="17">
        <f t="shared" si="13"/>
        <v>0</v>
      </c>
    </row>
    <row r="90" spans="1:8" x14ac:dyDescent="0.2">
      <c r="A90" s="14"/>
      <c r="B90" s="15" t="s">
        <v>78</v>
      </c>
      <c r="C90" s="16">
        <v>2</v>
      </c>
      <c r="D90" s="16">
        <v>0</v>
      </c>
      <c r="E90" s="17">
        <f t="shared" si="11"/>
        <v>7.0671378091872791E-3</v>
      </c>
      <c r="F90" s="17" t="str">
        <f t="shared" si="12"/>
        <v/>
      </c>
      <c r="G90" s="17">
        <f t="shared" si="14"/>
        <v>-1</v>
      </c>
      <c r="H90" s="17">
        <f t="shared" si="13"/>
        <v>-7.0671378091872791E-3</v>
      </c>
    </row>
    <row r="91" spans="1:8" x14ac:dyDescent="0.2">
      <c r="A91" s="14"/>
      <c r="B91" s="15" t="s">
        <v>79</v>
      </c>
      <c r="C91" s="16">
        <v>5</v>
      </c>
      <c r="D91" s="16">
        <v>0</v>
      </c>
      <c r="E91" s="17">
        <f t="shared" si="11"/>
        <v>1.7667844522968199E-2</v>
      </c>
      <c r="F91" s="17" t="str">
        <f t="shared" si="12"/>
        <v/>
      </c>
      <c r="G91" s="17">
        <f t="shared" si="14"/>
        <v>-1</v>
      </c>
      <c r="H91" s="17">
        <f t="shared" si="13"/>
        <v>-1.7667844522968199E-2</v>
      </c>
    </row>
    <row r="92" spans="1:8" x14ac:dyDescent="0.2">
      <c r="A92" s="14"/>
      <c r="B92" s="15" t="s">
        <v>80</v>
      </c>
      <c r="C92" s="16">
        <v>3</v>
      </c>
      <c r="D92" s="16">
        <v>2</v>
      </c>
      <c r="E92" s="17">
        <f t="shared" si="11"/>
        <v>1.0600706713780919E-2</v>
      </c>
      <c r="F92" s="17">
        <f t="shared" si="12"/>
        <v>8.2644628099173556E-3</v>
      </c>
      <c r="G92" s="17">
        <f t="shared" si="14"/>
        <v>-0.33333333333333331</v>
      </c>
      <c r="H92" s="17">
        <f t="shared" si="13"/>
        <v>-3.5335689045936395E-3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6</v>
      </c>
      <c r="D94" s="16">
        <v>2</v>
      </c>
      <c r="E94" s="17">
        <f t="shared" si="11"/>
        <v>2.1201413427561839E-2</v>
      </c>
      <c r="F94" s="17">
        <f t="shared" si="12"/>
        <v>8.2644628099173556E-3</v>
      </c>
      <c r="G94" s="17">
        <f t="shared" si="14"/>
        <v>-0.66666666666666663</v>
      </c>
      <c r="H94" s="17">
        <f t="shared" si="13"/>
        <v>-1.4134275618374558E-2</v>
      </c>
    </row>
    <row r="95" spans="1:8" x14ac:dyDescent="0.2">
      <c r="A95" s="14"/>
      <c r="B95" s="15" t="s">
        <v>83</v>
      </c>
      <c r="C95" s="16">
        <v>5</v>
      </c>
      <c r="D95" s="16">
        <v>0</v>
      </c>
      <c r="E95" s="17">
        <f t="shared" si="11"/>
        <v>1.7667844522968199E-2</v>
      </c>
      <c r="F95" s="17" t="str">
        <f t="shared" si="12"/>
        <v/>
      </c>
      <c r="G95" s="17">
        <f t="shared" si="14"/>
        <v>-1</v>
      </c>
      <c r="H95" s="17">
        <f t="shared" si="13"/>
        <v>-1.7667844522968199E-2</v>
      </c>
    </row>
    <row r="96" spans="1:8" x14ac:dyDescent="0.2">
      <c r="A96" s="14"/>
      <c r="B96" s="15" t="s">
        <v>84</v>
      </c>
      <c r="C96" s="16">
        <v>1</v>
      </c>
      <c r="D96" s="16">
        <v>0</v>
      </c>
      <c r="E96" s="17">
        <f t="shared" si="11"/>
        <v>3.5335689045936395E-3</v>
      </c>
      <c r="F96" s="17" t="str">
        <f t="shared" si="12"/>
        <v/>
      </c>
      <c r="G96" s="17">
        <f t="shared" si="14"/>
        <v>-1</v>
      </c>
      <c r="H96" s="17">
        <f t="shared" si="13"/>
        <v>-3.5335689045936395E-3</v>
      </c>
    </row>
    <row r="97" spans="1:8" x14ac:dyDescent="0.2">
      <c r="A97" s="14"/>
      <c r="B97" s="15" t="s">
        <v>85</v>
      </c>
      <c r="C97" s="16">
        <v>7</v>
      </c>
      <c r="D97" s="16">
        <v>4</v>
      </c>
      <c r="E97" s="17">
        <f t="shared" si="11"/>
        <v>2.4734982332155476E-2</v>
      </c>
      <c r="F97" s="17">
        <f t="shared" si="12"/>
        <v>1.6528925619834711E-2</v>
      </c>
      <c r="G97" s="17">
        <f t="shared" si="14"/>
        <v>-0.42857142857142855</v>
      </c>
      <c r="H97" s="17">
        <f t="shared" si="13"/>
        <v>-1.0600706713780918E-2</v>
      </c>
    </row>
    <row r="98" spans="1:8" x14ac:dyDescent="0.2">
      <c r="A98" s="14"/>
      <c r="B98" s="15" t="s">
        <v>86</v>
      </c>
      <c r="C98" s="16">
        <v>1</v>
      </c>
      <c r="D98" s="16">
        <v>0</v>
      </c>
      <c r="E98" s="17">
        <f t="shared" si="11"/>
        <v>3.5335689045936395E-3</v>
      </c>
      <c r="F98" s="17" t="str">
        <f t="shared" si="12"/>
        <v/>
      </c>
      <c r="G98" s="17">
        <f t="shared" si="14"/>
        <v>-1</v>
      </c>
      <c r="H98" s="17">
        <f t="shared" si="13"/>
        <v>-3.5335689045936395E-3</v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4</v>
      </c>
      <c r="D102" s="16">
        <v>1</v>
      </c>
      <c r="E102" s="17">
        <f t="shared" si="11"/>
        <v>1.4134275618374558E-2</v>
      </c>
      <c r="F102" s="17">
        <f t="shared" si="12"/>
        <v>4.1322314049586778E-3</v>
      </c>
      <c r="G102" s="17">
        <f t="shared" si="14"/>
        <v>-0.75</v>
      </c>
      <c r="H102" s="17">
        <f t="shared" si="13"/>
        <v>-1.0600706713780918E-2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2</v>
      </c>
      <c r="D105" s="16">
        <v>0</v>
      </c>
      <c r="E105" s="17">
        <f t="shared" si="11"/>
        <v>7.0671378091872791E-3</v>
      </c>
      <c r="F105" s="17" t="str">
        <f t="shared" si="12"/>
        <v/>
      </c>
      <c r="G105" s="17">
        <f t="shared" si="14"/>
        <v>-1</v>
      </c>
      <c r="H105" s="17">
        <f t="shared" si="13"/>
        <v>-7.0671378091872791E-3</v>
      </c>
    </row>
    <row r="106" spans="1:8" x14ac:dyDescent="0.2">
      <c r="A106" s="14"/>
      <c r="B106" s="15" t="s">
        <v>94</v>
      </c>
      <c r="C106" s="16">
        <v>11</v>
      </c>
      <c r="D106" s="16">
        <v>3</v>
      </c>
      <c r="E106" s="17">
        <f t="shared" si="11"/>
        <v>3.8869257950530034E-2</v>
      </c>
      <c r="F106" s="17">
        <f t="shared" si="12"/>
        <v>1.2396694214876033E-2</v>
      </c>
      <c r="G106" s="17">
        <f t="shared" si="14"/>
        <v>-0.72727272727272729</v>
      </c>
      <c r="H106" s="17">
        <f t="shared" si="13"/>
        <v>-2.8268551236749116E-2</v>
      </c>
    </row>
    <row r="107" spans="1:8" x14ac:dyDescent="0.2">
      <c r="A107" s="14"/>
      <c r="B107" s="15" t="s">
        <v>95</v>
      </c>
      <c r="C107" s="16">
        <v>14</v>
      </c>
      <c r="D107" s="16">
        <v>7</v>
      </c>
      <c r="E107" s="17">
        <f t="shared" si="11"/>
        <v>4.9469964664310952E-2</v>
      </c>
      <c r="F107" s="17">
        <f t="shared" si="12"/>
        <v>2.8925619834710745E-2</v>
      </c>
      <c r="G107" s="17">
        <f t="shared" si="14"/>
        <v>-0.5</v>
      </c>
      <c r="H107" s="17">
        <f t="shared" si="13"/>
        <v>-2.4734982332155476E-2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3</v>
      </c>
      <c r="D109" s="16">
        <v>2</v>
      </c>
      <c r="E109" s="17">
        <f t="shared" si="15"/>
        <v>1.0600706713780919E-2</v>
      </c>
      <c r="F109" s="17">
        <f t="shared" si="16"/>
        <v>8.2644628099173556E-3</v>
      </c>
      <c r="G109" s="17">
        <f t="shared" ref="G109:G140" si="18">+IF(AND(C109=0,D109=0)," ",IF(C109=0,1,IF(D109=0,-1,(D109-C109)/C109)))</f>
        <v>-0.33333333333333331</v>
      </c>
      <c r="H109" s="17">
        <f t="shared" si="17"/>
        <v>-3.5335689045936395E-3</v>
      </c>
    </row>
    <row r="110" spans="1:8" x14ac:dyDescent="0.2">
      <c r="A110" s="14"/>
      <c r="B110" s="15" t="s">
        <v>98</v>
      </c>
      <c r="C110" s="16">
        <v>1</v>
      </c>
      <c r="D110" s="16">
        <v>0</v>
      </c>
      <c r="E110" s="17">
        <f t="shared" si="15"/>
        <v>3.5335689045936395E-3</v>
      </c>
      <c r="F110" s="17" t="str">
        <f t="shared" si="16"/>
        <v/>
      </c>
      <c r="G110" s="17">
        <f t="shared" si="18"/>
        <v>-1</v>
      </c>
      <c r="H110" s="17">
        <f t="shared" si="17"/>
        <v>-3.5335689045936395E-3</v>
      </c>
    </row>
    <row r="111" spans="1:8" x14ac:dyDescent="0.2">
      <c r="A111" s="14"/>
      <c r="B111" s="15" t="s">
        <v>99</v>
      </c>
      <c r="C111" s="16">
        <v>0</v>
      </c>
      <c r="D111" s="16">
        <v>1</v>
      </c>
      <c r="E111" s="17" t="str">
        <f t="shared" si="15"/>
        <v/>
      </c>
      <c r="F111" s="17">
        <f t="shared" si="16"/>
        <v>4.1322314049586778E-3</v>
      </c>
      <c r="G111" s="17">
        <f t="shared" si="18"/>
        <v>1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1</v>
      </c>
      <c r="D113" s="16">
        <v>0</v>
      </c>
      <c r="E113" s="17">
        <f t="shared" si="15"/>
        <v>3.5335689045936395E-3</v>
      </c>
      <c r="F113" s="17" t="str">
        <f t="shared" si="16"/>
        <v/>
      </c>
      <c r="G113" s="17">
        <f t="shared" si="18"/>
        <v>-1</v>
      </c>
      <c r="H113" s="17">
        <f t="shared" si="17"/>
        <v>-3.5335689045936395E-3</v>
      </c>
    </row>
    <row r="114" spans="1:8" x14ac:dyDescent="0.2">
      <c r="A114" s="14"/>
      <c r="B114" s="15" t="s">
        <v>102</v>
      </c>
      <c r="C114" s="16">
        <v>30</v>
      </c>
      <c r="D114" s="16">
        <v>15</v>
      </c>
      <c r="E114" s="17">
        <f t="shared" si="15"/>
        <v>0.10600706713780919</v>
      </c>
      <c r="F114" s="17">
        <f t="shared" si="16"/>
        <v>6.1983471074380167E-2</v>
      </c>
      <c r="G114" s="17">
        <f t="shared" si="18"/>
        <v>-0.5</v>
      </c>
      <c r="H114" s="17">
        <f t="shared" si="17"/>
        <v>-5.3003533568904596E-2</v>
      </c>
    </row>
    <row r="115" spans="1:8" ht="25.5" x14ac:dyDescent="0.2">
      <c r="A115" s="14"/>
      <c r="B115" s="15" t="s">
        <v>103</v>
      </c>
      <c r="C115" s="16">
        <v>1</v>
      </c>
      <c r="D115" s="16">
        <v>0</v>
      </c>
      <c r="E115" s="17">
        <f t="shared" si="15"/>
        <v>3.5335689045936395E-3</v>
      </c>
      <c r="F115" s="17" t="str">
        <f t="shared" si="16"/>
        <v/>
      </c>
      <c r="G115" s="17">
        <f t="shared" si="18"/>
        <v>-1</v>
      </c>
      <c r="H115" s="17">
        <f t="shared" si="17"/>
        <v>-3.5335689045936395E-3</v>
      </c>
    </row>
    <row r="116" spans="1:8" ht="25.5" x14ac:dyDescent="0.2">
      <c r="A116" s="14"/>
      <c r="B116" s="15" t="s">
        <v>104</v>
      </c>
      <c r="C116" s="16">
        <v>1</v>
      </c>
      <c r="D116" s="16">
        <v>0</v>
      </c>
      <c r="E116" s="17">
        <f t="shared" si="15"/>
        <v>3.5335689045936395E-3</v>
      </c>
      <c r="F116" s="17" t="str">
        <f t="shared" si="16"/>
        <v/>
      </c>
      <c r="G116" s="17">
        <f t="shared" si="18"/>
        <v>-1</v>
      </c>
      <c r="H116" s="17">
        <f t="shared" si="17"/>
        <v>-3.5335689045936395E-3</v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8</v>
      </c>
      <c r="D118" s="16">
        <v>36</v>
      </c>
      <c r="E118" s="17">
        <f t="shared" si="15"/>
        <v>2.8268551236749116E-2</v>
      </c>
      <c r="F118" s="17">
        <f t="shared" si="16"/>
        <v>0.1487603305785124</v>
      </c>
      <c r="G118" s="17">
        <f t="shared" si="18"/>
        <v>3.5</v>
      </c>
      <c r="H118" s="17">
        <f t="shared" si="17"/>
        <v>9.8939929328621903E-2</v>
      </c>
    </row>
    <row r="119" spans="1:8" x14ac:dyDescent="0.2">
      <c r="A119" s="14"/>
      <c r="B119" s="15" t="s">
        <v>107</v>
      </c>
      <c r="C119" s="16">
        <v>4</v>
      </c>
      <c r="D119" s="16">
        <v>0</v>
      </c>
      <c r="E119" s="17">
        <f t="shared" si="15"/>
        <v>1.4134275618374558E-2</v>
      </c>
      <c r="F119" s="17" t="str">
        <f t="shared" si="16"/>
        <v/>
      </c>
      <c r="G119" s="17">
        <f t="shared" si="18"/>
        <v>-1</v>
      </c>
      <c r="H119" s="17">
        <f t="shared" si="17"/>
        <v>-1.4134275618374558E-2</v>
      </c>
    </row>
    <row r="120" spans="1:8" x14ac:dyDescent="0.2">
      <c r="A120" s="14"/>
      <c r="B120" s="15" t="s">
        <v>108</v>
      </c>
      <c r="C120" s="16">
        <v>2</v>
      </c>
      <c r="D120" s="16">
        <v>0</v>
      </c>
      <c r="E120" s="17">
        <f t="shared" si="15"/>
        <v>7.0671378091872791E-3</v>
      </c>
      <c r="F120" s="17" t="str">
        <f t="shared" si="16"/>
        <v/>
      </c>
      <c r="G120" s="17">
        <f t="shared" si="18"/>
        <v>-1</v>
      </c>
      <c r="H120" s="17">
        <f t="shared" si="17"/>
        <v>-7.0671378091872791E-3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1</v>
      </c>
      <c r="D123" s="16">
        <v>0</v>
      </c>
      <c r="E123" s="17">
        <f t="shared" si="15"/>
        <v>3.5335689045936395E-3</v>
      </c>
      <c r="F123" s="17" t="str">
        <f t="shared" si="16"/>
        <v/>
      </c>
      <c r="G123" s="17">
        <f t="shared" si="18"/>
        <v>-1</v>
      </c>
      <c r="H123" s="17">
        <f t="shared" si="17"/>
        <v>-3.5335689045936395E-3</v>
      </c>
    </row>
    <row r="124" spans="1:8" x14ac:dyDescent="0.2">
      <c r="A124" s="14"/>
      <c r="B124" s="15" t="s">
        <v>112</v>
      </c>
      <c r="C124" s="16">
        <v>6</v>
      </c>
      <c r="D124" s="16">
        <v>3</v>
      </c>
      <c r="E124" s="17">
        <f t="shared" si="15"/>
        <v>2.1201413427561839E-2</v>
      </c>
      <c r="F124" s="17">
        <f t="shared" si="16"/>
        <v>1.2396694214876033E-2</v>
      </c>
      <c r="G124" s="17">
        <f t="shared" si="18"/>
        <v>-0.5</v>
      </c>
      <c r="H124" s="17">
        <f t="shared" si="17"/>
        <v>-1.0600706713780919E-2</v>
      </c>
    </row>
    <row r="125" spans="1:8" x14ac:dyDescent="0.2">
      <c r="A125" s="14"/>
      <c r="B125" s="15" t="s">
        <v>113</v>
      </c>
      <c r="C125" s="16">
        <v>1</v>
      </c>
      <c r="D125" s="16">
        <v>1</v>
      </c>
      <c r="E125" s="17">
        <f t="shared" si="15"/>
        <v>3.5335689045936395E-3</v>
      </c>
      <c r="F125" s="17">
        <f t="shared" si="16"/>
        <v>4.1322314049586778E-3</v>
      </c>
      <c r="G125" s="17">
        <f t="shared" si="18"/>
        <v>0</v>
      </c>
      <c r="H125" s="17">
        <f t="shared" si="17"/>
        <v>0</v>
      </c>
    </row>
    <row r="126" spans="1:8" x14ac:dyDescent="0.2">
      <c r="A126" s="14"/>
      <c r="B126" s="15" t="s">
        <v>114</v>
      </c>
      <c r="C126" s="16">
        <v>2</v>
      </c>
      <c r="D126" s="16">
        <v>22</v>
      </c>
      <c r="E126" s="17">
        <f t="shared" si="15"/>
        <v>7.0671378091872791E-3</v>
      </c>
      <c r="F126" s="17">
        <f t="shared" si="16"/>
        <v>9.0909090909090912E-2</v>
      </c>
      <c r="G126" s="17">
        <f t="shared" si="18"/>
        <v>10</v>
      </c>
      <c r="H126" s="17">
        <f t="shared" si="17"/>
        <v>7.0671378091872794E-2</v>
      </c>
    </row>
    <row r="127" spans="1:8" x14ac:dyDescent="0.2">
      <c r="A127" s="14"/>
      <c r="B127" s="15" t="s">
        <v>115</v>
      </c>
      <c r="C127" s="16">
        <v>1</v>
      </c>
      <c r="D127" s="16">
        <v>0</v>
      </c>
      <c r="E127" s="17">
        <f t="shared" si="15"/>
        <v>3.5335689045936395E-3</v>
      </c>
      <c r="F127" s="17" t="str">
        <f t="shared" si="16"/>
        <v/>
      </c>
      <c r="G127" s="17">
        <f t="shared" si="18"/>
        <v>-1</v>
      </c>
      <c r="H127" s="17">
        <f t="shared" si="17"/>
        <v>-3.5335689045936395E-3</v>
      </c>
    </row>
    <row r="128" spans="1:8" x14ac:dyDescent="0.2">
      <c r="A128" s="14"/>
      <c r="B128" s="15" t="s">
        <v>116</v>
      </c>
      <c r="C128" s="16">
        <v>4</v>
      </c>
      <c r="D128" s="16">
        <v>24</v>
      </c>
      <c r="E128" s="17">
        <f t="shared" si="15"/>
        <v>1.4134275618374558E-2</v>
      </c>
      <c r="F128" s="17">
        <f t="shared" si="16"/>
        <v>9.9173553719008267E-2</v>
      </c>
      <c r="G128" s="17">
        <f t="shared" si="18"/>
        <v>5</v>
      </c>
      <c r="H128" s="17">
        <f t="shared" si="17"/>
        <v>7.0671378091872794E-2</v>
      </c>
    </row>
    <row r="129" spans="1:8" x14ac:dyDescent="0.2">
      <c r="A129" s="14" t="s">
        <v>59</v>
      </c>
      <c r="B129" s="15" t="s">
        <v>117</v>
      </c>
      <c r="C129" s="16">
        <v>3</v>
      </c>
      <c r="D129" s="16">
        <v>0</v>
      </c>
      <c r="E129" s="17">
        <f t="shared" si="15"/>
        <v>1.0600706713780919E-2</v>
      </c>
      <c r="F129" s="17" t="str">
        <f t="shared" si="16"/>
        <v/>
      </c>
      <c r="G129" s="17">
        <f t="shared" si="18"/>
        <v>-1</v>
      </c>
      <c r="H129" s="17">
        <f t="shared" si="17"/>
        <v>-1.0600706713780919E-2</v>
      </c>
    </row>
    <row r="130" spans="1:8" x14ac:dyDescent="0.2">
      <c r="A130" s="14"/>
      <c r="B130" s="15" t="s">
        <v>118</v>
      </c>
      <c r="C130" s="16">
        <v>17</v>
      </c>
      <c r="D130" s="16">
        <v>4</v>
      </c>
      <c r="E130" s="17">
        <f t="shared" si="15"/>
        <v>6.0070671378091869E-2</v>
      </c>
      <c r="F130" s="17">
        <f t="shared" si="16"/>
        <v>1.6528925619834711E-2</v>
      </c>
      <c r="G130" s="17">
        <f t="shared" si="18"/>
        <v>-0.76470588235294112</v>
      </c>
      <c r="H130" s="17">
        <f t="shared" si="17"/>
        <v>-4.5936395759717308E-2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23</v>
      </c>
      <c r="D132" s="16">
        <v>10</v>
      </c>
      <c r="E132" s="17">
        <f t="shared" si="15"/>
        <v>8.1272084805653705E-2</v>
      </c>
      <c r="F132" s="17">
        <f t="shared" si="16"/>
        <v>4.1322314049586778E-2</v>
      </c>
      <c r="G132" s="17">
        <f t="shared" si="18"/>
        <v>-0.56521739130434778</v>
      </c>
      <c r="H132" s="17">
        <f t="shared" si="17"/>
        <v>-4.5936395759717308E-2</v>
      </c>
    </row>
    <row r="133" spans="1:8" x14ac:dyDescent="0.2">
      <c r="A133" s="14"/>
      <c r="B133" s="15" t="s">
        <v>121</v>
      </c>
      <c r="C133" s="16">
        <v>16</v>
      </c>
      <c r="D133" s="16">
        <v>2</v>
      </c>
      <c r="E133" s="17">
        <f t="shared" si="15"/>
        <v>5.6537102473498232E-2</v>
      </c>
      <c r="F133" s="17">
        <f t="shared" si="16"/>
        <v>8.2644628099173556E-3</v>
      </c>
      <c r="G133" s="17">
        <f t="shared" si="18"/>
        <v>-0.875</v>
      </c>
      <c r="H133" s="17">
        <f t="shared" si="17"/>
        <v>-4.9469964664310952E-2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24</v>
      </c>
      <c r="D135" s="16">
        <v>12</v>
      </c>
      <c r="E135" s="17">
        <f t="shared" si="15"/>
        <v>8.4805653710247356E-2</v>
      </c>
      <c r="F135" s="17">
        <f t="shared" si="16"/>
        <v>4.9586776859504134E-2</v>
      </c>
      <c r="G135" s="17">
        <f t="shared" si="18"/>
        <v>-0.5</v>
      </c>
      <c r="H135" s="17">
        <f t="shared" si="17"/>
        <v>-4.2402826855123678E-2</v>
      </c>
    </row>
    <row r="136" spans="1:8" ht="25.5" x14ac:dyDescent="0.2">
      <c r="A136" s="14"/>
      <c r="B136" s="15" t="s">
        <v>124</v>
      </c>
      <c r="C136" s="16">
        <v>9</v>
      </c>
      <c r="D136" s="16">
        <v>6</v>
      </c>
      <c r="E136" s="17">
        <f t="shared" si="15"/>
        <v>3.1802120141342753E-2</v>
      </c>
      <c r="F136" s="17">
        <f t="shared" si="16"/>
        <v>2.4793388429752067E-2</v>
      </c>
      <c r="G136" s="17">
        <f t="shared" si="18"/>
        <v>-0.33333333333333331</v>
      </c>
      <c r="H136" s="17">
        <f t="shared" si="17"/>
        <v>-1.0600706713780918E-2</v>
      </c>
    </row>
    <row r="137" spans="1:8" x14ac:dyDescent="0.2">
      <c r="A137" s="14"/>
      <c r="B137" s="15" t="s">
        <v>125</v>
      </c>
      <c r="C137" s="16">
        <v>13</v>
      </c>
      <c r="D137" s="16">
        <v>2</v>
      </c>
      <c r="E137" s="17">
        <f t="shared" si="15"/>
        <v>4.5936395759717315E-2</v>
      </c>
      <c r="F137" s="17">
        <f t="shared" si="16"/>
        <v>8.2644628099173556E-3</v>
      </c>
      <c r="G137" s="17">
        <f t="shared" si="18"/>
        <v>-0.84615384615384615</v>
      </c>
      <c r="H137" s="17">
        <f t="shared" si="17"/>
        <v>-3.8869257950530034E-2</v>
      </c>
    </row>
    <row r="138" spans="1:8" x14ac:dyDescent="0.2">
      <c r="A138" s="14"/>
      <c r="B138" s="15" t="s">
        <v>126</v>
      </c>
      <c r="C138" s="16">
        <v>10</v>
      </c>
      <c r="D138" s="16">
        <v>0</v>
      </c>
      <c r="E138" s="17">
        <f t="shared" si="15"/>
        <v>3.5335689045936397E-2</v>
      </c>
      <c r="F138" s="17" t="str">
        <f t="shared" si="16"/>
        <v/>
      </c>
      <c r="G138" s="17">
        <f t="shared" si="18"/>
        <v>-1</v>
      </c>
      <c r="H138" s="17">
        <f t="shared" si="17"/>
        <v>-3.5335689045936397E-2</v>
      </c>
    </row>
    <row r="139" spans="1:8" x14ac:dyDescent="0.2">
      <c r="A139" s="14"/>
      <c r="B139" s="15" t="s">
        <v>127</v>
      </c>
      <c r="C139" s="16">
        <v>0</v>
      </c>
      <c r="D139" s="16">
        <v>1</v>
      </c>
      <c r="E139" s="17" t="str">
        <f t="shared" si="15"/>
        <v/>
      </c>
      <c r="F139" s="17">
        <f t="shared" si="16"/>
        <v>4.1322314049586778E-3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1</v>
      </c>
      <c r="D140" s="16">
        <v>1</v>
      </c>
      <c r="E140" s="17">
        <f t="shared" ref="E140:E171" si="19">+IF(C140=0,"",C140/C$76)</f>
        <v>3.5335689045936395E-3</v>
      </c>
      <c r="F140" s="17">
        <f t="shared" ref="F140:F171" si="20">+IF(D140=0,"",D140/D$76)</f>
        <v>4.1322314049586778E-3</v>
      </c>
      <c r="G140" s="17">
        <f t="shared" si="18"/>
        <v>0</v>
      </c>
      <c r="H140" s="17">
        <f t="shared" ref="H140:H171" si="21">+IF(OR(AND(E140=""),(G140="")),"",E140*G140)</f>
        <v>0</v>
      </c>
    </row>
    <row r="141" spans="1:8" x14ac:dyDescent="0.2">
      <c r="A141" s="14"/>
      <c r="B141" s="15" t="s">
        <v>129</v>
      </c>
      <c r="C141" s="16">
        <v>1</v>
      </c>
      <c r="D141" s="16">
        <v>3</v>
      </c>
      <c r="E141" s="17">
        <f t="shared" si="19"/>
        <v>3.5335689045936395E-3</v>
      </c>
      <c r="F141" s="17">
        <f t="shared" si="20"/>
        <v>1.2396694214876033E-2</v>
      </c>
      <c r="G141" s="17">
        <f t="shared" ref="G141:G171" si="22">+IF(AND(C141=0,D141=0)," ",IF(C141=0,1,IF(D141=0,-1,(D141-C141)/C141)))</f>
        <v>2</v>
      </c>
      <c r="H141" s="17">
        <f t="shared" si="21"/>
        <v>7.0671378091872791E-3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2</v>
      </c>
      <c r="D143" s="16">
        <v>0</v>
      </c>
      <c r="E143" s="17">
        <f t="shared" si="19"/>
        <v>7.0671378091872791E-3</v>
      </c>
      <c r="F143" s="17" t="str">
        <f t="shared" si="20"/>
        <v/>
      </c>
      <c r="G143" s="17">
        <f t="shared" si="22"/>
        <v>-1</v>
      </c>
      <c r="H143" s="17">
        <f t="shared" si="21"/>
        <v>-7.0671378091872791E-3</v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5</v>
      </c>
      <c r="D145" s="16">
        <v>1</v>
      </c>
      <c r="E145" s="17">
        <f t="shared" si="19"/>
        <v>1.7667844522968199E-2</v>
      </c>
      <c r="F145" s="17">
        <f t="shared" si="20"/>
        <v>4.1322314049586778E-3</v>
      </c>
      <c r="G145" s="17">
        <f t="shared" si="22"/>
        <v>-0.8</v>
      </c>
      <c r="H145" s="17">
        <f t="shared" si="21"/>
        <v>-1.413427561837456E-2</v>
      </c>
    </row>
    <row r="146" spans="1:8" ht="25.5" x14ac:dyDescent="0.2">
      <c r="A146" s="14"/>
      <c r="B146" s="15" t="s">
        <v>134</v>
      </c>
      <c r="C146" s="16">
        <v>1</v>
      </c>
      <c r="D146" s="16">
        <v>0</v>
      </c>
      <c r="E146" s="17">
        <f t="shared" si="19"/>
        <v>3.5335689045936395E-3</v>
      </c>
      <c r="F146" s="17" t="str">
        <f t="shared" si="20"/>
        <v/>
      </c>
      <c r="G146" s="17">
        <f t="shared" si="22"/>
        <v>-1</v>
      </c>
      <c r="H146" s="17">
        <f t="shared" si="21"/>
        <v>-3.5335689045936395E-3</v>
      </c>
    </row>
    <row r="147" spans="1:8" ht="25.5" x14ac:dyDescent="0.2">
      <c r="A147" s="14"/>
      <c r="B147" s="15" t="s">
        <v>135</v>
      </c>
      <c r="C147" s="16">
        <v>1</v>
      </c>
      <c r="D147" s="16">
        <v>20</v>
      </c>
      <c r="E147" s="17">
        <f t="shared" si="19"/>
        <v>3.5335689045936395E-3</v>
      </c>
      <c r="F147" s="17">
        <f t="shared" si="20"/>
        <v>8.2644628099173556E-2</v>
      </c>
      <c r="G147" s="17">
        <f t="shared" si="22"/>
        <v>19</v>
      </c>
      <c r="H147" s="17">
        <f t="shared" si="21"/>
        <v>6.7137809187279157E-2</v>
      </c>
    </row>
    <row r="148" spans="1:8" ht="25.5" x14ac:dyDescent="0.2">
      <c r="A148" s="14"/>
      <c r="B148" s="15" t="s">
        <v>136</v>
      </c>
      <c r="C148" s="16">
        <v>0</v>
      </c>
      <c r="D148" s="16">
        <v>2</v>
      </c>
      <c r="E148" s="17" t="str">
        <f t="shared" si="19"/>
        <v/>
      </c>
      <c r="F148" s="17">
        <f t="shared" si="20"/>
        <v>8.2644628099173556E-3</v>
      </c>
      <c r="G148" s="17">
        <f t="shared" si="22"/>
        <v>1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1</v>
      </c>
      <c r="E149" s="17" t="str">
        <f t="shared" si="19"/>
        <v/>
      </c>
      <c r="F149" s="17">
        <f t="shared" si="20"/>
        <v>4.1322314049586778E-3</v>
      </c>
      <c r="G149" s="17">
        <f t="shared" si="22"/>
        <v>1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1</v>
      </c>
      <c r="D150" s="16">
        <v>0</v>
      </c>
      <c r="E150" s="17">
        <f t="shared" si="19"/>
        <v>3.5335689045936395E-3</v>
      </c>
      <c r="F150" s="17" t="str">
        <f t="shared" si="20"/>
        <v/>
      </c>
      <c r="G150" s="17">
        <f t="shared" si="22"/>
        <v>-1</v>
      </c>
      <c r="H150" s="17">
        <f t="shared" si="21"/>
        <v>-3.5335689045936395E-3</v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10</v>
      </c>
      <c r="E161" s="17" t="str">
        <f t="shared" si="19"/>
        <v/>
      </c>
      <c r="F161" s="17">
        <f t="shared" si="20"/>
        <v>4.1322314049586778E-2</v>
      </c>
      <c r="G161" s="17">
        <f t="shared" si="22"/>
        <v>1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1</v>
      </c>
      <c r="E162" s="17" t="str">
        <f t="shared" si="19"/>
        <v/>
      </c>
      <c r="F162" s="17">
        <f t="shared" si="20"/>
        <v>4.1322314049586778E-3</v>
      </c>
      <c r="G162" s="17">
        <f t="shared" si="22"/>
        <v>1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1</v>
      </c>
      <c r="D167" s="16">
        <v>0</v>
      </c>
      <c r="E167" s="17">
        <f t="shared" si="19"/>
        <v>3.5335689045936395E-3</v>
      </c>
      <c r="F167" s="17" t="str">
        <f t="shared" si="20"/>
        <v/>
      </c>
      <c r="G167" s="17">
        <f t="shared" si="22"/>
        <v>-1</v>
      </c>
      <c r="H167" s="17">
        <f t="shared" si="21"/>
        <v>-3.5335689045936395E-3</v>
      </c>
    </row>
    <row r="168" spans="1:8" x14ac:dyDescent="0.2">
      <c r="A168" s="14"/>
      <c r="B168" s="15" t="s">
        <v>156</v>
      </c>
      <c r="C168" s="16">
        <v>3</v>
      </c>
      <c r="D168" s="16">
        <v>1</v>
      </c>
      <c r="E168" s="17">
        <f t="shared" si="19"/>
        <v>1.0600706713780919E-2</v>
      </c>
      <c r="F168" s="17">
        <f t="shared" si="20"/>
        <v>4.1322314049586778E-3</v>
      </c>
      <c r="G168" s="17">
        <f t="shared" si="22"/>
        <v>-0.66666666666666663</v>
      </c>
      <c r="H168" s="17">
        <f t="shared" si="21"/>
        <v>-7.0671378091872791E-3</v>
      </c>
    </row>
    <row r="169" spans="1:8" ht="25.5" x14ac:dyDescent="0.2">
      <c r="A169" s="14"/>
      <c r="B169" s="15" t="s">
        <v>157</v>
      </c>
      <c r="C169" s="16">
        <v>1</v>
      </c>
      <c r="D169" s="16">
        <v>1</v>
      </c>
      <c r="E169" s="17">
        <f t="shared" si="19"/>
        <v>3.5335689045936395E-3</v>
      </c>
      <c r="F169" s="17">
        <f t="shared" si="20"/>
        <v>4.1322314049586778E-3</v>
      </c>
      <c r="G169" s="17">
        <f t="shared" si="22"/>
        <v>0</v>
      </c>
      <c r="H169" s="17">
        <f t="shared" si="21"/>
        <v>0</v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457</v>
      </c>
      <c r="D177" s="20">
        <f>SUM(D178:D350)</f>
        <v>246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-0.46170678336980309</v>
      </c>
      <c r="H177" s="21">
        <f t="shared" ref="H177:H208" si="25">+IF(OR(AND(E177=""),(G177="")),"",E177*G177)</f>
        <v>-0.46170678336980309</v>
      </c>
    </row>
    <row r="178" spans="1:8" x14ac:dyDescent="0.2">
      <c r="A178" s="14"/>
      <c r="B178" s="15" t="s">
        <v>160</v>
      </c>
      <c r="C178" s="16">
        <v>0</v>
      </c>
      <c r="D178" s="16">
        <v>2</v>
      </c>
      <c r="E178" s="17" t="str">
        <f t="shared" si="23"/>
        <v/>
      </c>
      <c r="F178" s="17">
        <f t="shared" si="24"/>
        <v>8.130081300813009E-3</v>
      </c>
      <c r="G178" s="17">
        <f t="shared" ref="G178:G209" si="26">+IF(AND(C178=0,D178=0)," ",IF(C178=0,1,IF(D178=0,-1,(D178-C178)/C178)))</f>
        <v>1</v>
      </c>
      <c r="H178" s="17" t="str">
        <f t="shared" si="25"/>
        <v/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3</v>
      </c>
      <c r="D182" s="16">
        <v>5</v>
      </c>
      <c r="E182" s="17">
        <f t="shared" si="23"/>
        <v>6.5645514223194746E-3</v>
      </c>
      <c r="F182" s="17">
        <f t="shared" si="24"/>
        <v>2.032520325203252E-2</v>
      </c>
      <c r="G182" s="17">
        <f t="shared" si="26"/>
        <v>0.66666666666666663</v>
      </c>
      <c r="H182" s="17">
        <f t="shared" si="25"/>
        <v>4.3763676148796497E-3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30</v>
      </c>
      <c r="D184" s="16">
        <v>25</v>
      </c>
      <c r="E184" s="17">
        <f t="shared" si="23"/>
        <v>6.5645514223194742E-2</v>
      </c>
      <c r="F184" s="17">
        <f t="shared" si="24"/>
        <v>0.1016260162601626</v>
      </c>
      <c r="G184" s="17">
        <f t="shared" si="26"/>
        <v>-0.16666666666666666</v>
      </c>
      <c r="H184" s="17">
        <f t="shared" si="25"/>
        <v>-1.0940919037199123E-2</v>
      </c>
    </row>
    <row r="185" spans="1:8" x14ac:dyDescent="0.2">
      <c r="A185" s="14"/>
      <c r="B185" s="15" t="s">
        <v>167</v>
      </c>
      <c r="C185" s="16">
        <v>1</v>
      </c>
      <c r="D185" s="16">
        <v>0</v>
      </c>
      <c r="E185" s="17">
        <f t="shared" si="23"/>
        <v>2.1881838074398249E-3</v>
      </c>
      <c r="F185" s="17" t="str">
        <f t="shared" si="24"/>
        <v/>
      </c>
      <c r="G185" s="17">
        <f t="shared" si="26"/>
        <v>-1</v>
      </c>
      <c r="H185" s="17">
        <f t="shared" si="25"/>
        <v>-2.1881838074398249E-3</v>
      </c>
    </row>
    <row r="186" spans="1:8" x14ac:dyDescent="0.2">
      <c r="A186" s="14"/>
      <c r="B186" s="15" t="s">
        <v>168</v>
      </c>
      <c r="C186" s="16">
        <v>1</v>
      </c>
      <c r="D186" s="16">
        <v>3</v>
      </c>
      <c r="E186" s="17">
        <f t="shared" si="23"/>
        <v>2.1881838074398249E-3</v>
      </c>
      <c r="F186" s="17">
        <f t="shared" si="24"/>
        <v>1.2195121951219513E-2</v>
      </c>
      <c r="G186" s="17">
        <f t="shared" si="26"/>
        <v>2</v>
      </c>
      <c r="H186" s="17">
        <f t="shared" si="25"/>
        <v>4.3763676148796497E-3</v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1</v>
      </c>
      <c r="D188" s="16">
        <v>1</v>
      </c>
      <c r="E188" s="17">
        <f t="shared" si="23"/>
        <v>2.1881838074398249E-3</v>
      </c>
      <c r="F188" s="17">
        <f t="shared" si="24"/>
        <v>4.0650406504065045E-3</v>
      </c>
      <c r="G188" s="17">
        <f t="shared" si="26"/>
        <v>0</v>
      </c>
      <c r="H188" s="17">
        <f t="shared" si="25"/>
        <v>0</v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13</v>
      </c>
      <c r="D192" s="16">
        <v>4</v>
      </c>
      <c r="E192" s="17">
        <f t="shared" si="23"/>
        <v>2.8446389496717725E-2</v>
      </c>
      <c r="F192" s="17">
        <f t="shared" si="24"/>
        <v>1.6260162601626018E-2</v>
      </c>
      <c r="G192" s="17">
        <f t="shared" si="26"/>
        <v>-0.69230769230769229</v>
      </c>
      <c r="H192" s="17">
        <f t="shared" si="25"/>
        <v>-1.9693654266958426E-2</v>
      </c>
    </row>
    <row r="193" spans="1:8" ht="25.5" x14ac:dyDescent="0.2">
      <c r="A193" s="14"/>
      <c r="B193" s="15" t="s">
        <v>175</v>
      </c>
      <c r="C193" s="16">
        <v>1</v>
      </c>
      <c r="D193" s="16">
        <v>0</v>
      </c>
      <c r="E193" s="17">
        <f t="shared" si="23"/>
        <v>2.1881838074398249E-3</v>
      </c>
      <c r="F193" s="17" t="str">
        <f t="shared" si="24"/>
        <v/>
      </c>
      <c r="G193" s="17">
        <f t="shared" si="26"/>
        <v>-1</v>
      </c>
      <c r="H193" s="17">
        <f t="shared" si="25"/>
        <v>-2.1881838074398249E-3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2</v>
      </c>
      <c r="D198" s="16">
        <v>0</v>
      </c>
      <c r="E198" s="17">
        <f t="shared" si="23"/>
        <v>4.3763676148796497E-3</v>
      </c>
      <c r="F198" s="17" t="str">
        <f t="shared" si="24"/>
        <v/>
      </c>
      <c r="G198" s="17">
        <f t="shared" si="26"/>
        <v>-1</v>
      </c>
      <c r="H198" s="17">
        <f t="shared" si="25"/>
        <v>-4.3763676148796497E-3</v>
      </c>
    </row>
    <row r="199" spans="1:8" x14ac:dyDescent="0.2">
      <c r="A199" s="14"/>
      <c r="B199" s="15" t="s">
        <v>181</v>
      </c>
      <c r="C199" s="16">
        <v>0</v>
      </c>
      <c r="D199" s="16">
        <v>1</v>
      </c>
      <c r="E199" s="17" t="str">
        <f t="shared" si="23"/>
        <v/>
      </c>
      <c r="F199" s="17">
        <f t="shared" si="24"/>
        <v>4.0650406504065045E-3</v>
      </c>
      <c r="G199" s="17">
        <f t="shared" si="26"/>
        <v>1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85</v>
      </c>
      <c r="D204" s="16">
        <v>2</v>
      </c>
      <c r="E204" s="17">
        <f t="shared" si="23"/>
        <v>0.18599562363238512</v>
      </c>
      <c r="F204" s="17">
        <f t="shared" si="24"/>
        <v>8.130081300813009E-3</v>
      </c>
      <c r="G204" s="17">
        <f t="shared" si="26"/>
        <v>-0.97647058823529409</v>
      </c>
      <c r="H204" s="17">
        <f t="shared" si="25"/>
        <v>-0.18161925601750545</v>
      </c>
    </row>
    <row r="205" spans="1:8" ht="25.5" x14ac:dyDescent="0.2">
      <c r="A205" s="14"/>
      <c r="B205" s="15" t="s">
        <v>187</v>
      </c>
      <c r="C205" s="16">
        <v>23</v>
      </c>
      <c r="D205" s="16">
        <v>0</v>
      </c>
      <c r="E205" s="17">
        <f t="shared" si="23"/>
        <v>5.0328227571115977E-2</v>
      </c>
      <c r="F205" s="17" t="str">
        <f t="shared" si="24"/>
        <v/>
      </c>
      <c r="G205" s="17">
        <f t="shared" si="26"/>
        <v>-1</v>
      </c>
      <c r="H205" s="17">
        <f t="shared" si="25"/>
        <v>-5.0328227571115977E-2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4</v>
      </c>
      <c r="D207" s="16">
        <v>2</v>
      </c>
      <c r="E207" s="17">
        <f t="shared" si="23"/>
        <v>8.7527352297592995E-3</v>
      </c>
      <c r="F207" s="17">
        <f t="shared" si="24"/>
        <v>8.130081300813009E-3</v>
      </c>
      <c r="G207" s="17">
        <f t="shared" si="26"/>
        <v>-0.5</v>
      </c>
      <c r="H207" s="17">
        <f t="shared" si="25"/>
        <v>-4.3763676148796497E-3</v>
      </c>
    </row>
    <row r="208" spans="1:8" x14ac:dyDescent="0.2">
      <c r="A208" s="14"/>
      <c r="B208" s="15" t="s">
        <v>190</v>
      </c>
      <c r="C208" s="16">
        <v>1</v>
      </c>
      <c r="D208" s="16">
        <v>22</v>
      </c>
      <c r="E208" s="17">
        <f t="shared" si="23"/>
        <v>2.1881838074398249E-3</v>
      </c>
      <c r="F208" s="17">
        <f t="shared" si="24"/>
        <v>8.943089430894309E-2</v>
      </c>
      <c r="G208" s="17">
        <f t="shared" si="26"/>
        <v>21</v>
      </c>
      <c r="H208" s="17">
        <f t="shared" si="25"/>
        <v>4.5951859956236324E-2</v>
      </c>
    </row>
    <row r="209" spans="1:8" x14ac:dyDescent="0.2">
      <c r="A209" s="14"/>
      <c r="B209" s="15" t="s">
        <v>191</v>
      </c>
      <c r="C209" s="16">
        <v>0</v>
      </c>
      <c r="D209" s="16">
        <v>3</v>
      </c>
      <c r="E209" s="17" t="str">
        <f t="shared" ref="E209:E240" si="27">+IF(C209=0,"",C209/C$177)</f>
        <v/>
      </c>
      <c r="F209" s="17">
        <f t="shared" ref="F209:F240" si="28">+IF(D209=0,"",D209/D$177)</f>
        <v>1.2195121951219513E-2</v>
      </c>
      <c r="G209" s="17">
        <f t="shared" si="26"/>
        <v>1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192</v>
      </c>
      <c r="C210" s="16">
        <v>2</v>
      </c>
      <c r="D210" s="16">
        <v>0</v>
      </c>
      <c r="E210" s="17">
        <f t="shared" si="27"/>
        <v>4.3763676148796497E-3</v>
      </c>
      <c r="F210" s="17" t="str">
        <f t="shared" si="28"/>
        <v/>
      </c>
      <c r="G210" s="17">
        <f t="shared" ref="G210:G241" si="30">+IF(AND(C210=0,D210=0)," ",IF(C210=0,1,IF(D210=0,-1,(D210-C210)/C210)))</f>
        <v>-1</v>
      </c>
      <c r="H210" s="17">
        <f t="shared" si="29"/>
        <v>-4.3763676148796497E-3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1</v>
      </c>
      <c r="D213" s="16">
        <v>0</v>
      </c>
      <c r="E213" s="17">
        <f t="shared" si="27"/>
        <v>2.1881838074398249E-3</v>
      </c>
      <c r="F213" s="17" t="str">
        <f t="shared" si="28"/>
        <v/>
      </c>
      <c r="G213" s="17">
        <f t="shared" si="30"/>
        <v>-1</v>
      </c>
      <c r="H213" s="17">
        <f t="shared" si="29"/>
        <v>-2.1881838074398249E-3</v>
      </c>
    </row>
    <row r="214" spans="1:8" x14ac:dyDescent="0.2">
      <c r="A214" s="14"/>
      <c r="B214" s="15" t="s">
        <v>196</v>
      </c>
      <c r="C214" s="16">
        <v>1</v>
      </c>
      <c r="D214" s="16">
        <v>0</v>
      </c>
      <c r="E214" s="17">
        <f t="shared" si="27"/>
        <v>2.1881838074398249E-3</v>
      </c>
      <c r="F214" s="17" t="str">
        <f t="shared" si="28"/>
        <v/>
      </c>
      <c r="G214" s="17">
        <f t="shared" si="30"/>
        <v>-1</v>
      </c>
      <c r="H214" s="17">
        <f t="shared" si="29"/>
        <v>-2.1881838074398249E-3</v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2</v>
      </c>
      <c r="D219" s="16">
        <v>8</v>
      </c>
      <c r="E219" s="17">
        <f t="shared" si="27"/>
        <v>4.3763676148796497E-3</v>
      </c>
      <c r="F219" s="17">
        <f t="shared" si="28"/>
        <v>3.2520325203252036E-2</v>
      </c>
      <c r="G219" s="17">
        <f t="shared" si="30"/>
        <v>3</v>
      </c>
      <c r="H219" s="17">
        <f t="shared" si="29"/>
        <v>1.3129102844638949E-2</v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</v>
      </c>
      <c r="D224" s="16">
        <v>3</v>
      </c>
      <c r="E224" s="17">
        <f t="shared" si="27"/>
        <v>2.1881838074398249E-3</v>
      </c>
      <c r="F224" s="17">
        <f t="shared" si="28"/>
        <v>1.2195121951219513E-2</v>
      </c>
      <c r="G224" s="17">
        <f t="shared" si="30"/>
        <v>2</v>
      </c>
      <c r="H224" s="17">
        <f t="shared" si="29"/>
        <v>4.3763676148796497E-3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1</v>
      </c>
      <c r="E227" s="17" t="str">
        <f t="shared" si="27"/>
        <v/>
      </c>
      <c r="F227" s="17">
        <f t="shared" si="28"/>
        <v>4.0650406504065045E-3</v>
      </c>
      <c r="G227" s="17">
        <f t="shared" si="30"/>
        <v>1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14</v>
      </c>
      <c r="D231" s="16">
        <v>2</v>
      </c>
      <c r="E231" s="17">
        <f t="shared" si="27"/>
        <v>3.0634573304157548E-2</v>
      </c>
      <c r="F231" s="17">
        <f t="shared" si="28"/>
        <v>8.130081300813009E-3</v>
      </c>
      <c r="G231" s="17">
        <f t="shared" si="30"/>
        <v>-0.8571428571428571</v>
      </c>
      <c r="H231" s="17">
        <f t="shared" si="29"/>
        <v>-2.6258205689277898E-2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1</v>
      </c>
      <c r="E234" s="17" t="str">
        <f t="shared" si="27"/>
        <v/>
      </c>
      <c r="F234" s="17">
        <f t="shared" si="28"/>
        <v>4.0650406504065045E-3</v>
      </c>
      <c r="G234" s="17">
        <f t="shared" si="30"/>
        <v>1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1</v>
      </c>
      <c r="D237" s="16">
        <v>0</v>
      </c>
      <c r="E237" s="17">
        <f t="shared" si="27"/>
        <v>2.1881838074398249E-3</v>
      </c>
      <c r="F237" s="17" t="str">
        <f t="shared" si="28"/>
        <v/>
      </c>
      <c r="G237" s="17">
        <f t="shared" si="30"/>
        <v>-1</v>
      </c>
      <c r="H237" s="17">
        <f t="shared" si="29"/>
        <v>-2.1881838074398249E-3</v>
      </c>
    </row>
    <row r="238" spans="1:8" x14ac:dyDescent="0.2">
      <c r="A238" s="14"/>
      <c r="B238" s="15" t="s">
        <v>220</v>
      </c>
      <c r="C238" s="16">
        <v>1</v>
      </c>
      <c r="D238" s="16">
        <v>0</v>
      </c>
      <c r="E238" s="17">
        <f t="shared" si="27"/>
        <v>2.1881838074398249E-3</v>
      </c>
      <c r="F238" s="17" t="str">
        <f t="shared" si="28"/>
        <v/>
      </c>
      <c r="G238" s="17">
        <f t="shared" si="30"/>
        <v>-1</v>
      </c>
      <c r="H238" s="17">
        <f t="shared" si="29"/>
        <v>-2.1881838074398249E-3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3</v>
      </c>
      <c r="D244" s="16">
        <v>4</v>
      </c>
      <c r="E244" s="17">
        <f t="shared" si="31"/>
        <v>6.5645514223194746E-3</v>
      </c>
      <c r="F244" s="17">
        <f t="shared" si="32"/>
        <v>1.6260162601626018E-2</v>
      </c>
      <c r="G244" s="17">
        <f t="shared" si="34"/>
        <v>0.33333333333333331</v>
      </c>
      <c r="H244" s="17">
        <f t="shared" si="33"/>
        <v>2.1881838074398249E-3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1</v>
      </c>
      <c r="D246" s="16">
        <v>0</v>
      </c>
      <c r="E246" s="17">
        <f t="shared" si="31"/>
        <v>2.1881838074398249E-3</v>
      </c>
      <c r="F246" s="17" t="str">
        <f t="shared" si="32"/>
        <v/>
      </c>
      <c r="G246" s="17">
        <f t="shared" si="34"/>
        <v>-1</v>
      </c>
      <c r="H246" s="17">
        <f t="shared" si="33"/>
        <v>-2.1881838074398249E-3</v>
      </c>
    </row>
    <row r="247" spans="1:8" x14ac:dyDescent="0.2">
      <c r="A247" s="14"/>
      <c r="B247" s="15" t="s">
        <v>229</v>
      </c>
      <c r="C247" s="16">
        <v>2</v>
      </c>
      <c r="D247" s="16">
        <v>0</v>
      </c>
      <c r="E247" s="17">
        <f t="shared" si="31"/>
        <v>4.3763676148796497E-3</v>
      </c>
      <c r="F247" s="17" t="str">
        <f t="shared" si="32"/>
        <v/>
      </c>
      <c r="G247" s="17">
        <f t="shared" si="34"/>
        <v>-1</v>
      </c>
      <c r="H247" s="17">
        <f t="shared" si="33"/>
        <v>-4.3763676148796497E-3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1</v>
      </c>
      <c r="D249" s="16">
        <v>0</v>
      </c>
      <c r="E249" s="17">
        <f t="shared" si="31"/>
        <v>2.1881838074398249E-3</v>
      </c>
      <c r="F249" s="17" t="str">
        <f t="shared" si="32"/>
        <v/>
      </c>
      <c r="G249" s="17">
        <f t="shared" si="34"/>
        <v>-1</v>
      </c>
      <c r="H249" s="17">
        <f t="shared" si="33"/>
        <v>-2.1881838074398249E-3</v>
      </c>
    </row>
    <row r="250" spans="1:8" x14ac:dyDescent="0.2">
      <c r="A250" s="14"/>
      <c r="B250" s="15" t="s">
        <v>232</v>
      </c>
      <c r="C250" s="16">
        <v>4</v>
      </c>
      <c r="D250" s="16">
        <v>0</v>
      </c>
      <c r="E250" s="17">
        <f t="shared" si="31"/>
        <v>8.7527352297592995E-3</v>
      </c>
      <c r="F250" s="17" t="str">
        <f t="shared" si="32"/>
        <v/>
      </c>
      <c r="G250" s="17">
        <f t="shared" si="34"/>
        <v>-1</v>
      </c>
      <c r="H250" s="17">
        <f t="shared" si="33"/>
        <v>-8.7527352297592995E-3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1</v>
      </c>
      <c r="D254" s="16">
        <v>2</v>
      </c>
      <c r="E254" s="17">
        <f t="shared" si="31"/>
        <v>2.1881838074398249E-3</v>
      </c>
      <c r="F254" s="17">
        <f t="shared" si="32"/>
        <v>8.130081300813009E-3</v>
      </c>
      <c r="G254" s="17">
        <f t="shared" si="34"/>
        <v>1</v>
      </c>
      <c r="H254" s="17">
        <f t="shared" si="33"/>
        <v>2.1881838074398249E-3</v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1</v>
      </c>
      <c r="D256" s="16">
        <v>0</v>
      </c>
      <c r="E256" s="17">
        <f t="shared" si="31"/>
        <v>2.1881838074398249E-3</v>
      </c>
      <c r="F256" s="17" t="str">
        <f t="shared" si="32"/>
        <v/>
      </c>
      <c r="G256" s="17">
        <f t="shared" si="34"/>
        <v>-1</v>
      </c>
      <c r="H256" s="17">
        <f t="shared" si="33"/>
        <v>-2.1881838074398249E-3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11</v>
      </c>
      <c r="E258" s="17" t="str">
        <f t="shared" si="31"/>
        <v/>
      </c>
      <c r="F258" s="17">
        <f t="shared" si="32"/>
        <v>4.4715447154471545E-2</v>
      </c>
      <c r="G258" s="17">
        <f t="shared" si="34"/>
        <v>1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5</v>
      </c>
      <c r="E260" s="17" t="str">
        <f t="shared" si="31"/>
        <v/>
      </c>
      <c r="F260" s="17">
        <f t="shared" si="32"/>
        <v>2.032520325203252E-2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1</v>
      </c>
      <c r="D265" s="16">
        <v>0</v>
      </c>
      <c r="E265" s="17">
        <f t="shared" si="31"/>
        <v>2.1881838074398249E-3</v>
      </c>
      <c r="F265" s="17" t="str">
        <f t="shared" si="32"/>
        <v/>
      </c>
      <c r="G265" s="17">
        <f t="shared" si="34"/>
        <v>-1</v>
      </c>
      <c r="H265" s="17">
        <f t="shared" si="33"/>
        <v>-2.1881838074398249E-3</v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35</v>
      </c>
      <c r="D270" s="16">
        <v>2</v>
      </c>
      <c r="E270" s="17">
        <f t="shared" si="31"/>
        <v>7.6586433260393869E-2</v>
      </c>
      <c r="F270" s="17">
        <f t="shared" si="32"/>
        <v>8.130081300813009E-3</v>
      </c>
      <c r="G270" s="17">
        <f t="shared" si="34"/>
        <v>-0.94285714285714284</v>
      </c>
      <c r="H270" s="17">
        <f t="shared" si="33"/>
        <v>-7.2210065645514215E-2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28</v>
      </c>
      <c r="D277" s="16">
        <v>0</v>
      </c>
      <c r="E277" s="17">
        <f t="shared" si="35"/>
        <v>6.1269146608315096E-2</v>
      </c>
      <c r="F277" s="17" t="str">
        <f t="shared" si="36"/>
        <v/>
      </c>
      <c r="G277" s="17">
        <f t="shared" si="38"/>
        <v>-1</v>
      </c>
      <c r="H277" s="17">
        <f t="shared" si="37"/>
        <v>-6.1269146608315096E-2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3</v>
      </c>
      <c r="D281" s="16">
        <v>0</v>
      </c>
      <c r="E281" s="17">
        <f t="shared" si="35"/>
        <v>6.5645514223194746E-3</v>
      </c>
      <c r="F281" s="17" t="str">
        <f t="shared" si="36"/>
        <v/>
      </c>
      <c r="G281" s="17">
        <f t="shared" si="38"/>
        <v>-1</v>
      </c>
      <c r="H281" s="17">
        <f t="shared" si="37"/>
        <v>-6.5645514223194746E-3</v>
      </c>
    </row>
    <row r="282" spans="1:8" ht="25.5" x14ac:dyDescent="0.2">
      <c r="A282" s="14"/>
      <c r="B282" s="15" t="s">
        <v>264</v>
      </c>
      <c r="C282" s="16">
        <v>10</v>
      </c>
      <c r="D282" s="16">
        <v>2</v>
      </c>
      <c r="E282" s="17">
        <f t="shared" si="35"/>
        <v>2.1881838074398249E-2</v>
      </c>
      <c r="F282" s="17">
        <f t="shared" si="36"/>
        <v>8.130081300813009E-3</v>
      </c>
      <c r="G282" s="17">
        <f t="shared" si="38"/>
        <v>-0.8</v>
      </c>
      <c r="H282" s="17">
        <f t="shared" si="37"/>
        <v>-1.7505470459518599E-2</v>
      </c>
    </row>
    <row r="283" spans="1:8" x14ac:dyDescent="0.2">
      <c r="A283" s="14"/>
      <c r="B283" s="15" t="s">
        <v>265</v>
      </c>
      <c r="C283" s="16">
        <v>2</v>
      </c>
      <c r="D283" s="16">
        <v>1</v>
      </c>
      <c r="E283" s="17">
        <f t="shared" si="35"/>
        <v>4.3763676148796497E-3</v>
      </c>
      <c r="F283" s="17">
        <f t="shared" si="36"/>
        <v>4.0650406504065045E-3</v>
      </c>
      <c r="G283" s="17">
        <f t="shared" si="38"/>
        <v>-0.5</v>
      </c>
      <c r="H283" s="17">
        <f t="shared" si="37"/>
        <v>-2.1881838074398249E-3</v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1</v>
      </c>
      <c r="E286" s="17" t="str">
        <f t="shared" si="35"/>
        <v/>
      </c>
      <c r="F286" s="17">
        <f t="shared" si="36"/>
        <v>4.0650406504065045E-3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1</v>
      </c>
      <c r="D288" s="16">
        <v>0</v>
      </c>
      <c r="E288" s="17">
        <f t="shared" si="35"/>
        <v>2.1881838074398249E-3</v>
      </c>
      <c r="F288" s="17" t="str">
        <f t="shared" si="36"/>
        <v/>
      </c>
      <c r="G288" s="17">
        <f t="shared" si="38"/>
        <v>-1</v>
      </c>
      <c r="H288" s="17">
        <f t="shared" si="37"/>
        <v>-2.1881838074398249E-3</v>
      </c>
    </row>
    <row r="289" spans="1:8" x14ac:dyDescent="0.2">
      <c r="A289" s="14"/>
      <c r="B289" s="15" t="s">
        <v>271</v>
      </c>
      <c r="C289" s="16">
        <v>2</v>
      </c>
      <c r="D289" s="16">
        <v>0</v>
      </c>
      <c r="E289" s="17">
        <f t="shared" si="35"/>
        <v>4.3763676148796497E-3</v>
      </c>
      <c r="F289" s="17" t="str">
        <f t="shared" si="36"/>
        <v/>
      </c>
      <c r="G289" s="17">
        <f t="shared" si="38"/>
        <v>-1</v>
      </c>
      <c r="H289" s="17">
        <f t="shared" si="37"/>
        <v>-4.3763676148796497E-3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1</v>
      </c>
      <c r="E294" s="17" t="str">
        <f t="shared" si="35"/>
        <v/>
      </c>
      <c r="F294" s="17">
        <f t="shared" si="36"/>
        <v>4.0650406504065045E-3</v>
      </c>
      <c r="G294" s="17">
        <f t="shared" si="38"/>
        <v>1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1</v>
      </c>
      <c r="D295" s="16">
        <v>0</v>
      </c>
      <c r="E295" s="17">
        <f t="shared" si="35"/>
        <v>2.1881838074398249E-3</v>
      </c>
      <c r="F295" s="17" t="str">
        <f t="shared" si="36"/>
        <v/>
      </c>
      <c r="G295" s="17">
        <f t="shared" si="38"/>
        <v>-1</v>
      </c>
      <c r="H295" s="17">
        <f t="shared" si="37"/>
        <v>-2.1881838074398249E-3</v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1</v>
      </c>
      <c r="E300" s="17" t="str">
        <f t="shared" si="35"/>
        <v/>
      </c>
      <c r="F300" s="17">
        <f t="shared" si="36"/>
        <v>4.0650406504065045E-3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38</v>
      </c>
      <c r="D311" s="16">
        <v>1</v>
      </c>
      <c r="E311" s="17">
        <f t="shared" si="39"/>
        <v>8.3150984682713341E-2</v>
      </c>
      <c r="F311" s="17">
        <f t="shared" si="40"/>
        <v>4.0650406504065045E-3</v>
      </c>
      <c r="G311" s="17">
        <f t="shared" si="42"/>
        <v>-0.97368421052631582</v>
      </c>
      <c r="H311" s="17">
        <f t="shared" si="41"/>
        <v>-8.0962800875273522E-2</v>
      </c>
    </row>
    <row r="312" spans="1:8" x14ac:dyDescent="0.2">
      <c r="A312" s="14"/>
      <c r="B312" s="15" t="s">
        <v>294</v>
      </c>
      <c r="C312" s="16">
        <v>1</v>
      </c>
      <c r="D312" s="16">
        <v>0</v>
      </c>
      <c r="E312" s="17">
        <f t="shared" si="39"/>
        <v>2.1881838074398249E-3</v>
      </c>
      <c r="F312" s="17" t="str">
        <f t="shared" si="40"/>
        <v/>
      </c>
      <c r="G312" s="17">
        <f t="shared" si="42"/>
        <v>-1</v>
      </c>
      <c r="H312" s="17">
        <f t="shared" si="41"/>
        <v>-2.1881838074398249E-3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127</v>
      </c>
      <c r="D314" s="16">
        <v>124</v>
      </c>
      <c r="E314" s="17">
        <f t="shared" si="39"/>
        <v>0.27789934354485779</v>
      </c>
      <c r="F314" s="17">
        <f t="shared" si="40"/>
        <v>0.50406504065040647</v>
      </c>
      <c r="G314" s="17">
        <f t="shared" si="42"/>
        <v>-2.3622047244094488E-2</v>
      </c>
      <c r="H314" s="17">
        <f t="shared" si="41"/>
        <v>-6.5645514223194755E-3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1</v>
      </c>
      <c r="D321" s="16">
        <v>0</v>
      </c>
      <c r="E321" s="17">
        <f t="shared" si="39"/>
        <v>2.1881838074398249E-3</v>
      </c>
      <c r="F321" s="17" t="str">
        <f t="shared" si="40"/>
        <v/>
      </c>
      <c r="G321" s="17">
        <f t="shared" si="42"/>
        <v>-1</v>
      </c>
      <c r="H321" s="17">
        <f t="shared" si="41"/>
        <v>-2.1881838074398249E-3</v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2</v>
      </c>
      <c r="D325" s="16">
        <v>4</v>
      </c>
      <c r="E325" s="17">
        <f t="shared" si="39"/>
        <v>4.3763676148796497E-3</v>
      </c>
      <c r="F325" s="17">
        <f t="shared" si="40"/>
        <v>1.6260162601626018E-2</v>
      </c>
      <c r="G325" s="17">
        <f t="shared" si="42"/>
        <v>1</v>
      </c>
      <c r="H325" s="17">
        <f t="shared" si="41"/>
        <v>4.3763676148796497E-3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3</v>
      </c>
      <c r="D334" s="16">
        <v>2</v>
      </c>
      <c r="E334" s="17">
        <f t="shared" si="39"/>
        <v>6.5645514223194746E-3</v>
      </c>
      <c r="F334" s="17">
        <f t="shared" si="40"/>
        <v>8.130081300813009E-3</v>
      </c>
      <c r="G334" s="17">
        <f t="shared" si="42"/>
        <v>-0.33333333333333331</v>
      </c>
      <c r="H334" s="17">
        <f t="shared" si="41"/>
        <v>-2.1881838074398249E-3</v>
      </c>
    </row>
    <row r="335" spans="1:8" x14ac:dyDescent="0.2">
      <c r="A335" s="14"/>
      <c r="B335" s="15" t="s">
        <v>317</v>
      </c>
      <c r="C335" s="16">
        <v>1</v>
      </c>
      <c r="D335" s="16">
        <v>0</v>
      </c>
      <c r="E335" s="17">
        <f t="shared" si="39"/>
        <v>2.1881838074398249E-3</v>
      </c>
      <c r="F335" s="17" t="str">
        <f t="shared" si="40"/>
        <v/>
      </c>
      <c r="G335" s="17">
        <f t="shared" si="42"/>
        <v>-1</v>
      </c>
      <c r="H335" s="17">
        <f t="shared" si="41"/>
        <v>-2.1881838074398249E-3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3556</v>
      </c>
      <c r="D356" s="20">
        <f>SUM(D357:D585)</f>
        <v>1606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-0.5483689538807649</v>
      </c>
      <c r="H356" s="21">
        <f t="shared" ref="H356:H419" si="49">+IF(OR(AND(E356=""),(G356="")),"",E356*G356)</f>
        <v>-0.5483689538807649</v>
      </c>
    </row>
    <row r="357" spans="1:8" x14ac:dyDescent="0.2">
      <c r="A357" s="14"/>
      <c r="B357" s="15" t="s">
        <v>333</v>
      </c>
      <c r="C357" s="16">
        <v>13</v>
      </c>
      <c r="D357" s="16">
        <v>1</v>
      </c>
      <c r="E357" s="17">
        <f t="shared" si="47"/>
        <v>3.6557930258717662E-3</v>
      </c>
      <c r="F357" s="17">
        <f t="shared" si="48"/>
        <v>6.2266500622665006E-4</v>
      </c>
      <c r="G357" s="17">
        <f t="shared" ref="G357:G420" si="50">+IF(AND(C357=0,D357=0)," ",IF(C357=0,1,IF(D357=0,-1,(D357-C357)/C357)))</f>
        <v>-0.92307692307692313</v>
      </c>
      <c r="H357" s="17">
        <f t="shared" si="49"/>
        <v>-3.3745781777277844E-3</v>
      </c>
    </row>
    <row r="358" spans="1:8" x14ac:dyDescent="0.2">
      <c r="A358" s="14"/>
      <c r="B358" s="15" t="s">
        <v>334</v>
      </c>
      <c r="C358" s="16">
        <v>0</v>
      </c>
      <c r="D358" s="16">
        <v>1</v>
      </c>
      <c r="E358" s="17" t="str">
        <f t="shared" si="47"/>
        <v/>
      </c>
      <c r="F358" s="17">
        <f t="shared" si="48"/>
        <v>6.2266500622665006E-4</v>
      </c>
      <c r="G358" s="17">
        <f t="shared" si="50"/>
        <v>1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3</v>
      </c>
      <c r="D359" s="16">
        <v>0</v>
      </c>
      <c r="E359" s="17">
        <f t="shared" si="47"/>
        <v>8.4364454443194598E-4</v>
      </c>
      <c r="F359" s="17" t="str">
        <f t="shared" si="48"/>
        <v/>
      </c>
      <c r="G359" s="17">
        <f t="shared" si="50"/>
        <v>-1</v>
      </c>
      <c r="H359" s="17">
        <f t="shared" si="49"/>
        <v>-8.4364454443194598E-4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36</v>
      </c>
      <c r="D362" s="16">
        <v>25</v>
      </c>
      <c r="E362" s="17">
        <f t="shared" si="47"/>
        <v>1.0123734533183352E-2</v>
      </c>
      <c r="F362" s="17">
        <f t="shared" si="48"/>
        <v>1.5566625155666251E-2</v>
      </c>
      <c r="G362" s="17">
        <f t="shared" si="50"/>
        <v>-0.30555555555555558</v>
      </c>
      <c r="H362" s="17">
        <f t="shared" si="49"/>
        <v>-3.0933633295838021E-3</v>
      </c>
    </row>
    <row r="363" spans="1:8" x14ac:dyDescent="0.2">
      <c r="A363" s="14"/>
      <c r="B363" s="15" t="s">
        <v>339</v>
      </c>
      <c r="C363" s="16">
        <v>3</v>
      </c>
      <c r="D363" s="16">
        <v>0</v>
      </c>
      <c r="E363" s="17">
        <f t="shared" si="47"/>
        <v>8.4364454443194598E-4</v>
      </c>
      <c r="F363" s="17" t="str">
        <f t="shared" si="48"/>
        <v/>
      </c>
      <c r="G363" s="17">
        <f t="shared" si="50"/>
        <v>-1</v>
      </c>
      <c r="H363" s="17">
        <f t="shared" si="49"/>
        <v>-8.4364454443194598E-4</v>
      </c>
    </row>
    <row r="364" spans="1:8" x14ac:dyDescent="0.2">
      <c r="A364" s="14"/>
      <c r="B364" s="15" t="s">
        <v>340</v>
      </c>
      <c r="C364" s="16">
        <v>3</v>
      </c>
      <c r="D364" s="16">
        <v>0</v>
      </c>
      <c r="E364" s="17">
        <f t="shared" si="47"/>
        <v>8.4364454443194598E-4</v>
      </c>
      <c r="F364" s="17" t="str">
        <f t="shared" si="48"/>
        <v/>
      </c>
      <c r="G364" s="17">
        <f t="shared" si="50"/>
        <v>-1</v>
      </c>
      <c r="H364" s="17">
        <f t="shared" si="49"/>
        <v>-8.4364454443194598E-4</v>
      </c>
    </row>
    <row r="365" spans="1:8" x14ac:dyDescent="0.2">
      <c r="A365" s="14"/>
      <c r="B365" s="15" t="s">
        <v>341</v>
      </c>
      <c r="C365" s="16">
        <v>1</v>
      </c>
      <c r="D365" s="16">
        <v>0</v>
      </c>
      <c r="E365" s="17">
        <f t="shared" si="47"/>
        <v>2.8121484814398203E-4</v>
      </c>
      <c r="F365" s="17" t="str">
        <f t="shared" si="48"/>
        <v/>
      </c>
      <c r="G365" s="17">
        <f t="shared" si="50"/>
        <v>-1</v>
      </c>
      <c r="H365" s="17">
        <f t="shared" si="49"/>
        <v>-2.8121484814398203E-4</v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49</v>
      </c>
      <c r="D368" s="16">
        <v>37</v>
      </c>
      <c r="E368" s="17">
        <f t="shared" si="47"/>
        <v>1.3779527559055118E-2</v>
      </c>
      <c r="F368" s="17">
        <f t="shared" si="48"/>
        <v>2.3038605230386051E-2</v>
      </c>
      <c r="G368" s="17">
        <f t="shared" si="50"/>
        <v>-0.24489795918367346</v>
      </c>
      <c r="H368" s="17">
        <f t="shared" si="49"/>
        <v>-3.3745781777277839E-3</v>
      </c>
    </row>
    <row r="369" spans="1:8" x14ac:dyDescent="0.2">
      <c r="A369" s="14"/>
      <c r="B369" s="15" t="s">
        <v>345</v>
      </c>
      <c r="C369" s="16">
        <v>5</v>
      </c>
      <c r="D369" s="16">
        <v>0</v>
      </c>
      <c r="E369" s="17">
        <f t="shared" si="47"/>
        <v>1.4060742407199099E-3</v>
      </c>
      <c r="F369" s="17" t="str">
        <f t="shared" si="48"/>
        <v/>
      </c>
      <c r="G369" s="17">
        <f t="shared" si="50"/>
        <v>-1</v>
      </c>
      <c r="H369" s="17">
        <f t="shared" si="49"/>
        <v>-1.4060742407199099E-3</v>
      </c>
    </row>
    <row r="370" spans="1:8" x14ac:dyDescent="0.2">
      <c r="A370" s="14"/>
      <c r="B370" s="15" t="s">
        <v>346</v>
      </c>
      <c r="C370" s="16">
        <v>0</v>
      </c>
      <c r="D370" s="16">
        <v>1</v>
      </c>
      <c r="E370" s="17" t="str">
        <f t="shared" si="47"/>
        <v/>
      </c>
      <c r="F370" s="17">
        <f t="shared" si="48"/>
        <v>6.2266500622665006E-4</v>
      </c>
      <c r="G370" s="17">
        <f t="shared" si="50"/>
        <v>1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4</v>
      </c>
      <c r="D371" s="16">
        <v>8</v>
      </c>
      <c r="E371" s="17">
        <f t="shared" si="47"/>
        <v>1.1248593925759281E-3</v>
      </c>
      <c r="F371" s="17">
        <f t="shared" si="48"/>
        <v>4.9813200498132005E-3</v>
      </c>
      <c r="G371" s="17">
        <f t="shared" si="50"/>
        <v>1</v>
      </c>
      <c r="H371" s="17">
        <f t="shared" si="49"/>
        <v>1.1248593925759281E-3</v>
      </c>
    </row>
    <row r="372" spans="1:8" x14ac:dyDescent="0.2">
      <c r="A372" s="14"/>
      <c r="B372" s="15" t="s">
        <v>348</v>
      </c>
      <c r="C372" s="16">
        <v>3</v>
      </c>
      <c r="D372" s="16">
        <v>8</v>
      </c>
      <c r="E372" s="17">
        <f t="shared" si="47"/>
        <v>8.4364454443194598E-4</v>
      </c>
      <c r="F372" s="17">
        <f t="shared" si="48"/>
        <v>4.9813200498132005E-3</v>
      </c>
      <c r="G372" s="17">
        <f t="shared" si="50"/>
        <v>1.6666666666666667</v>
      </c>
      <c r="H372" s="17">
        <f t="shared" si="49"/>
        <v>1.4060742407199099E-3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1</v>
      </c>
      <c r="D375" s="16">
        <v>0</v>
      </c>
      <c r="E375" s="17">
        <f t="shared" si="47"/>
        <v>2.8121484814398203E-4</v>
      </c>
      <c r="F375" s="17" t="str">
        <f t="shared" si="48"/>
        <v/>
      </c>
      <c r="G375" s="17">
        <f t="shared" si="50"/>
        <v>-1</v>
      </c>
      <c r="H375" s="17">
        <f t="shared" si="49"/>
        <v>-2.8121484814398203E-4</v>
      </c>
    </row>
    <row r="376" spans="1:8" x14ac:dyDescent="0.2">
      <c r="A376" s="14"/>
      <c r="B376" s="15" t="s">
        <v>352</v>
      </c>
      <c r="C376" s="16">
        <v>821</v>
      </c>
      <c r="D376" s="16">
        <v>72</v>
      </c>
      <c r="E376" s="17">
        <f t="shared" si="47"/>
        <v>0.23087739032620921</v>
      </c>
      <c r="F376" s="17">
        <f t="shared" si="48"/>
        <v>4.4831880448318803E-2</v>
      </c>
      <c r="G376" s="17">
        <f t="shared" si="50"/>
        <v>-0.91230207064555424</v>
      </c>
      <c r="H376" s="17">
        <f t="shared" si="49"/>
        <v>-0.21062992125984251</v>
      </c>
    </row>
    <row r="377" spans="1:8" x14ac:dyDescent="0.2">
      <c r="A377" s="14"/>
      <c r="B377" s="15" t="s">
        <v>353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16</v>
      </c>
      <c r="D380" s="16">
        <v>11</v>
      </c>
      <c r="E380" s="17">
        <f t="shared" si="47"/>
        <v>4.4994375703037125E-3</v>
      </c>
      <c r="F380" s="17">
        <f t="shared" si="48"/>
        <v>6.8493150684931503E-3</v>
      </c>
      <c r="G380" s="17">
        <f t="shared" si="50"/>
        <v>-0.3125</v>
      </c>
      <c r="H380" s="17">
        <f t="shared" si="49"/>
        <v>-1.4060742407199101E-3</v>
      </c>
    </row>
    <row r="381" spans="1:8" x14ac:dyDescent="0.2">
      <c r="A381" s="14"/>
      <c r="B381" s="15" t="s">
        <v>357</v>
      </c>
      <c r="C381" s="16">
        <v>1</v>
      </c>
      <c r="D381" s="16">
        <v>0</v>
      </c>
      <c r="E381" s="17">
        <f t="shared" si="47"/>
        <v>2.8121484814398203E-4</v>
      </c>
      <c r="F381" s="17" t="str">
        <f t="shared" si="48"/>
        <v/>
      </c>
      <c r="G381" s="17">
        <f t="shared" si="50"/>
        <v>-1</v>
      </c>
      <c r="H381" s="17">
        <f t="shared" si="49"/>
        <v>-2.8121484814398203E-4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1</v>
      </c>
      <c r="D383" s="16">
        <v>0</v>
      </c>
      <c r="E383" s="17">
        <f t="shared" si="47"/>
        <v>2.8121484814398203E-4</v>
      </c>
      <c r="F383" s="17" t="str">
        <f t="shared" si="48"/>
        <v/>
      </c>
      <c r="G383" s="17">
        <f t="shared" si="50"/>
        <v>-1</v>
      </c>
      <c r="H383" s="17">
        <f t="shared" si="49"/>
        <v>-2.8121484814398203E-4</v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2</v>
      </c>
      <c r="D386" s="16">
        <v>0</v>
      </c>
      <c r="E386" s="17">
        <f t="shared" si="47"/>
        <v>5.6242969628796406E-4</v>
      </c>
      <c r="F386" s="17" t="str">
        <f t="shared" si="48"/>
        <v/>
      </c>
      <c r="G386" s="17">
        <f t="shared" si="50"/>
        <v>-1</v>
      </c>
      <c r="H386" s="17">
        <f t="shared" si="49"/>
        <v>-5.6242969628796406E-4</v>
      </c>
    </row>
    <row r="387" spans="1:8" x14ac:dyDescent="0.2">
      <c r="A387" s="14"/>
      <c r="B387" s="15" t="s">
        <v>363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1</v>
      </c>
      <c r="E389" s="17" t="str">
        <f t="shared" si="47"/>
        <v/>
      </c>
      <c r="F389" s="17">
        <f t="shared" si="48"/>
        <v>6.2266500622665006E-4</v>
      </c>
      <c r="G389" s="17">
        <f t="shared" si="50"/>
        <v>1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137</v>
      </c>
      <c r="D390" s="16">
        <v>28</v>
      </c>
      <c r="E390" s="17">
        <f t="shared" si="47"/>
        <v>3.8526434195725531E-2</v>
      </c>
      <c r="F390" s="17">
        <f t="shared" si="48"/>
        <v>1.7434620174346202E-2</v>
      </c>
      <c r="G390" s="17">
        <f t="shared" si="50"/>
        <v>-0.79562043795620441</v>
      </c>
      <c r="H390" s="17">
        <f t="shared" si="49"/>
        <v>-3.0652418447694035E-2</v>
      </c>
    </row>
    <row r="391" spans="1:8" x14ac:dyDescent="0.2">
      <c r="A391" s="14"/>
      <c r="B391" s="15" t="s">
        <v>367</v>
      </c>
      <c r="C391" s="16">
        <v>18</v>
      </c>
      <c r="D391" s="16">
        <v>57</v>
      </c>
      <c r="E391" s="17">
        <f t="shared" si="47"/>
        <v>5.0618672665916761E-3</v>
      </c>
      <c r="F391" s="17">
        <f t="shared" si="48"/>
        <v>3.5491905354919057E-2</v>
      </c>
      <c r="G391" s="17">
        <f t="shared" si="50"/>
        <v>2.1666666666666665</v>
      </c>
      <c r="H391" s="17">
        <f t="shared" si="49"/>
        <v>1.0967379077615297E-2</v>
      </c>
    </row>
    <row r="392" spans="1:8" x14ac:dyDescent="0.2">
      <c r="A392" s="14"/>
      <c r="B392" s="15" t="s">
        <v>368</v>
      </c>
      <c r="C392" s="16">
        <v>3</v>
      </c>
      <c r="D392" s="16">
        <v>3</v>
      </c>
      <c r="E392" s="17">
        <f t="shared" si="47"/>
        <v>8.4364454443194598E-4</v>
      </c>
      <c r="F392" s="17">
        <f t="shared" si="48"/>
        <v>1.8679950186799503E-3</v>
      </c>
      <c r="G392" s="17">
        <f t="shared" si="50"/>
        <v>0</v>
      </c>
      <c r="H392" s="17">
        <f t="shared" si="49"/>
        <v>0</v>
      </c>
    </row>
    <row r="393" spans="1:8" x14ac:dyDescent="0.2">
      <c r="A393" s="14"/>
      <c r="B393" s="15" t="s">
        <v>369</v>
      </c>
      <c r="C393" s="16">
        <v>1</v>
      </c>
      <c r="D393" s="16">
        <v>15</v>
      </c>
      <c r="E393" s="17">
        <f t="shared" si="47"/>
        <v>2.8121484814398203E-4</v>
      </c>
      <c r="F393" s="17">
        <f t="shared" si="48"/>
        <v>9.3399750933997501E-3</v>
      </c>
      <c r="G393" s="17">
        <f t="shared" si="50"/>
        <v>14</v>
      </c>
      <c r="H393" s="17">
        <f t="shared" si="49"/>
        <v>3.937007874015748E-3</v>
      </c>
    </row>
    <row r="394" spans="1:8" x14ac:dyDescent="0.2">
      <c r="A394" s="14"/>
      <c r="B394" s="15" t="s">
        <v>370</v>
      </c>
      <c r="C394" s="16">
        <v>0</v>
      </c>
      <c r="D394" s="16">
        <v>5</v>
      </c>
      <c r="E394" s="17" t="str">
        <f t="shared" si="47"/>
        <v/>
      </c>
      <c r="F394" s="17">
        <f t="shared" si="48"/>
        <v>3.1133250311332502E-3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4</v>
      </c>
      <c r="D395" s="16">
        <v>3</v>
      </c>
      <c r="E395" s="17">
        <f t="shared" si="47"/>
        <v>1.1248593925759281E-3</v>
      </c>
      <c r="F395" s="17">
        <f t="shared" si="48"/>
        <v>1.8679950186799503E-3</v>
      </c>
      <c r="G395" s="17">
        <f t="shared" si="50"/>
        <v>-0.25</v>
      </c>
      <c r="H395" s="17">
        <f t="shared" si="49"/>
        <v>-2.8121484814398203E-4</v>
      </c>
    </row>
    <row r="396" spans="1:8" x14ac:dyDescent="0.2">
      <c r="A396" s="14"/>
      <c r="B396" s="15" t="s">
        <v>372</v>
      </c>
      <c r="C396" s="16">
        <v>0</v>
      </c>
      <c r="D396" s="16">
        <v>1</v>
      </c>
      <c r="E396" s="17" t="str">
        <f t="shared" si="47"/>
        <v/>
      </c>
      <c r="F396" s="17">
        <f t="shared" si="48"/>
        <v>6.2266500622665006E-4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9</v>
      </c>
      <c r="D398" s="16">
        <v>1</v>
      </c>
      <c r="E398" s="17">
        <f t="shared" si="47"/>
        <v>2.530933633295838E-3</v>
      </c>
      <c r="F398" s="17">
        <f t="shared" si="48"/>
        <v>6.2266500622665006E-4</v>
      </c>
      <c r="G398" s="17">
        <f t="shared" si="50"/>
        <v>-0.88888888888888884</v>
      </c>
      <c r="H398" s="17">
        <f t="shared" si="49"/>
        <v>-2.2497187851518558E-3</v>
      </c>
    </row>
    <row r="399" spans="1:8" x14ac:dyDescent="0.2">
      <c r="A399" s="14"/>
      <c r="B399" s="15" t="s">
        <v>375</v>
      </c>
      <c r="C399" s="16">
        <v>1</v>
      </c>
      <c r="D399" s="16">
        <v>0</v>
      </c>
      <c r="E399" s="17">
        <f t="shared" si="47"/>
        <v>2.8121484814398203E-4</v>
      </c>
      <c r="F399" s="17" t="str">
        <f t="shared" si="48"/>
        <v/>
      </c>
      <c r="G399" s="17">
        <f t="shared" si="50"/>
        <v>-1</v>
      </c>
      <c r="H399" s="17">
        <f t="shared" si="49"/>
        <v>-2.8121484814398203E-4</v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1930</v>
      </c>
      <c r="D402" s="16">
        <v>1156</v>
      </c>
      <c r="E402" s="17">
        <f t="shared" si="47"/>
        <v>0.54274465691788532</v>
      </c>
      <c r="F402" s="17">
        <f t="shared" si="48"/>
        <v>0.71980074719800746</v>
      </c>
      <c r="G402" s="17">
        <f t="shared" si="50"/>
        <v>-0.40103626943005183</v>
      </c>
      <c r="H402" s="17">
        <f t="shared" si="49"/>
        <v>-0.2176602924634421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24</v>
      </c>
      <c r="D405" s="16">
        <v>8</v>
      </c>
      <c r="E405" s="17">
        <f t="shared" si="47"/>
        <v>6.7491563554555678E-3</v>
      </c>
      <c r="F405" s="17">
        <f t="shared" si="48"/>
        <v>4.9813200498132005E-3</v>
      </c>
      <c r="G405" s="17">
        <f t="shared" si="50"/>
        <v>-0.66666666666666663</v>
      </c>
      <c r="H405" s="17">
        <f t="shared" si="49"/>
        <v>-4.4994375703037116E-3</v>
      </c>
    </row>
    <row r="406" spans="1:8" x14ac:dyDescent="0.2">
      <c r="A406" s="14"/>
      <c r="B406" s="15" t="s">
        <v>382</v>
      </c>
      <c r="C406" s="16">
        <v>171</v>
      </c>
      <c r="D406" s="16">
        <v>19</v>
      </c>
      <c r="E406" s="17">
        <f t="shared" si="47"/>
        <v>4.8087739032620924E-2</v>
      </c>
      <c r="F406" s="17">
        <f t="shared" si="48"/>
        <v>1.1830635118306352E-2</v>
      </c>
      <c r="G406" s="17">
        <f t="shared" si="50"/>
        <v>-0.88888888888888884</v>
      </c>
      <c r="H406" s="17">
        <f t="shared" si="49"/>
        <v>-4.2744656917885267E-2</v>
      </c>
    </row>
    <row r="407" spans="1:8" x14ac:dyDescent="0.2">
      <c r="A407" s="14"/>
      <c r="B407" s="15" t="s">
        <v>383</v>
      </c>
      <c r="C407" s="16">
        <v>10</v>
      </c>
      <c r="D407" s="16">
        <v>3</v>
      </c>
      <c r="E407" s="17">
        <f t="shared" si="47"/>
        <v>2.8121484814398199E-3</v>
      </c>
      <c r="F407" s="17">
        <f t="shared" si="48"/>
        <v>1.8679950186799503E-3</v>
      </c>
      <c r="G407" s="17">
        <f t="shared" si="50"/>
        <v>-0.7</v>
      </c>
      <c r="H407" s="17">
        <f t="shared" si="49"/>
        <v>-1.968503937007874E-3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1</v>
      </c>
      <c r="D411" s="16">
        <v>2</v>
      </c>
      <c r="E411" s="17">
        <f t="shared" si="47"/>
        <v>2.8121484814398203E-4</v>
      </c>
      <c r="F411" s="17">
        <f t="shared" si="48"/>
        <v>1.2453300124533001E-3</v>
      </c>
      <c r="G411" s="17">
        <f t="shared" si="50"/>
        <v>1</v>
      </c>
      <c r="H411" s="17">
        <f t="shared" si="49"/>
        <v>2.8121484814398203E-4</v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1</v>
      </c>
      <c r="D417" s="16">
        <v>2</v>
      </c>
      <c r="E417" s="17">
        <f t="shared" si="47"/>
        <v>2.8121484814398203E-4</v>
      </c>
      <c r="F417" s="17">
        <f t="shared" si="48"/>
        <v>1.2453300124533001E-3</v>
      </c>
      <c r="G417" s="17">
        <f t="shared" si="50"/>
        <v>1</v>
      </c>
      <c r="H417" s="17">
        <f t="shared" si="49"/>
        <v>2.8121484814398203E-4</v>
      </c>
    </row>
    <row r="418" spans="1:8" x14ac:dyDescent="0.2">
      <c r="A418" s="14"/>
      <c r="B418" s="15" t="s">
        <v>394</v>
      </c>
      <c r="C418" s="16">
        <v>7</v>
      </c>
      <c r="D418" s="16">
        <v>2</v>
      </c>
      <c r="E418" s="17">
        <f t="shared" si="47"/>
        <v>1.968503937007874E-3</v>
      </c>
      <c r="F418" s="17">
        <f t="shared" si="48"/>
        <v>1.2453300124533001E-3</v>
      </c>
      <c r="G418" s="17">
        <f t="shared" si="50"/>
        <v>-0.7142857142857143</v>
      </c>
      <c r="H418" s="17">
        <f t="shared" si="49"/>
        <v>-1.4060742407199099E-3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1</v>
      </c>
      <c r="D420" s="16">
        <v>0</v>
      </c>
      <c r="E420" s="17">
        <f t="shared" ref="E420:E483" si="51">+IF(C420=0,"",C420/C$356)</f>
        <v>2.8121484814398203E-4</v>
      </c>
      <c r="F420" s="17" t="str">
        <f t="shared" ref="F420:F483" si="52">+IF(D420=0,"",D420/D$356)</f>
        <v/>
      </c>
      <c r="G420" s="17">
        <f t="shared" si="50"/>
        <v>-1</v>
      </c>
      <c r="H420" s="17">
        <f t="shared" ref="H420:H483" si="53">+IF(OR(AND(E420=""),(G420="")),"",E420*G420)</f>
        <v>-2.8121484814398203E-4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1</v>
      </c>
      <c r="D422" s="16">
        <v>1</v>
      </c>
      <c r="E422" s="17">
        <f t="shared" si="51"/>
        <v>2.8121484814398203E-4</v>
      </c>
      <c r="F422" s="17">
        <f t="shared" si="52"/>
        <v>6.2266500622665006E-4</v>
      </c>
      <c r="G422" s="17">
        <f t="shared" si="54"/>
        <v>0</v>
      </c>
      <c r="H422" s="17">
        <f t="shared" si="53"/>
        <v>0</v>
      </c>
    </row>
    <row r="423" spans="1:8" x14ac:dyDescent="0.2">
      <c r="A423" s="14"/>
      <c r="B423" s="15" t="s">
        <v>399</v>
      </c>
      <c r="C423" s="16">
        <v>1</v>
      </c>
      <c r="D423" s="16">
        <v>1</v>
      </c>
      <c r="E423" s="17">
        <f t="shared" si="51"/>
        <v>2.8121484814398203E-4</v>
      </c>
      <c r="F423" s="17">
        <f t="shared" si="52"/>
        <v>6.2266500622665006E-4</v>
      </c>
      <c r="G423" s="17">
        <f t="shared" si="54"/>
        <v>0</v>
      </c>
      <c r="H423" s="17">
        <f t="shared" si="53"/>
        <v>0</v>
      </c>
    </row>
    <row r="424" spans="1:8" x14ac:dyDescent="0.2">
      <c r="A424" s="14"/>
      <c r="B424" s="15" t="s">
        <v>400</v>
      </c>
      <c r="C424" s="16">
        <v>1</v>
      </c>
      <c r="D424" s="16">
        <v>2</v>
      </c>
      <c r="E424" s="17">
        <f t="shared" si="51"/>
        <v>2.8121484814398203E-4</v>
      </c>
      <c r="F424" s="17">
        <f t="shared" si="52"/>
        <v>1.2453300124533001E-3</v>
      </c>
      <c r="G424" s="17">
        <f t="shared" si="54"/>
        <v>1</v>
      </c>
      <c r="H424" s="17">
        <f t="shared" si="53"/>
        <v>2.8121484814398203E-4</v>
      </c>
    </row>
    <row r="425" spans="1:8" x14ac:dyDescent="0.2">
      <c r="A425" s="14"/>
      <c r="B425" s="15" t="s">
        <v>401</v>
      </c>
      <c r="C425" s="16">
        <v>2</v>
      </c>
      <c r="D425" s="16">
        <v>0</v>
      </c>
      <c r="E425" s="17">
        <f t="shared" si="51"/>
        <v>5.6242969628796406E-4</v>
      </c>
      <c r="F425" s="17" t="str">
        <f t="shared" si="52"/>
        <v/>
      </c>
      <c r="G425" s="17">
        <f t="shared" si="54"/>
        <v>-1</v>
      </c>
      <c r="H425" s="17">
        <f t="shared" si="53"/>
        <v>-5.6242969628796406E-4</v>
      </c>
    </row>
    <row r="426" spans="1:8" x14ac:dyDescent="0.2">
      <c r="A426" s="14"/>
      <c r="B426" s="15" t="s">
        <v>402</v>
      </c>
      <c r="C426" s="16">
        <v>2</v>
      </c>
      <c r="D426" s="16">
        <v>0</v>
      </c>
      <c r="E426" s="17">
        <f t="shared" si="51"/>
        <v>5.6242969628796406E-4</v>
      </c>
      <c r="F426" s="17" t="str">
        <f t="shared" si="52"/>
        <v/>
      </c>
      <c r="G426" s="17">
        <f t="shared" si="54"/>
        <v>-1</v>
      </c>
      <c r="H426" s="17">
        <f t="shared" si="53"/>
        <v>-5.6242969628796406E-4</v>
      </c>
    </row>
    <row r="427" spans="1:8" x14ac:dyDescent="0.2">
      <c r="A427" s="14"/>
      <c r="B427" s="15" t="s">
        <v>403</v>
      </c>
      <c r="C427" s="16">
        <v>2</v>
      </c>
      <c r="D427" s="16">
        <v>25</v>
      </c>
      <c r="E427" s="17">
        <f t="shared" si="51"/>
        <v>5.6242969628796406E-4</v>
      </c>
      <c r="F427" s="17">
        <f t="shared" si="52"/>
        <v>1.5566625155666251E-2</v>
      </c>
      <c r="G427" s="17">
        <f t="shared" si="54"/>
        <v>11.5</v>
      </c>
      <c r="H427" s="17">
        <f t="shared" si="53"/>
        <v>6.4679415073115865E-3</v>
      </c>
    </row>
    <row r="428" spans="1:8" x14ac:dyDescent="0.2">
      <c r="A428" s="14"/>
      <c r="B428" s="15" t="s">
        <v>404</v>
      </c>
      <c r="C428" s="16">
        <v>42</v>
      </c>
      <c r="D428" s="16">
        <v>7</v>
      </c>
      <c r="E428" s="17">
        <f t="shared" si="51"/>
        <v>1.1811023622047244E-2</v>
      </c>
      <c r="F428" s="17">
        <f t="shared" si="52"/>
        <v>4.3586550435865505E-3</v>
      </c>
      <c r="G428" s="17">
        <f t="shared" si="54"/>
        <v>-0.83333333333333337</v>
      </c>
      <c r="H428" s="17">
        <f t="shared" si="53"/>
        <v>-9.8425196850393699E-3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4</v>
      </c>
      <c r="D431" s="16">
        <v>0</v>
      </c>
      <c r="E431" s="17">
        <f t="shared" si="51"/>
        <v>1.1248593925759281E-3</v>
      </c>
      <c r="F431" s="17" t="str">
        <f t="shared" si="52"/>
        <v/>
      </c>
      <c r="G431" s="17">
        <f t="shared" si="54"/>
        <v>-1</v>
      </c>
      <c r="H431" s="17">
        <f t="shared" si="53"/>
        <v>-1.1248593925759281E-3</v>
      </c>
    </row>
    <row r="432" spans="1:8" x14ac:dyDescent="0.2">
      <c r="A432" s="14"/>
      <c r="B432" s="15" t="s">
        <v>408</v>
      </c>
      <c r="C432" s="16">
        <v>7</v>
      </c>
      <c r="D432" s="16">
        <v>0</v>
      </c>
      <c r="E432" s="17">
        <f t="shared" si="51"/>
        <v>1.968503937007874E-3</v>
      </c>
      <c r="F432" s="17" t="str">
        <f t="shared" si="52"/>
        <v/>
      </c>
      <c r="G432" s="17">
        <f t="shared" si="54"/>
        <v>-1</v>
      </c>
      <c r="H432" s="17">
        <f t="shared" si="53"/>
        <v>-1.968503937007874E-3</v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0</v>
      </c>
      <c r="D452" s="16">
        <v>1</v>
      </c>
      <c r="E452" s="17" t="str">
        <f t="shared" si="51"/>
        <v/>
      </c>
      <c r="F452" s="17">
        <f t="shared" si="52"/>
        <v>6.2266500622665006E-4</v>
      </c>
      <c r="G452" s="17">
        <f t="shared" si="54"/>
        <v>1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3</v>
      </c>
      <c r="D453" s="16">
        <v>3</v>
      </c>
      <c r="E453" s="17">
        <f t="shared" si="51"/>
        <v>8.4364454443194598E-4</v>
      </c>
      <c r="F453" s="17">
        <f t="shared" si="52"/>
        <v>1.8679950186799503E-3</v>
      </c>
      <c r="G453" s="17">
        <f t="shared" si="54"/>
        <v>0</v>
      </c>
      <c r="H453" s="17">
        <f t="shared" si="53"/>
        <v>0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6</v>
      </c>
      <c r="D455" s="16">
        <v>19</v>
      </c>
      <c r="E455" s="17">
        <f t="shared" si="51"/>
        <v>1.687289088863892E-3</v>
      </c>
      <c r="F455" s="17">
        <f t="shared" si="52"/>
        <v>1.1830635118306352E-2</v>
      </c>
      <c r="G455" s="17">
        <f t="shared" si="54"/>
        <v>2.1666666666666665</v>
      </c>
      <c r="H455" s="17">
        <f t="shared" si="53"/>
        <v>3.6557930258717657E-3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5</v>
      </c>
      <c r="D459" s="16">
        <v>0</v>
      </c>
      <c r="E459" s="17">
        <f t="shared" si="51"/>
        <v>1.4060742407199099E-3</v>
      </c>
      <c r="F459" s="17" t="str">
        <f t="shared" si="52"/>
        <v/>
      </c>
      <c r="G459" s="17">
        <f t="shared" si="54"/>
        <v>-1</v>
      </c>
      <c r="H459" s="17">
        <f t="shared" si="53"/>
        <v>-1.4060742407199099E-3</v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0</v>
      </c>
      <c r="D466" s="16">
        <v>1</v>
      </c>
      <c r="E466" s="17" t="str">
        <f t="shared" si="51"/>
        <v/>
      </c>
      <c r="F466" s="17">
        <f t="shared" si="52"/>
        <v>6.2266500622665006E-4</v>
      </c>
      <c r="G466" s="17">
        <f t="shared" si="54"/>
        <v>1</v>
      </c>
      <c r="H466" s="17" t="str">
        <f t="shared" si="53"/>
        <v/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1</v>
      </c>
      <c r="D469" s="16">
        <v>0</v>
      </c>
      <c r="E469" s="17">
        <f t="shared" si="51"/>
        <v>2.8121484814398203E-4</v>
      </c>
      <c r="F469" s="17" t="str">
        <f t="shared" si="52"/>
        <v/>
      </c>
      <c r="G469" s="17">
        <f t="shared" si="54"/>
        <v>-1</v>
      </c>
      <c r="H469" s="17">
        <f t="shared" si="53"/>
        <v>-2.8121484814398203E-4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1</v>
      </c>
      <c r="D475" s="16">
        <v>4</v>
      </c>
      <c r="E475" s="17">
        <f t="shared" si="51"/>
        <v>2.8121484814398203E-4</v>
      </c>
      <c r="F475" s="17">
        <f t="shared" si="52"/>
        <v>2.4906600249066002E-3</v>
      </c>
      <c r="G475" s="17">
        <f t="shared" si="54"/>
        <v>3</v>
      </c>
      <c r="H475" s="17">
        <f t="shared" si="53"/>
        <v>8.4364454443194609E-4</v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1</v>
      </c>
      <c r="D477" s="16">
        <v>0</v>
      </c>
      <c r="E477" s="17">
        <f t="shared" si="51"/>
        <v>2.8121484814398203E-4</v>
      </c>
      <c r="F477" s="17" t="str">
        <f t="shared" si="52"/>
        <v/>
      </c>
      <c r="G477" s="17">
        <f t="shared" si="54"/>
        <v>-1</v>
      </c>
      <c r="H477" s="17">
        <f t="shared" si="53"/>
        <v>-2.8121484814398203E-4</v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1</v>
      </c>
      <c r="E480" s="17" t="str">
        <f t="shared" si="51"/>
        <v/>
      </c>
      <c r="F480" s="17">
        <f t="shared" si="52"/>
        <v>6.2266500622665006E-4</v>
      </c>
      <c r="G480" s="17">
        <f t="shared" si="54"/>
        <v>1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76</v>
      </c>
      <c r="D481" s="16">
        <v>10</v>
      </c>
      <c r="E481" s="17">
        <f t="shared" si="51"/>
        <v>2.1372328458942633E-2</v>
      </c>
      <c r="F481" s="17">
        <f t="shared" si="52"/>
        <v>6.2266500622665004E-3</v>
      </c>
      <c r="G481" s="17">
        <f t="shared" si="54"/>
        <v>-0.86842105263157898</v>
      </c>
      <c r="H481" s="17">
        <f t="shared" si="53"/>
        <v>-1.8560179977502814E-2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10</v>
      </c>
      <c r="D483" s="16">
        <v>0</v>
      </c>
      <c r="E483" s="17">
        <f t="shared" si="51"/>
        <v>2.8121484814398199E-3</v>
      </c>
      <c r="F483" s="17" t="str">
        <f t="shared" si="52"/>
        <v/>
      </c>
      <c r="G483" s="17">
        <f t="shared" si="54"/>
        <v>-1</v>
      </c>
      <c r="H483" s="17">
        <f t="shared" si="53"/>
        <v>-2.8121484814398199E-3</v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0</v>
      </c>
      <c r="D489" s="16">
        <v>5</v>
      </c>
      <c r="E489" s="17" t="str">
        <f t="shared" si="55"/>
        <v/>
      </c>
      <c r="F489" s="17">
        <f t="shared" si="56"/>
        <v>3.1133250311332502E-3</v>
      </c>
      <c r="G489" s="17">
        <f t="shared" si="58"/>
        <v>1</v>
      </c>
      <c r="H489" s="17" t="str">
        <f t="shared" si="57"/>
        <v/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11</v>
      </c>
      <c r="D491" s="16">
        <v>0</v>
      </c>
      <c r="E491" s="17">
        <f t="shared" si="55"/>
        <v>3.0933633295838021E-3</v>
      </c>
      <c r="F491" s="17" t="str">
        <f t="shared" si="56"/>
        <v/>
      </c>
      <c r="G491" s="17">
        <f t="shared" si="58"/>
        <v>-1</v>
      </c>
      <c r="H491" s="17">
        <f t="shared" si="57"/>
        <v>-3.0933633295838021E-3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1</v>
      </c>
      <c r="D494" s="16">
        <v>7</v>
      </c>
      <c r="E494" s="17">
        <f t="shared" si="55"/>
        <v>2.8121484814398203E-4</v>
      </c>
      <c r="F494" s="17">
        <f t="shared" si="56"/>
        <v>4.3586550435865505E-3</v>
      </c>
      <c r="G494" s="17">
        <f t="shared" si="58"/>
        <v>6</v>
      </c>
      <c r="H494" s="17">
        <f t="shared" si="57"/>
        <v>1.6872890888638922E-3</v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1</v>
      </c>
      <c r="D496" s="16">
        <v>0</v>
      </c>
      <c r="E496" s="17">
        <f t="shared" si="55"/>
        <v>2.8121484814398203E-4</v>
      </c>
      <c r="F496" s="17" t="str">
        <f t="shared" si="56"/>
        <v/>
      </c>
      <c r="G496" s="17">
        <f t="shared" si="58"/>
        <v>-1</v>
      </c>
      <c r="H496" s="17">
        <f t="shared" si="57"/>
        <v>-2.8121484814398203E-4</v>
      </c>
    </row>
    <row r="497" spans="1:8" x14ac:dyDescent="0.2">
      <c r="A497" s="14"/>
      <c r="B497" s="15" t="s">
        <v>473</v>
      </c>
      <c r="C497" s="16">
        <v>1</v>
      </c>
      <c r="D497" s="16">
        <v>0</v>
      </c>
      <c r="E497" s="17">
        <f t="shared" si="55"/>
        <v>2.8121484814398203E-4</v>
      </c>
      <c r="F497" s="17" t="str">
        <f t="shared" si="56"/>
        <v/>
      </c>
      <c r="G497" s="17">
        <f t="shared" si="58"/>
        <v>-1</v>
      </c>
      <c r="H497" s="17">
        <f t="shared" si="57"/>
        <v>-2.8121484814398203E-4</v>
      </c>
    </row>
    <row r="498" spans="1:8" x14ac:dyDescent="0.2">
      <c r="A498" s="14"/>
      <c r="B498" s="15" t="s">
        <v>474</v>
      </c>
      <c r="C498" s="16">
        <v>1</v>
      </c>
      <c r="D498" s="16">
        <v>0</v>
      </c>
      <c r="E498" s="17">
        <f t="shared" si="55"/>
        <v>2.8121484814398203E-4</v>
      </c>
      <c r="F498" s="17" t="str">
        <f t="shared" si="56"/>
        <v/>
      </c>
      <c r="G498" s="17">
        <f t="shared" si="58"/>
        <v>-1</v>
      </c>
      <c r="H498" s="17">
        <f t="shared" si="57"/>
        <v>-2.8121484814398203E-4</v>
      </c>
    </row>
    <row r="499" spans="1:8" x14ac:dyDescent="0.2">
      <c r="A499" s="14"/>
      <c r="B499" s="15" t="s">
        <v>475</v>
      </c>
      <c r="C499" s="16">
        <v>1</v>
      </c>
      <c r="D499" s="16">
        <v>0</v>
      </c>
      <c r="E499" s="17">
        <f t="shared" si="55"/>
        <v>2.8121484814398203E-4</v>
      </c>
      <c r="F499" s="17" t="str">
        <f t="shared" si="56"/>
        <v/>
      </c>
      <c r="G499" s="17">
        <f t="shared" si="58"/>
        <v>-1</v>
      </c>
      <c r="H499" s="17">
        <f t="shared" si="57"/>
        <v>-2.8121484814398203E-4</v>
      </c>
    </row>
    <row r="500" spans="1:8" x14ac:dyDescent="0.2">
      <c r="A500" s="14"/>
      <c r="B500" s="15" t="s">
        <v>476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1</v>
      </c>
      <c r="E504" s="17" t="str">
        <f t="shared" si="55"/>
        <v/>
      </c>
      <c r="F504" s="17">
        <f t="shared" si="56"/>
        <v>6.2266500622665006E-4</v>
      </c>
      <c r="G504" s="17">
        <f t="shared" si="58"/>
        <v>1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1</v>
      </c>
      <c r="D509" s="16">
        <v>0</v>
      </c>
      <c r="E509" s="17">
        <f t="shared" si="55"/>
        <v>2.8121484814398203E-4</v>
      </c>
      <c r="F509" s="17" t="str">
        <f t="shared" si="56"/>
        <v/>
      </c>
      <c r="G509" s="17">
        <f t="shared" si="58"/>
        <v>-1</v>
      </c>
      <c r="H509" s="17">
        <f t="shared" si="57"/>
        <v>-2.8121484814398203E-4</v>
      </c>
    </row>
    <row r="510" spans="1:8" ht="25.5" x14ac:dyDescent="0.2">
      <c r="A510" s="14"/>
      <c r="B510" s="15" t="s">
        <v>486</v>
      </c>
      <c r="C510" s="16">
        <v>0</v>
      </c>
      <c r="D510" s="16">
        <v>1</v>
      </c>
      <c r="E510" s="17" t="str">
        <f t="shared" si="55"/>
        <v/>
      </c>
      <c r="F510" s="17">
        <f t="shared" si="56"/>
        <v>6.2266500622665006E-4</v>
      </c>
      <c r="G510" s="17">
        <f t="shared" si="58"/>
        <v>1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5</v>
      </c>
      <c r="D520" s="16">
        <v>0</v>
      </c>
      <c r="E520" s="17">
        <f t="shared" si="55"/>
        <v>1.4060742407199099E-3</v>
      </c>
      <c r="F520" s="17" t="str">
        <f t="shared" si="56"/>
        <v/>
      </c>
      <c r="G520" s="17">
        <f t="shared" si="58"/>
        <v>-1</v>
      </c>
      <c r="H520" s="17">
        <f t="shared" si="57"/>
        <v>-1.4060742407199099E-3</v>
      </c>
    </row>
    <row r="521" spans="1:8" x14ac:dyDescent="0.2">
      <c r="A521" s="14"/>
      <c r="B521" s="15" t="s">
        <v>497</v>
      </c>
      <c r="C521" s="16">
        <v>3</v>
      </c>
      <c r="D521" s="16">
        <v>18</v>
      </c>
      <c r="E521" s="17">
        <f t="shared" si="55"/>
        <v>8.4364454443194598E-4</v>
      </c>
      <c r="F521" s="17">
        <f t="shared" si="56"/>
        <v>1.1207970112079701E-2</v>
      </c>
      <c r="G521" s="17">
        <f t="shared" si="58"/>
        <v>5</v>
      </c>
      <c r="H521" s="17">
        <f t="shared" si="57"/>
        <v>4.2182227221597302E-3</v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1</v>
      </c>
      <c r="E523" s="17" t="str">
        <f t="shared" si="55"/>
        <v/>
      </c>
      <c r="F523" s="17">
        <f t="shared" si="56"/>
        <v>6.2266500622665006E-4</v>
      </c>
      <c r="G523" s="17">
        <f t="shared" si="58"/>
        <v>1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14</v>
      </c>
      <c r="D525" s="16">
        <v>0</v>
      </c>
      <c r="E525" s="17">
        <f t="shared" si="55"/>
        <v>3.937007874015748E-3</v>
      </c>
      <c r="F525" s="17" t="str">
        <f t="shared" si="56"/>
        <v/>
      </c>
      <c r="G525" s="17">
        <f t="shared" si="58"/>
        <v>-1</v>
      </c>
      <c r="H525" s="17">
        <f t="shared" si="57"/>
        <v>-3.937007874015748E-3</v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1</v>
      </c>
      <c r="D527" s="16">
        <v>1</v>
      </c>
      <c r="E527" s="17">
        <f t="shared" si="55"/>
        <v>2.8121484814398203E-4</v>
      </c>
      <c r="F527" s="17">
        <f t="shared" si="56"/>
        <v>6.2266500622665006E-4</v>
      </c>
      <c r="G527" s="17">
        <f t="shared" si="58"/>
        <v>0</v>
      </c>
      <c r="H527" s="17">
        <f t="shared" si="57"/>
        <v>0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14</v>
      </c>
      <c r="D544" s="16">
        <v>14</v>
      </c>
      <c r="E544" s="17">
        <f t="shared" si="55"/>
        <v>3.937007874015748E-3</v>
      </c>
      <c r="F544" s="17">
        <f t="shared" si="56"/>
        <v>8.717310087173101E-3</v>
      </c>
      <c r="G544" s="17">
        <f t="shared" si="58"/>
        <v>0</v>
      </c>
      <c r="H544" s="17">
        <f t="shared" si="57"/>
        <v>0</v>
      </c>
    </row>
    <row r="545" spans="1:8" x14ac:dyDescent="0.2">
      <c r="A545" s="14"/>
      <c r="B545" s="15" t="s">
        <v>521</v>
      </c>
      <c r="C545" s="16">
        <v>1</v>
      </c>
      <c r="D545" s="16">
        <v>3</v>
      </c>
      <c r="E545" s="17">
        <f t="shared" si="55"/>
        <v>2.8121484814398203E-4</v>
      </c>
      <c r="F545" s="17">
        <f t="shared" si="56"/>
        <v>1.8679950186799503E-3</v>
      </c>
      <c r="G545" s="17">
        <f t="shared" si="58"/>
        <v>2</v>
      </c>
      <c r="H545" s="17">
        <f t="shared" si="57"/>
        <v>5.6242969628796406E-4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3</v>
      </c>
      <c r="D548" s="16">
        <v>0</v>
      </c>
      <c r="E548" s="17">
        <f t="shared" ref="E548:E585" si="59">+IF(C548=0,"",C548/C$356)</f>
        <v>8.4364454443194598E-4</v>
      </c>
      <c r="F548" s="17" t="str">
        <f t="shared" ref="F548:F585" si="60">+IF(D548=0,"",D548/D$356)</f>
        <v/>
      </c>
      <c r="G548" s="17">
        <f t="shared" si="58"/>
        <v>-1</v>
      </c>
      <c r="H548" s="17">
        <f t="shared" ref="H548:H585" si="61">+IF(OR(AND(E548=""),(G548="")),"",E548*G548)</f>
        <v>-8.4364454443194598E-4</v>
      </c>
    </row>
    <row r="549" spans="1:8" x14ac:dyDescent="0.2">
      <c r="A549" s="14"/>
      <c r="B549" s="15" t="s">
        <v>525</v>
      </c>
      <c r="C549" s="16">
        <v>3</v>
      </c>
      <c r="D549" s="16">
        <v>0</v>
      </c>
      <c r="E549" s="17">
        <f t="shared" si="59"/>
        <v>8.4364454443194598E-4</v>
      </c>
      <c r="F549" s="17" t="str">
        <f t="shared" si="60"/>
        <v/>
      </c>
      <c r="G549" s="17">
        <f t="shared" ref="G549:G585" si="62">+IF(AND(C549=0,D549=0)," ",IF(C549=0,1,IF(D549=0,-1,(D549-C549)/C549)))</f>
        <v>-1</v>
      </c>
      <c r="H549" s="17">
        <f t="shared" si="61"/>
        <v>-8.4364454443194598E-4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2</v>
      </c>
      <c r="D552" s="16">
        <v>1</v>
      </c>
      <c r="E552" s="17">
        <f t="shared" si="59"/>
        <v>5.6242969628796406E-4</v>
      </c>
      <c r="F552" s="17">
        <f t="shared" si="60"/>
        <v>6.2266500622665006E-4</v>
      </c>
      <c r="G552" s="17">
        <f t="shared" si="62"/>
        <v>-0.5</v>
      </c>
      <c r="H552" s="17">
        <f t="shared" si="61"/>
        <v>-2.8121484814398203E-4</v>
      </c>
    </row>
    <row r="553" spans="1:8" x14ac:dyDescent="0.2">
      <c r="A553" s="14"/>
      <c r="B553" s="15" t="s">
        <v>529</v>
      </c>
      <c r="C553" s="16">
        <v>0</v>
      </c>
      <c r="D553" s="16">
        <v>1</v>
      </c>
      <c r="E553" s="17" t="str">
        <f t="shared" si="59"/>
        <v/>
      </c>
      <c r="F553" s="17">
        <f t="shared" si="60"/>
        <v>6.2266500622665006E-4</v>
      </c>
      <c r="G553" s="17">
        <f t="shared" si="62"/>
        <v>1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2</v>
      </c>
      <c r="D564" s="16">
        <v>1</v>
      </c>
      <c r="E564" s="17">
        <f t="shared" si="59"/>
        <v>5.6242969628796406E-4</v>
      </c>
      <c r="F564" s="17">
        <f t="shared" si="60"/>
        <v>6.2266500622665006E-4</v>
      </c>
      <c r="G564" s="17">
        <f t="shared" si="62"/>
        <v>-0.5</v>
      </c>
      <c r="H564" s="17">
        <f t="shared" si="61"/>
        <v>-2.8121484814398203E-4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13</v>
      </c>
      <c r="D569" s="16">
        <v>3</v>
      </c>
      <c r="E569" s="17">
        <f t="shared" si="59"/>
        <v>3.6557930258717662E-3</v>
      </c>
      <c r="F569" s="17">
        <f t="shared" si="60"/>
        <v>1.8679950186799503E-3</v>
      </c>
      <c r="G569" s="17">
        <f t="shared" si="62"/>
        <v>-0.76923076923076927</v>
      </c>
      <c r="H569" s="17">
        <f t="shared" si="61"/>
        <v>-2.8121484814398203E-3</v>
      </c>
    </row>
    <row r="570" spans="1:8" ht="25.5" x14ac:dyDescent="0.2">
      <c r="A570" s="14"/>
      <c r="B570" s="15" t="s">
        <v>546</v>
      </c>
      <c r="C570" s="16">
        <v>4</v>
      </c>
      <c r="D570" s="16">
        <v>1</v>
      </c>
      <c r="E570" s="17">
        <f t="shared" si="59"/>
        <v>1.1248593925759281E-3</v>
      </c>
      <c r="F570" s="17">
        <f t="shared" si="60"/>
        <v>6.2266500622665006E-4</v>
      </c>
      <c r="G570" s="17">
        <f t="shared" si="62"/>
        <v>-0.75</v>
      </c>
      <c r="H570" s="17">
        <f t="shared" si="61"/>
        <v>-8.4364454443194609E-4</v>
      </c>
    </row>
    <row r="571" spans="1:8" x14ac:dyDescent="0.2">
      <c r="A571" s="14"/>
      <c r="B571" s="15" t="s">
        <v>547</v>
      </c>
      <c r="C571" s="16">
        <v>25</v>
      </c>
      <c r="D571" s="16">
        <v>2</v>
      </c>
      <c r="E571" s="17">
        <f t="shared" si="59"/>
        <v>7.0303712035995501E-3</v>
      </c>
      <c r="F571" s="17">
        <f t="shared" si="60"/>
        <v>1.2453300124533001E-3</v>
      </c>
      <c r="G571" s="17">
        <f t="shared" si="62"/>
        <v>-0.92</v>
      </c>
      <c r="H571" s="17">
        <f t="shared" si="61"/>
        <v>-6.4679415073115865E-3</v>
      </c>
    </row>
    <row r="572" spans="1:8" x14ac:dyDescent="0.2">
      <c r="A572" s="14"/>
      <c r="B572" s="15" t="s">
        <v>548</v>
      </c>
      <c r="C572" s="16">
        <v>2</v>
      </c>
      <c r="D572" s="16">
        <v>0</v>
      </c>
      <c r="E572" s="17">
        <f t="shared" si="59"/>
        <v>5.6242969628796406E-4</v>
      </c>
      <c r="F572" s="17" t="str">
        <f t="shared" si="60"/>
        <v/>
      </c>
      <c r="G572" s="17">
        <f t="shared" si="62"/>
        <v>-1</v>
      </c>
      <c r="H572" s="17">
        <f t="shared" si="61"/>
        <v>-5.6242969628796406E-4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2</v>
      </c>
      <c r="D578" s="16">
        <v>1</v>
      </c>
      <c r="E578" s="17">
        <f t="shared" si="59"/>
        <v>5.6242969628796406E-4</v>
      </c>
      <c r="F578" s="17">
        <f t="shared" si="60"/>
        <v>6.2266500622665006E-4</v>
      </c>
      <c r="G578" s="17">
        <f t="shared" si="62"/>
        <v>-0.5</v>
      </c>
      <c r="H578" s="17">
        <f t="shared" si="61"/>
        <v>-2.8121484814398203E-4</v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2993</v>
      </c>
      <c r="D591" s="20">
        <f>SUM(D592:D618)</f>
        <v>5181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0.73103909121282995</v>
      </c>
      <c r="H591" s="21">
        <f t="shared" ref="H591:H618" si="65">+IF(OR(AND(E591=""),(G591="")),"",E591*G591)</f>
        <v>0.73103909121282995</v>
      </c>
    </row>
    <row r="592" spans="1:8" x14ac:dyDescent="0.2">
      <c r="A592" s="14"/>
      <c r="B592" s="15" t="s">
        <v>562</v>
      </c>
      <c r="C592" s="16">
        <v>2</v>
      </c>
      <c r="D592" s="16">
        <v>0</v>
      </c>
      <c r="E592" s="17">
        <f t="shared" si="63"/>
        <v>6.6822586034079518E-4</v>
      </c>
      <c r="F592" s="17" t="str">
        <f t="shared" si="64"/>
        <v/>
      </c>
      <c r="G592" s="17">
        <f t="shared" ref="G592:G618" si="66">+IF(AND(C592=0,D592=0)," ",IF(C592=0,1,IF(D592=0,-1,(D592-C592)/C592)))</f>
        <v>-1</v>
      </c>
      <c r="H592" s="17">
        <f t="shared" si="65"/>
        <v>-6.6822586034079518E-4</v>
      </c>
    </row>
    <row r="593" spans="1:8" x14ac:dyDescent="0.2">
      <c r="A593" s="14"/>
      <c r="B593" s="15" t="s">
        <v>563</v>
      </c>
      <c r="C593" s="16">
        <v>1</v>
      </c>
      <c r="D593" s="16">
        <v>5</v>
      </c>
      <c r="E593" s="17">
        <f t="shared" si="63"/>
        <v>3.3411293017039759E-4</v>
      </c>
      <c r="F593" s="17">
        <f t="shared" si="64"/>
        <v>9.650646593321753E-4</v>
      </c>
      <c r="G593" s="17">
        <f t="shared" si="66"/>
        <v>4</v>
      </c>
      <c r="H593" s="17">
        <f t="shared" si="65"/>
        <v>1.3364517206815904E-3</v>
      </c>
    </row>
    <row r="594" spans="1:8" ht="25.5" x14ac:dyDescent="0.2">
      <c r="A594" s="14"/>
      <c r="B594" s="15" t="s">
        <v>564</v>
      </c>
      <c r="C594" s="16">
        <v>24</v>
      </c>
      <c r="D594" s="16">
        <v>6</v>
      </c>
      <c r="E594" s="17">
        <f t="shared" si="63"/>
        <v>8.0187103240895417E-3</v>
      </c>
      <c r="F594" s="17">
        <f t="shared" si="64"/>
        <v>1.1580775911986102E-3</v>
      </c>
      <c r="G594" s="17">
        <f t="shared" si="66"/>
        <v>-0.75</v>
      </c>
      <c r="H594" s="17">
        <f t="shared" si="65"/>
        <v>-6.0140327430671563E-3</v>
      </c>
    </row>
    <row r="595" spans="1:8" x14ac:dyDescent="0.2">
      <c r="A595" s="14"/>
      <c r="B595" s="15" t="s">
        <v>565</v>
      </c>
      <c r="C595" s="16">
        <v>13</v>
      </c>
      <c r="D595" s="16">
        <v>20</v>
      </c>
      <c r="E595" s="17">
        <f t="shared" si="63"/>
        <v>4.3434680922151683E-3</v>
      </c>
      <c r="F595" s="17">
        <f t="shared" si="64"/>
        <v>3.8602586373287012E-3</v>
      </c>
      <c r="G595" s="17">
        <f t="shared" si="66"/>
        <v>0.53846153846153844</v>
      </c>
      <c r="H595" s="17">
        <f t="shared" si="65"/>
        <v>2.3387905111927829E-3</v>
      </c>
    </row>
    <row r="596" spans="1:8" x14ac:dyDescent="0.2">
      <c r="A596" s="14"/>
      <c r="B596" s="15" t="s">
        <v>566</v>
      </c>
      <c r="C596" s="16">
        <v>1</v>
      </c>
      <c r="D596" s="16">
        <v>0</v>
      </c>
      <c r="E596" s="17">
        <f t="shared" si="63"/>
        <v>3.3411293017039759E-4</v>
      </c>
      <c r="F596" s="17" t="str">
        <f t="shared" si="64"/>
        <v/>
      </c>
      <c r="G596" s="17">
        <f t="shared" si="66"/>
        <v>-1</v>
      </c>
      <c r="H596" s="17">
        <f t="shared" si="65"/>
        <v>-3.3411293017039759E-4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1</v>
      </c>
      <c r="D601" s="16">
        <v>0</v>
      </c>
      <c r="E601" s="17">
        <f t="shared" si="63"/>
        <v>3.3411293017039759E-4</v>
      </c>
      <c r="F601" s="17" t="str">
        <f t="shared" si="64"/>
        <v/>
      </c>
      <c r="G601" s="17">
        <f t="shared" si="66"/>
        <v>-1</v>
      </c>
      <c r="H601" s="17">
        <f t="shared" si="65"/>
        <v>-3.3411293017039759E-4</v>
      </c>
    </row>
    <row r="602" spans="1:8" x14ac:dyDescent="0.2">
      <c r="A602" s="14"/>
      <c r="B602" s="15" t="s">
        <v>572</v>
      </c>
      <c r="C602" s="16">
        <v>1</v>
      </c>
      <c r="D602" s="16">
        <v>0</v>
      </c>
      <c r="E602" s="17">
        <f t="shared" si="63"/>
        <v>3.3411293017039759E-4</v>
      </c>
      <c r="F602" s="17" t="str">
        <f t="shared" si="64"/>
        <v/>
      </c>
      <c r="G602" s="17">
        <f t="shared" si="66"/>
        <v>-1</v>
      </c>
      <c r="H602" s="17">
        <f t="shared" si="65"/>
        <v>-3.3411293017039759E-4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6</v>
      </c>
      <c r="D606" s="16">
        <v>12</v>
      </c>
      <c r="E606" s="17">
        <f t="shared" si="63"/>
        <v>2.0046775810223854E-3</v>
      </c>
      <c r="F606" s="17">
        <f t="shared" si="64"/>
        <v>2.3161551823972205E-3</v>
      </c>
      <c r="G606" s="17">
        <f t="shared" si="66"/>
        <v>1</v>
      </c>
      <c r="H606" s="17">
        <f t="shared" si="65"/>
        <v>2.0046775810223854E-3</v>
      </c>
    </row>
    <row r="607" spans="1:8" x14ac:dyDescent="0.2">
      <c r="A607" s="14"/>
      <c r="B607" s="15" t="s">
        <v>577</v>
      </c>
      <c r="C607" s="16">
        <v>73</v>
      </c>
      <c r="D607" s="16">
        <v>21</v>
      </c>
      <c r="E607" s="17">
        <f t="shared" si="63"/>
        <v>2.4390243902439025E-2</v>
      </c>
      <c r="F607" s="17">
        <f t="shared" si="64"/>
        <v>4.0532715691951361E-3</v>
      </c>
      <c r="G607" s="17">
        <f t="shared" si="66"/>
        <v>-0.71232876712328763</v>
      </c>
      <c r="H607" s="17">
        <f t="shared" si="65"/>
        <v>-1.7373872368860673E-2</v>
      </c>
    </row>
    <row r="608" spans="1:8" x14ac:dyDescent="0.2">
      <c r="A608" s="14"/>
      <c r="B608" s="15" t="s">
        <v>578</v>
      </c>
      <c r="C608" s="16">
        <v>1</v>
      </c>
      <c r="D608" s="16">
        <v>1</v>
      </c>
      <c r="E608" s="17">
        <f t="shared" si="63"/>
        <v>3.3411293017039759E-4</v>
      </c>
      <c r="F608" s="17">
        <f t="shared" si="64"/>
        <v>1.9301293186643504E-4</v>
      </c>
      <c r="G608" s="17">
        <f t="shared" si="66"/>
        <v>0</v>
      </c>
      <c r="H608" s="17">
        <f t="shared" si="65"/>
        <v>0</v>
      </c>
    </row>
    <row r="609" spans="1:8" x14ac:dyDescent="0.2">
      <c r="A609" s="14"/>
      <c r="B609" s="15" t="s">
        <v>579</v>
      </c>
      <c r="C609" s="16">
        <v>29</v>
      </c>
      <c r="D609" s="16">
        <v>40</v>
      </c>
      <c r="E609" s="17">
        <f t="shared" si="63"/>
        <v>9.6892749749415297E-3</v>
      </c>
      <c r="F609" s="17">
        <f t="shared" si="64"/>
        <v>7.7205172746574024E-3</v>
      </c>
      <c r="G609" s="17">
        <f t="shared" si="66"/>
        <v>0.37931034482758619</v>
      </c>
      <c r="H609" s="17">
        <f t="shared" si="65"/>
        <v>3.675242231874373E-3</v>
      </c>
    </row>
    <row r="610" spans="1:8" x14ac:dyDescent="0.2">
      <c r="A610" s="14"/>
      <c r="B610" s="15" t="s">
        <v>580</v>
      </c>
      <c r="C610" s="16">
        <v>2811</v>
      </c>
      <c r="D610" s="16">
        <v>5067</v>
      </c>
      <c r="E610" s="17">
        <f t="shared" si="63"/>
        <v>0.93919144670898769</v>
      </c>
      <c r="F610" s="17">
        <f t="shared" si="64"/>
        <v>0.9779965257672264</v>
      </c>
      <c r="G610" s="17">
        <f t="shared" si="66"/>
        <v>0.80256136606189965</v>
      </c>
      <c r="H610" s="17">
        <f t="shared" si="65"/>
        <v>0.75375877046441697</v>
      </c>
    </row>
    <row r="611" spans="1:8" x14ac:dyDescent="0.2">
      <c r="A611" s="14"/>
      <c r="B611" s="15" t="s">
        <v>581</v>
      </c>
      <c r="C611" s="16">
        <v>12</v>
      </c>
      <c r="D611" s="16">
        <v>0</v>
      </c>
      <c r="E611" s="17">
        <f t="shared" si="63"/>
        <v>4.0093551620447709E-3</v>
      </c>
      <c r="F611" s="17" t="str">
        <f t="shared" si="64"/>
        <v/>
      </c>
      <c r="G611" s="17">
        <f t="shared" si="66"/>
        <v>-1</v>
      </c>
      <c r="H611" s="17">
        <f t="shared" si="65"/>
        <v>-4.0093551620447709E-3</v>
      </c>
    </row>
    <row r="612" spans="1:8" x14ac:dyDescent="0.2">
      <c r="A612" s="14"/>
      <c r="B612" s="15" t="s">
        <v>582</v>
      </c>
      <c r="C612" s="16">
        <v>1</v>
      </c>
      <c r="D612" s="16">
        <v>1</v>
      </c>
      <c r="E612" s="17">
        <f t="shared" si="63"/>
        <v>3.3411293017039759E-4</v>
      </c>
      <c r="F612" s="17">
        <f t="shared" si="64"/>
        <v>1.9301293186643504E-4</v>
      </c>
      <c r="G612" s="17">
        <f t="shared" si="66"/>
        <v>0</v>
      </c>
      <c r="H612" s="17">
        <f t="shared" si="65"/>
        <v>0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1</v>
      </c>
      <c r="E614" s="17" t="str">
        <f t="shared" si="63"/>
        <v/>
      </c>
      <c r="F614" s="17">
        <f t="shared" si="64"/>
        <v>1.9301293186643504E-4</v>
      </c>
      <c r="G614" s="17">
        <f t="shared" si="66"/>
        <v>1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17</v>
      </c>
      <c r="D617" s="16">
        <v>4</v>
      </c>
      <c r="E617" s="17">
        <f t="shared" si="63"/>
        <v>5.6799198128967589E-3</v>
      </c>
      <c r="F617" s="17">
        <f t="shared" si="64"/>
        <v>7.7205172746574015E-4</v>
      </c>
      <c r="G617" s="17">
        <f t="shared" si="66"/>
        <v>-0.76470588235294112</v>
      </c>
      <c r="H617" s="17">
        <f t="shared" si="65"/>
        <v>-4.3434680922151683E-3</v>
      </c>
    </row>
    <row r="618" spans="1:8" ht="25.5" x14ac:dyDescent="0.2">
      <c r="A618" s="14"/>
      <c r="B618" s="15" t="s">
        <v>588</v>
      </c>
      <c r="C618" s="16">
        <v>0</v>
      </c>
      <c r="D618" s="16">
        <v>3</v>
      </c>
      <c r="E618" s="17" t="str">
        <f t="shared" si="63"/>
        <v/>
      </c>
      <c r="F618" s="17">
        <f t="shared" si="64"/>
        <v>5.7903879559930511E-4</v>
      </c>
      <c r="G618" s="17">
        <f t="shared" si="66"/>
        <v>1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619"/>
  <sheetViews>
    <sheetView showGridLines="0" workbookViewId="0">
      <selection activeCell="G591" sqref="G59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633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634</v>
      </c>
      <c r="C8" s="12">
        <f>+C19+C76+C177+C356+C591</f>
        <v>9115</v>
      </c>
      <c r="D8" s="13">
        <f>+D19+D76+D177+D356+D591</f>
        <v>7258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-0.20373011519473397</v>
      </c>
      <c r="H8" s="10">
        <f t="shared" ref="H8:H13" si="1">+IF(OR(AND(E8=""),(G8="")),"",E8*G8)</f>
        <v>-0.20373011519473397</v>
      </c>
    </row>
    <row r="9" spans="1:8" x14ac:dyDescent="0.2">
      <c r="A9" s="14"/>
      <c r="B9" s="15" t="s">
        <v>6</v>
      </c>
      <c r="C9" s="16">
        <f>+C19</f>
        <v>146</v>
      </c>
      <c r="D9" s="16">
        <f>+D19</f>
        <v>41</v>
      </c>
      <c r="E9" s="17">
        <f t="shared" ref="E9:F13" si="2">+C9/C$8</f>
        <v>1.6017553483269335E-2</v>
      </c>
      <c r="F9" s="17">
        <f t="shared" si="2"/>
        <v>5.6489391016809037E-3</v>
      </c>
      <c r="G9" s="17">
        <f t="shared" si="0"/>
        <v>-0.71917808219178081</v>
      </c>
      <c r="H9" s="17">
        <f t="shared" si="1"/>
        <v>-1.1519473395501918E-2</v>
      </c>
    </row>
    <row r="10" spans="1:8" x14ac:dyDescent="0.2">
      <c r="A10" s="14"/>
      <c r="B10" s="15" t="s">
        <v>7</v>
      </c>
      <c r="C10" s="16">
        <f>+C76</f>
        <v>1038</v>
      </c>
      <c r="D10" s="16">
        <f>+D76</f>
        <v>836</v>
      </c>
      <c r="E10" s="17">
        <f t="shared" si="2"/>
        <v>0.11387822270981898</v>
      </c>
      <c r="F10" s="17">
        <f t="shared" si="2"/>
        <v>0.11518324607329843</v>
      </c>
      <c r="G10" s="17">
        <f t="shared" si="0"/>
        <v>-0.19460500963391136</v>
      </c>
      <c r="H10" s="17">
        <f t="shared" si="1"/>
        <v>-2.2161272627537029E-2</v>
      </c>
    </row>
    <row r="11" spans="1:8" ht="25.5" x14ac:dyDescent="0.2">
      <c r="A11" s="14"/>
      <c r="B11" s="15" t="s">
        <v>8</v>
      </c>
      <c r="C11" s="16">
        <f>+C177</f>
        <v>3121</v>
      </c>
      <c r="D11" s="16">
        <f>+D177</f>
        <v>1685</v>
      </c>
      <c r="E11" s="17">
        <f t="shared" si="2"/>
        <v>0.34240263302249041</v>
      </c>
      <c r="F11" s="17">
        <f t="shared" si="2"/>
        <v>0.23215761917883715</v>
      </c>
      <c r="G11" s="17">
        <f t="shared" si="0"/>
        <v>-0.46010893944248638</v>
      </c>
      <c r="H11" s="17">
        <f t="shared" si="1"/>
        <v>-0.15754251234229294</v>
      </c>
    </row>
    <row r="12" spans="1:8" x14ac:dyDescent="0.2">
      <c r="A12" s="14"/>
      <c r="B12" s="15" t="s">
        <v>9</v>
      </c>
      <c r="C12" s="16">
        <f>+C356</f>
        <v>3572</v>
      </c>
      <c r="D12" s="16">
        <f>+D356</f>
        <v>3577</v>
      </c>
      <c r="E12" s="17">
        <f t="shared" si="2"/>
        <v>0.39188151398793197</v>
      </c>
      <c r="F12" s="17">
        <f t="shared" si="2"/>
        <v>0.49283549187103887</v>
      </c>
      <c r="G12" s="17">
        <f t="shared" si="0"/>
        <v>1.3997760358342665E-3</v>
      </c>
      <c r="H12" s="17">
        <f t="shared" si="1"/>
        <v>5.4854635216675801E-4</v>
      </c>
    </row>
    <row r="13" spans="1:8" x14ac:dyDescent="0.2">
      <c r="A13" s="14"/>
      <c r="B13" s="15" t="s">
        <v>10</v>
      </c>
      <c r="C13" s="16">
        <f>+C591</f>
        <v>1238</v>
      </c>
      <c r="D13" s="16">
        <f>+D591</f>
        <v>1119</v>
      </c>
      <c r="E13" s="17">
        <f t="shared" si="2"/>
        <v>0.1358200767964893</v>
      </c>
      <c r="F13" s="17">
        <f t="shared" si="2"/>
        <v>0.15417470377514467</v>
      </c>
      <c r="G13" s="17">
        <f t="shared" si="0"/>
        <v>-9.6122778675282711E-2</v>
      </c>
      <c r="H13" s="17">
        <f t="shared" si="1"/>
        <v>-1.3055403181568842E-2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146</v>
      </c>
      <c r="D19" s="20">
        <f>SUM(D20:D70)</f>
        <v>41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-0.71917808219178081</v>
      </c>
      <c r="H19" s="21">
        <f t="shared" ref="H19:H50" si="5">+IF(OR(AND(E19=""),(G19="")),"",E19*G19)</f>
        <v>-0.71917808219178081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3</v>
      </c>
      <c r="D21" s="16">
        <v>4</v>
      </c>
      <c r="E21" s="17">
        <f t="shared" si="3"/>
        <v>2.0547945205479451E-2</v>
      </c>
      <c r="F21" s="17">
        <f t="shared" si="4"/>
        <v>9.7560975609756101E-2</v>
      </c>
      <c r="G21" s="17">
        <f t="shared" si="6"/>
        <v>0.33333333333333331</v>
      </c>
      <c r="H21" s="17">
        <f t="shared" si="5"/>
        <v>6.8493150684931503E-3</v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1</v>
      </c>
      <c r="D23" s="16">
        <v>0</v>
      </c>
      <c r="E23" s="17">
        <f t="shared" si="3"/>
        <v>6.8493150684931503E-3</v>
      </c>
      <c r="F23" s="17" t="str">
        <f t="shared" si="4"/>
        <v/>
      </c>
      <c r="G23" s="17">
        <f t="shared" si="6"/>
        <v>-1</v>
      </c>
      <c r="H23" s="17">
        <f t="shared" si="5"/>
        <v>-6.8493150684931503E-3</v>
      </c>
    </row>
    <row r="24" spans="1:8" ht="25.5" x14ac:dyDescent="0.2">
      <c r="A24" s="14"/>
      <c r="B24" s="15" t="s">
        <v>17</v>
      </c>
      <c r="C24" s="16">
        <v>2</v>
      </c>
      <c r="D24" s="16">
        <v>0</v>
      </c>
      <c r="E24" s="17">
        <f t="shared" si="3"/>
        <v>1.3698630136986301E-2</v>
      </c>
      <c r="F24" s="17" t="str">
        <f t="shared" si="4"/>
        <v/>
      </c>
      <c r="G24" s="17">
        <f t="shared" si="6"/>
        <v>-1</v>
      </c>
      <c r="H24" s="17">
        <f t="shared" si="5"/>
        <v>-1.3698630136986301E-2</v>
      </c>
    </row>
    <row r="25" spans="1:8" ht="38.25" x14ac:dyDescent="0.2">
      <c r="A25" s="14"/>
      <c r="B25" s="15" t="s">
        <v>18</v>
      </c>
      <c r="C25" s="16">
        <v>1</v>
      </c>
      <c r="D25" s="16">
        <v>0</v>
      </c>
      <c r="E25" s="17">
        <f t="shared" si="3"/>
        <v>6.8493150684931503E-3</v>
      </c>
      <c r="F25" s="17" t="str">
        <f t="shared" si="4"/>
        <v/>
      </c>
      <c r="G25" s="17">
        <f t="shared" si="6"/>
        <v>-1</v>
      </c>
      <c r="H25" s="17">
        <f t="shared" si="5"/>
        <v>-6.8493150684931503E-3</v>
      </c>
    </row>
    <row r="26" spans="1:8" ht="25.5" x14ac:dyDescent="0.2">
      <c r="A26" s="14"/>
      <c r="B26" s="15" t="s">
        <v>19</v>
      </c>
      <c r="C26" s="16">
        <v>1</v>
      </c>
      <c r="D26" s="16">
        <v>0</v>
      </c>
      <c r="E26" s="17">
        <f t="shared" si="3"/>
        <v>6.8493150684931503E-3</v>
      </c>
      <c r="F26" s="17" t="str">
        <f t="shared" si="4"/>
        <v/>
      </c>
      <c r="G26" s="17">
        <f t="shared" si="6"/>
        <v>-1</v>
      </c>
      <c r="H26" s="17">
        <f t="shared" si="5"/>
        <v>-6.8493150684931503E-3</v>
      </c>
    </row>
    <row r="27" spans="1:8" x14ac:dyDescent="0.2">
      <c r="A27" s="14"/>
      <c r="B27" s="15" t="s">
        <v>20</v>
      </c>
      <c r="C27" s="16">
        <v>1</v>
      </c>
      <c r="D27" s="16">
        <v>4</v>
      </c>
      <c r="E27" s="17">
        <f t="shared" si="3"/>
        <v>6.8493150684931503E-3</v>
      </c>
      <c r="F27" s="17">
        <f t="shared" si="4"/>
        <v>9.7560975609756101E-2</v>
      </c>
      <c r="G27" s="17">
        <f t="shared" si="6"/>
        <v>3</v>
      </c>
      <c r="H27" s="17">
        <f t="shared" si="5"/>
        <v>2.0547945205479451E-2</v>
      </c>
    </row>
    <row r="28" spans="1:8" x14ac:dyDescent="0.2">
      <c r="A28" s="14"/>
      <c r="B28" s="15" t="s">
        <v>21</v>
      </c>
      <c r="C28" s="16">
        <v>1</v>
      </c>
      <c r="D28" s="16">
        <v>2</v>
      </c>
      <c r="E28" s="17">
        <f t="shared" si="3"/>
        <v>6.8493150684931503E-3</v>
      </c>
      <c r="F28" s="17">
        <f t="shared" si="4"/>
        <v>4.878048780487805E-2</v>
      </c>
      <c r="G28" s="17">
        <f t="shared" si="6"/>
        <v>1</v>
      </c>
      <c r="H28" s="17">
        <f t="shared" si="5"/>
        <v>6.8493150684931503E-3</v>
      </c>
    </row>
    <row r="29" spans="1:8" x14ac:dyDescent="0.2">
      <c r="A29" s="14"/>
      <c r="B29" s="15" t="s">
        <v>22</v>
      </c>
      <c r="C29" s="16">
        <v>1</v>
      </c>
      <c r="D29" s="16">
        <v>0</v>
      </c>
      <c r="E29" s="17">
        <f t="shared" si="3"/>
        <v>6.8493150684931503E-3</v>
      </c>
      <c r="F29" s="17" t="str">
        <f t="shared" si="4"/>
        <v/>
      </c>
      <c r="G29" s="17">
        <f t="shared" si="6"/>
        <v>-1</v>
      </c>
      <c r="H29" s="17">
        <f t="shared" si="5"/>
        <v>-6.8493150684931503E-3</v>
      </c>
    </row>
    <row r="30" spans="1:8" x14ac:dyDescent="0.2">
      <c r="A30" s="14"/>
      <c r="B30" s="15" t="s">
        <v>23</v>
      </c>
      <c r="C30" s="16">
        <v>3</v>
      </c>
      <c r="D30" s="16">
        <v>3</v>
      </c>
      <c r="E30" s="17">
        <f t="shared" si="3"/>
        <v>2.0547945205479451E-2</v>
      </c>
      <c r="F30" s="17">
        <f t="shared" si="4"/>
        <v>7.3170731707317069E-2</v>
      </c>
      <c r="G30" s="17">
        <f t="shared" si="6"/>
        <v>0</v>
      </c>
      <c r="H30" s="17">
        <f t="shared" si="5"/>
        <v>0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1</v>
      </c>
      <c r="E32" s="17" t="str">
        <f t="shared" si="3"/>
        <v/>
      </c>
      <c r="F32" s="17">
        <f t="shared" si="4"/>
        <v>2.4390243902439025E-2</v>
      </c>
      <c r="G32" s="17">
        <f t="shared" si="6"/>
        <v>1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49</v>
      </c>
      <c r="D36" s="16">
        <v>2</v>
      </c>
      <c r="E36" s="17">
        <f t="shared" si="3"/>
        <v>0.33561643835616439</v>
      </c>
      <c r="F36" s="17">
        <f t="shared" si="4"/>
        <v>4.878048780487805E-2</v>
      </c>
      <c r="G36" s="17">
        <f t="shared" si="6"/>
        <v>-0.95918367346938771</v>
      </c>
      <c r="H36" s="17">
        <f t="shared" si="5"/>
        <v>-0.32191780821917809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1</v>
      </c>
      <c r="E38" s="17" t="str">
        <f t="shared" si="3"/>
        <v/>
      </c>
      <c r="F38" s="17">
        <f t="shared" si="4"/>
        <v>2.4390243902439025E-2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2</v>
      </c>
      <c r="D45" s="16">
        <v>1</v>
      </c>
      <c r="E45" s="17">
        <f t="shared" si="3"/>
        <v>1.3698630136986301E-2</v>
      </c>
      <c r="F45" s="17">
        <f t="shared" si="4"/>
        <v>2.4390243902439025E-2</v>
      </c>
      <c r="G45" s="17">
        <f t="shared" si="6"/>
        <v>-0.5</v>
      </c>
      <c r="H45" s="17">
        <f t="shared" si="5"/>
        <v>-6.8493150684931503E-3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1</v>
      </c>
      <c r="D47" s="16">
        <v>0</v>
      </c>
      <c r="E47" s="17">
        <f t="shared" si="3"/>
        <v>6.8493150684931503E-3</v>
      </c>
      <c r="F47" s="17" t="str">
        <f t="shared" si="4"/>
        <v/>
      </c>
      <c r="G47" s="17">
        <f t="shared" si="6"/>
        <v>-1</v>
      </c>
      <c r="H47" s="17">
        <f t="shared" si="5"/>
        <v>-6.8493150684931503E-3</v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1</v>
      </c>
      <c r="D49" s="16">
        <v>0</v>
      </c>
      <c r="E49" s="17">
        <f t="shared" si="3"/>
        <v>6.8493150684931503E-3</v>
      </c>
      <c r="F49" s="17" t="str">
        <f t="shared" si="4"/>
        <v/>
      </c>
      <c r="G49" s="17">
        <f t="shared" si="6"/>
        <v>-1</v>
      </c>
      <c r="H49" s="17">
        <f t="shared" si="5"/>
        <v>-6.8493150684931503E-3</v>
      </c>
    </row>
    <row r="50" spans="1:8" x14ac:dyDescent="0.2">
      <c r="A50" s="14"/>
      <c r="B50" s="15" t="s">
        <v>43</v>
      </c>
      <c r="C50" s="16">
        <v>7</v>
      </c>
      <c r="D50" s="16">
        <v>2</v>
      </c>
      <c r="E50" s="17">
        <f t="shared" si="3"/>
        <v>4.7945205479452052E-2</v>
      </c>
      <c r="F50" s="17">
        <f t="shared" si="4"/>
        <v>4.878048780487805E-2</v>
      </c>
      <c r="G50" s="17">
        <f t="shared" si="6"/>
        <v>-0.7142857142857143</v>
      </c>
      <c r="H50" s="17">
        <f t="shared" si="5"/>
        <v>-3.4246575342465752E-2</v>
      </c>
    </row>
    <row r="51" spans="1:8" x14ac:dyDescent="0.2">
      <c r="A51" s="14"/>
      <c r="B51" s="15" t="s">
        <v>44</v>
      </c>
      <c r="C51" s="16">
        <v>15</v>
      </c>
      <c r="D51" s="16">
        <v>4</v>
      </c>
      <c r="E51" s="17">
        <f t="shared" ref="E51:E70" si="7">+IF(C51=0,"",C51/C$19)</f>
        <v>0.10273972602739725</v>
      </c>
      <c r="F51" s="17">
        <f t="shared" ref="F51:F70" si="8">+IF(D51=0,"",D51/D$19)</f>
        <v>9.7560975609756101E-2</v>
      </c>
      <c r="G51" s="17">
        <f t="shared" si="6"/>
        <v>-0.73333333333333328</v>
      </c>
      <c r="H51" s="17">
        <f t="shared" ref="H51:H70" si="9">+IF(OR(AND(E51=""),(G51="")),"",E51*G51)</f>
        <v>-7.5342465753424653E-2</v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1</v>
      </c>
      <c r="E54" s="17" t="str">
        <f t="shared" si="7"/>
        <v/>
      </c>
      <c r="F54" s="17">
        <f t="shared" si="8"/>
        <v>2.4390243902439025E-2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1</v>
      </c>
      <c r="D55" s="16">
        <v>0</v>
      </c>
      <c r="E55" s="17">
        <f t="shared" si="7"/>
        <v>6.8493150684931503E-3</v>
      </c>
      <c r="F55" s="17" t="str">
        <f t="shared" si="8"/>
        <v/>
      </c>
      <c r="G55" s="17">
        <f t="shared" si="10"/>
        <v>-1</v>
      </c>
      <c r="H55" s="17">
        <f t="shared" si="9"/>
        <v>-6.8493150684931503E-3</v>
      </c>
    </row>
    <row r="56" spans="1:8" x14ac:dyDescent="0.2">
      <c r="A56" s="14"/>
      <c r="B56" s="15" t="s">
        <v>49</v>
      </c>
      <c r="C56" s="16">
        <v>1</v>
      </c>
      <c r="D56" s="16">
        <v>0</v>
      </c>
      <c r="E56" s="17">
        <f t="shared" si="7"/>
        <v>6.8493150684931503E-3</v>
      </c>
      <c r="F56" s="17" t="str">
        <f t="shared" si="8"/>
        <v/>
      </c>
      <c r="G56" s="17">
        <f t="shared" si="10"/>
        <v>-1</v>
      </c>
      <c r="H56" s="17">
        <f t="shared" si="9"/>
        <v>-6.8493150684931503E-3</v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31</v>
      </c>
      <c r="D59" s="16">
        <v>5</v>
      </c>
      <c r="E59" s="17">
        <f t="shared" si="7"/>
        <v>0.21232876712328766</v>
      </c>
      <c r="F59" s="17">
        <f t="shared" si="8"/>
        <v>0.12195121951219512</v>
      </c>
      <c r="G59" s="17">
        <f t="shared" si="10"/>
        <v>-0.83870967741935487</v>
      </c>
      <c r="H59" s="17">
        <f t="shared" si="9"/>
        <v>-0.17808219178082191</v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4</v>
      </c>
      <c r="D61" s="16">
        <v>0</v>
      </c>
      <c r="E61" s="17">
        <f t="shared" si="7"/>
        <v>2.7397260273972601E-2</v>
      </c>
      <c r="F61" s="17" t="str">
        <f t="shared" si="8"/>
        <v/>
      </c>
      <c r="G61" s="17">
        <f t="shared" si="10"/>
        <v>-1</v>
      </c>
      <c r="H61" s="17">
        <f t="shared" si="9"/>
        <v>-2.7397260273972601E-2</v>
      </c>
    </row>
    <row r="62" spans="1:8" x14ac:dyDescent="0.2">
      <c r="A62" s="14"/>
      <c r="B62" s="15" t="s">
        <v>55</v>
      </c>
      <c r="C62" s="16">
        <v>1</v>
      </c>
      <c r="D62" s="16">
        <v>2</v>
      </c>
      <c r="E62" s="17">
        <f t="shared" si="7"/>
        <v>6.8493150684931503E-3</v>
      </c>
      <c r="F62" s="17">
        <f t="shared" si="8"/>
        <v>4.878048780487805E-2</v>
      </c>
      <c r="G62" s="17">
        <f t="shared" si="10"/>
        <v>1</v>
      </c>
      <c r="H62" s="17">
        <f t="shared" si="9"/>
        <v>6.8493150684931503E-3</v>
      </c>
    </row>
    <row r="63" spans="1:8" x14ac:dyDescent="0.2">
      <c r="A63" s="14"/>
      <c r="B63" s="15" t="s">
        <v>56</v>
      </c>
      <c r="C63" s="16">
        <v>1</v>
      </c>
      <c r="D63" s="16">
        <v>0</v>
      </c>
      <c r="E63" s="17">
        <f t="shared" si="7"/>
        <v>6.8493150684931503E-3</v>
      </c>
      <c r="F63" s="17" t="str">
        <f t="shared" si="8"/>
        <v/>
      </c>
      <c r="G63" s="17">
        <f t="shared" si="10"/>
        <v>-1</v>
      </c>
      <c r="H63" s="17">
        <f t="shared" si="9"/>
        <v>-6.8493150684931503E-3</v>
      </c>
    </row>
    <row r="64" spans="1:8" x14ac:dyDescent="0.2">
      <c r="A64" s="14"/>
      <c r="B64" s="15" t="s">
        <v>57</v>
      </c>
      <c r="C64" s="16">
        <v>4</v>
      </c>
      <c r="D64" s="16">
        <v>2</v>
      </c>
      <c r="E64" s="17">
        <f t="shared" si="7"/>
        <v>2.7397260273972601E-2</v>
      </c>
      <c r="F64" s="17">
        <f t="shared" si="8"/>
        <v>4.878048780487805E-2</v>
      </c>
      <c r="G64" s="17">
        <f t="shared" si="10"/>
        <v>-0.5</v>
      </c>
      <c r="H64" s="17">
        <f t="shared" si="9"/>
        <v>-1.3698630136986301E-2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1</v>
      </c>
      <c r="E67" s="17" t="str">
        <f t="shared" si="7"/>
        <v/>
      </c>
      <c r="F67" s="17">
        <f t="shared" si="8"/>
        <v>2.4390243902439025E-2</v>
      </c>
      <c r="G67" s="17">
        <f t="shared" si="10"/>
        <v>1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11</v>
      </c>
      <c r="D68" s="16">
        <v>5</v>
      </c>
      <c r="E68" s="17">
        <f t="shared" si="7"/>
        <v>7.5342465753424653E-2</v>
      </c>
      <c r="F68" s="17">
        <f t="shared" si="8"/>
        <v>0.12195121951219512</v>
      </c>
      <c r="G68" s="17">
        <f t="shared" si="10"/>
        <v>-0.54545454545454541</v>
      </c>
      <c r="H68" s="17">
        <f t="shared" si="9"/>
        <v>-4.1095890410958902E-2</v>
      </c>
    </row>
    <row r="69" spans="1:8" x14ac:dyDescent="0.2">
      <c r="A69" s="14"/>
      <c r="B69" s="15" t="s">
        <v>63</v>
      </c>
      <c r="C69" s="16">
        <v>1</v>
      </c>
      <c r="D69" s="16">
        <v>1</v>
      </c>
      <c r="E69" s="17">
        <f t="shared" si="7"/>
        <v>6.8493150684931503E-3</v>
      </c>
      <c r="F69" s="17">
        <f t="shared" si="8"/>
        <v>2.4390243902439025E-2</v>
      </c>
      <c r="G69" s="17">
        <f t="shared" si="10"/>
        <v>0</v>
      </c>
      <c r="H69" s="17">
        <f t="shared" si="9"/>
        <v>0</v>
      </c>
    </row>
    <row r="70" spans="1:8" x14ac:dyDescent="0.2">
      <c r="A70" s="14"/>
      <c r="B70" s="15" t="s">
        <v>64</v>
      </c>
      <c r="C70" s="16">
        <v>2</v>
      </c>
      <c r="D70" s="16">
        <v>0</v>
      </c>
      <c r="E70" s="17">
        <f t="shared" si="7"/>
        <v>1.3698630136986301E-2</v>
      </c>
      <c r="F70" s="17" t="str">
        <f t="shared" si="8"/>
        <v/>
      </c>
      <c r="G70" s="17">
        <f t="shared" si="10"/>
        <v>-1</v>
      </c>
      <c r="H70" s="17">
        <f t="shared" si="9"/>
        <v>-1.3698630136986301E-2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1038</v>
      </c>
      <c r="D76" s="20">
        <f>SUM(D77:D171)</f>
        <v>836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-0.19460500963391136</v>
      </c>
      <c r="H76" s="21">
        <f t="shared" ref="H76:H107" si="13">+IF(OR(AND(E76=""),(G76="")),"",E76*G76)</f>
        <v>-0.19460500963391136</v>
      </c>
    </row>
    <row r="77" spans="1:8" x14ac:dyDescent="0.2">
      <c r="A77" s="14"/>
      <c r="B77" s="15" t="s">
        <v>65</v>
      </c>
      <c r="C77" s="16">
        <v>24</v>
      </c>
      <c r="D77" s="16">
        <v>34</v>
      </c>
      <c r="E77" s="17">
        <f t="shared" si="11"/>
        <v>2.3121387283236993E-2</v>
      </c>
      <c r="F77" s="17">
        <f t="shared" si="12"/>
        <v>4.0669856459330141E-2</v>
      </c>
      <c r="G77" s="17">
        <f t="shared" ref="G77:G108" si="14">+IF(AND(C77=0,D77=0)," ",IF(C77=0,1,IF(D77=0,-1,(D77-C77)/C77)))</f>
        <v>0.41666666666666669</v>
      </c>
      <c r="H77" s="17">
        <f t="shared" si="13"/>
        <v>9.6339113680154135E-3</v>
      </c>
    </row>
    <row r="78" spans="1:8" ht="25.5" x14ac:dyDescent="0.2">
      <c r="A78" s="14"/>
      <c r="B78" s="15" t="s">
        <v>66</v>
      </c>
      <c r="C78" s="16">
        <v>3</v>
      </c>
      <c r="D78" s="16">
        <v>3</v>
      </c>
      <c r="E78" s="17">
        <f t="shared" si="11"/>
        <v>2.8901734104046241E-3</v>
      </c>
      <c r="F78" s="17">
        <f t="shared" si="12"/>
        <v>3.5885167464114833E-3</v>
      </c>
      <c r="G78" s="17">
        <f t="shared" si="14"/>
        <v>0</v>
      </c>
      <c r="H78" s="17">
        <f t="shared" si="13"/>
        <v>0</v>
      </c>
    </row>
    <row r="79" spans="1:8" x14ac:dyDescent="0.2">
      <c r="A79" s="14"/>
      <c r="B79" s="15" t="s">
        <v>67</v>
      </c>
      <c r="C79" s="16">
        <v>4</v>
      </c>
      <c r="D79" s="16">
        <v>2</v>
      </c>
      <c r="E79" s="17">
        <f t="shared" si="11"/>
        <v>3.8535645472061657E-3</v>
      </c>
      <c r="F79" s="17">
        <f t="shared" si="12"/>
        <v>2.3923444976076554E-3</v>
      </c>
      <c r="G79" s="17">
        <f t="shared" si="14"/>
        <v>-0.5</v>
      </c>
      <c r="H79" s="17">
        <f t="shared" si="13"/>
        <v>-1.9267822736030828E-3</v>
      </c>
    </row>
    <row r="80" spans="1:8" x14ac:dyDescent="0.2">
      <c r="A80" s="14"/>
      <c r="B80" s="15" t="s">
        <v>68</v>
      </c>
      <c r="C80" s="16">
        <v>9</v>
      </c>
      <c r="D80" s="16">
        <v>30</v>
      </c>
      <c r="E80" s="17">
        <f t="shared" si="11"/>
        <v>8.670520231213872E-3</v>
      </c>
      <c r="F80" s="17">
        <f t="shared" si="12"/>
        <v>3.5885167464114832E-2</v>
      </c>
      <c r="G80" s="17">
        <f t="shared" si="14"/>
        <v>2.3333333333333335</v>
      </c>
      <c r="H80" s="17">
        <f t="shared" si="13"/>
        <v>2.023121387283237E-2</v>
      </c>
    </row>
    <row r="81" spans="1:8" ht="25.5" x14ac:dyDescent="0.2">
      <c r="A81" s="14"/>
      <c r="B81" s="15" t="s">
        <v>69</v>
      </c>
      <c r="C81" s="16">
        <v>63</v>
      </c>
      <c r="D81" s="16">
        <v>83</v>
      </c>
      <c r="E81" s="17">
        <f t="shared" si="11"/>
        <v>6.0693641618497107E-2</v>
      </c>
      <c r="F81" s="17">
        <f t="shared" si="12"/>
        <v>9.9282296650717708E-2</v>
      </c>
      <c r="G81" s="17">
        <f t="shared" si="14"/>
        <v>0.31746031746031744</v>
      </c>
      <c r="H81" s="17">
        <f t="shared" si="13"/>
        <v>1.9267822736030827E-2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3</v>
      </c>
      <c r="D83" s="16">
        <v>1</v>
      </c>
      <c r="E83" s="17">
        <f t="shared" si="11"/>
        <v>2.8901734104046241E-3</v>
      </c>
      <c r="F83" s="17">
        <f t="shared" si="12"/>
        <v>1.1961722488038277E-3</v>
      </c>
      <c r="G83" s="17">
        <f t="shared" si="14"/>
        <v>-0.66666666666666663</v>
      </c>
      <c r="H83" s="17">
        <f t="shared" si="13"/>
        <v>-1.9267822736030826E-3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1</v>
      </c>
      <c r="D85" s="16">
        <v>0</v>
      </c>
      <c r="E85" s="17">
        <f t="shared" si="11"/>
        <v>9.6339113680154141E-4</v>
      </c>
      <c r="F85" s="17" t="str">
        <f t="shared" si="12"/>
        <v/>
      </c>
      <c r="G85" s="17">
        <f t="shared" si="14"/>
        <v>-1</v>
      </c>
      <c r="H85" s="17">
        <f t="shared" si="13"/>
        <v>-9.6339113680154141E-4</v>
      </c>
    </row>
    <row r="86" spans="1:8" x14ac:dyDescent="0.2">
      <c r="A86" s="14"/>
      <c r="B86" s="15" t="s">
        <v>74</v>
      </c>
      <c r="C86" s="16">
        <v>2</v>
      </c>
      <c r="D86" s="16">
        <v>0</v>
      </c>
      <c r="E86" s="17">
        <f t="shared" si="11"/>
        <v>1.9267822736030828E-3</v>
      </c>
      <c r="F86" s="17" t="str">
        <f t="shared" si="12"/>
        <v/>
      </c>
      <c r="G86" s="17">
        <f t="shared" si="14"/>
        <v>-1</v>
      </c>
      <c r="H86" s="17">
        <f t="shared" si="13"/>
        <v>-1.9267822736030828E-3</v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4</v>
      </c>
      <c r="D89" s="16">
        <v>3</v>
      </c>
      <c r="E89" s="17">
        <f t="shared" si="11"/>
        <v>3.8535645472061657E-3</v>
      </c>
      <c r="F89" s="17">
        <f t="shared" si="12"/>
        <v>3.5885167464114833E-3</v>
      </c>
      <c r="G89" s="17">
        <f t="shared" si="14"/>
        <v>-0.25</v>
      </c>
      <c r="H89" s="17">
        <f t="shared" si="13"/>
        <v>-9.6339113680154141E-4</v>
      </c>
    </row>
    <row r="90" spans="1:8" x14ac:dyDescent="0.2">
      <c r="A90" s="14"/>
      <c r="B90" s="15" t="s">
        <v>78</v>
      </c>
      <c r="C90" s="16">
        <v>2</v>
      </c>
      <c r="D90" s="16">
        <v>1</v>
      </c>
      <c r="E90" s="17">
        <f t="shared" si="11"/>
        <v>1.9267822736030828E-3</v>
      </c>
      <c r="F90" s="17">
        <f t="shared" si="12"/>
        <v>1.1961722488038277E-3</v>
      </c>
      <c r="G90" s="17">
        <f t="shared" si="14"/>
        <v>-0.5</v>
      </c>
      <c r="H90" s="17">
        <f t="shared" si="13"/>
        <v>-9.6339113680154141E-4</v>
      </c>
    </row>
    <row r="91" spans="1:8" x14ac:dyDescent="0.2">
      <c r="A91" s="14"/>
      <c r="B91" s="15" t="s">
        <v>79</v>
      </c>
      <c r="C91" s="16">
        <v>67</v>
      </c>
      <c r="D91" s="16">
        <v>27</v>
      </c>
      <c r="E91" s="17">
        <f t="shared" si="11"/>
        <v>6.454720616570328E-2</v>
      </c>
      <c r="F91" s="17">
        <f t="shared" si="12"/>
        <v>3.2296650717703351E-2</v>
      </c>
      <c r="G91" s="17">
        <f t="shared" si="14"/>
        <v>-0.59701492537313428</v>
      </c>
      <c r="H91" s="17">
        <f t="shared" si="13"/>
        <v>-3.8535645472061654E-2</v>
      </c>
    </row>
    <row r="92" spans="1:8" x14ac:dyDescent="0.2">
      <c r="A92" s="14"/>
      <c r="B92" s="15" t="s">
        <v>80</v>
      </c>
      <c r="C92" s="16">
        <v>83</v>
      </c>
      <c r="D92" s="16">
        <v>38</v>
      </c>
      <c r="E92" s="17">
        <f t="shared" si="11"/>
        <v>7.9961464354527945E-2</v>
      </c>
      <c r="F92" s="17">
        <f t="shared" si="12"/>
        <v>4.5454545454545456E-2</v>
      </c>
      <c r="G92" s="17">
        <f t="shared" si="14"/>
        <v>-0.54216867469879515</v>
      </c>
      <c r="H92" s="17">
        <f t="shared" si="13"/>
        <v>-4.3352601156069363E-2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43</v>
      </c>
      <c r="D94" s="16">
        <v>26</v>
      </c>
      <c r="E94" s="17">
        <f t="shared" si="11"/>
        <v>4.1425818882466284E-2</v>
      </c>
      <c r="F94" s="17">
        <f t="shared" si="12"/>
        <v>3.1100478468899521E-2</v>
      </c>
      <c r="G94" s="17">
        <f t="shared" si="14"/>
        <v>-0.39534883720930231</v>
      </c>
      <c r="H94" s="17">
        <f t="shared" si="13"/>
        <v>-1.6377649325626204E-2</v>
      </c>
    </row>
    <row r="95" spans="1:8" x14ac:dyDescent="0.2">
      <c r="A95" s="14"/>
      <c r="B95" s="15" t="s">
        <v>83</v>
      </c>
      <c r="C95" s="16">
        <v>12</v>
      </c>
      <c r="D95" s="16">
        <v>6</v>
      </c>
      <c r="E95" s="17">
        <f t="shared" si="11"/>
        <v>1.1560693641618497E-2</v>
      </c>
      <c r="F95" s="17">
        <f t="shared" si="12"/>
        <v>7.1770334928229667E-3</v>
      </c>
      <c r="G95" s="17">
        <f t="shared" si="14"/>
        <v>-0.5</v>
      </c>
      <c r="H95" s="17">
        <f t="shared" si="13"/>
        <v>-5.7803468208092483E-3</v>
      </c>
    </row>
    <row r="96" spans="1:8" x14ac:dyDescent="0.2">
      <c r="A96" s="14"/>
      <c r="B96" s="15" t="s">
        <v>84</v>
      </c>
      <c r="C96" s="16">
        <v>10</v>
      </c>
      <c r="D96" s="16">
        <v>2</v>
      </c>
      <c r="E96" s="17">
        <f t="shared" si="11"/>
        <v>9.6339113680154135E-3</v>
      </c>
      <c r="F96" s="17">
        <f t="shared" si="12"/>
        <v>2.3923444976076554E-3</v>
      </c>
      <c r="G96" s="17">
        <f t="shared" si="14"/>
        <v>-0.8</v>
      </c>
      <c r="H96" s="17">
        <f t="shared" si="13"/>
        <v>-7.7071290944123313E-3</v>
      </c>
    </row>
    <row r="97" spans="1:8" x14ac:dyDescent="0.2">
      <c r="A97" s="14"/>
      <c r="B97" s="15" t="s">
        <v>85</v>
      </c>
      <c r="C97" s="16">
        <v>6</v>
      </c>
      <c r="D97" s="16">
        <v>6</v>
      </c>
      <c r="E97" s="17">
        <f t="shared" si="11"/>
        <v>5.7803468208092483E-3</v>
      </c>
      <c r="F97" s="17">
        <f t="shared" si="12"/>
        <v>7.1770334928229667E-3</v>
      </c>
      <c r="G97" s="17">
        <f t="shared" si="14"/>
        <v>0</v>
      </c>
      <c r="H97" s="17">
        <f t="shared" si="13"/>
        <v>0</v>
      </c>
    </row>
    <row r="98" spans="1:8" x14ac:dyDescent="0.2">
      <c r="A98" s="14"/>
      <c r="B98" s="15" t="s">
        <v>86</v>
      </c>
      <c r="C98" s="16">
        <v>5</v>
      </c>
      <c r="D98" s="16">
        <v>3</v>
      </c>
      <c r="E98" s="17">
        <f t="shared" si="11"/>
        <v>4.8169556840077067E-3</v>
      </c>
      <c r="F98" s="17">
        <f t="shared" si="12"/>
        <v>3.5885167464114833E-3</v>
      </c>
      <c r="G98" s="17">
        <f t="shared" si="14"/>
        <v>-0.4</v>
      </c>
      <c r="H98" s="17">
        <f t="shared" si="13"/>
        <v>-1.9267822736030828E-3</v>
      </c>
    </row>
    <row r="99" spans="1:8" x14ac:dyDescent="0.2">
      <c r="A99" s="14"/>
      <c r="B99" s="15" t="s">
        <v>87</v>
      </c>
      <c r="C99" s="16">
        <v>8</v>
      </c>
      <c r="D99" s="16">
        <v>2</v>
      </c>
      <c r="E99" s="17">
        <f t="shared" si="11"/>
        <v>7.7071290944123313E-3</v>
      </c>
      <c r="F99" s="17">
        <f t="shared" si="12"/>
        <v>2.3923444976076554E-3</v>
      </c>
      <c r="G99" s="17">
        <f t="shared" si="14"/>
        <v>-0.75</v>
      </c>
      <c r="H99" s="17">
        <f t="shared" si="13"/>
        <v>-5.7803468208092483E-3</v>
      </c>
    </row>
    <row r="100" spans="1:8" x14ac:dyDescent="0.2">
      <c r="A100" s="14"/>
      <c r="B100" s="15" t="s">
        <v>88</v>
      </c>
      <c r="C100" s="16">
        <v>2</v>
      </c>
      <c r="D100" s="16">
        <v>3</v>
      </c>
      <c r="E100" s="17">
        <f t="shared" si="11"/>
        <v>1.9267822736030828E-3</v>
      </c>
      <c r="F100" s="17">
        <f t="shared" si="12"/>
        <v>3.5885167464114833E-3</v>
      </c>
      <c r="G100" s="17">
        <f t="shared" si="14"/>
        <v>0.5</v>
      </c>
      <c r="H100" s="17">
        <f t="shared" si="13"/>
        <v>9.6339113680154141E-4</v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25</v>
      </c>
      <c r="D102" s="16">
        <v>11</v>
      </c>
      <c r="E102" s="17">
        <f t="shared" si="11"/>
        <v>2.4084778420038536E-2</v>
      </c>
      <c r="F102" s="17">
        <f t="shared" si="12"/>
        <v>1.3157894736842105E-2</v>
      </c>
      <c r="G102" s="17">
        <f t="shared" si="14"/>
        <v>-0.56000000000000005</v>
      </c>
      <c r="H102" s="17">
        <f t="shared" si="13"/>
        <v>-1.3487475915221581E-2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3</v>
      </c>
      <c r="D105" s="16">
        <v>0</v>
      </c>
      <c r="E105" s="17">
        <f t="shared" si="11"/>
        <v>2.8901734104046241E-3</v>
      </c>
      <c r="F105" s="17" t="str">
        <f t="shared" si="12"/>
        <v/>
      </c>
      <c r="G105" s="17">
        <f t="shared" si="14"/>
        <v>-1</v>
      </c>
      <c r="H105" s="17">
        <f t="shared" si="13"/>
        <v>-2.8901734104046241E-3</v>
      </c>
    </row>
    <row r="106" spans="1:8" x14ac:dyDescent="0.2">
      <c r="A106" s="14"/>
      <c r="B106" s="15" t="s">
        <v>94</v>
      </c>
      <c r="C106" s="16">
        <v>19</v>
      </c>
      <c r="D106" s="16">
        <v>16</v>
      </c>
      <c r="E106" s="17">
        <f t="shared" si="11"/>
        <v>1.8304431599229287E-2</v>
      </c>
      <c r="F106" s="17">
        <f t="shared" si="12"/>
        <v>1.9138755980861243E-2</v>
      </c>
      <c r="G106" s="17">
        <f t="shared" si="14"/>
        <v>-0.15789473684210525</v>
      </c>
      <c r="H106" s="17">
        <f t="shared" si="13"/>
        <v>-2.8901734104046241E-3</v>
      </c>
    </row>
    <row r="107" spans="1:8" x14ac:dyDescent="0.2">
      <c r="A107" s="14"/>
      <c r="B107" s="15" t="s">
        <v>95</v>
      </c>
      <c r="C107" s="16">
        <v>23</v>
      </c>
      <c r="D107" s="16">
        <v>12</v>
      </c>
      <c r="E107" s="17">
        <f t="shared" si="11"/>
        <v>2.2157996146435453E-2</v>
      </c>
      <c r="F107" s="17">
        <f t="shared" si="12"/>
        <v>1.4354066985645933E-2</v>
      </c>
      <c r="G107" s="17">
        <f t="shared" si="14"/>
        <v>-0.47826086956521741</v>
      </c>
      <c r="H107" s="17">
        <f t="shared" si="13"/>
        <v>-1.0597302504816957E-2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8</v>
      </c>
      <c r="D109" s="16">
        <v>12</v>
      </c>
      <c r="E109" s="17">
        <f t="shared" si="15"/>
        <v>7.7071290944123313E-3</v>
      </c>
      <c r="F109" s="17">
        <f t="shared" si="16"/>
        <v>1.4354066985645933E-2</v>
      </c>
      <c r="G109" s="17">
        <f t="shared" ref="G109:G140" si="18">+IF(AND(C109=0,D109=0)," ",IF(C109=0,1,IF(D109=0,-1,(D109-C109)/C109)))</f>
        <v>0.5</v>
      </c>
      <c r="H109" s="17">
        <f t="shared" si="17"/>
        <v>3.8535645472061657E-3</v>
      </c>
    </row>
    <row r="110" spans="1:8" x14ac:dyDescent="0.2">
      <c r="A110" s="14"/>
      <c r="B110" s="15" t="s">
        <v>98</v>
      </c>
      <c r="C110" s="16">
        <v>1</v>
      </c>
      <c r="D110" s="16">
        <v>0</v>
      </c>
      <c r="E110" s="17">
        <f t="shared" si="15"/>
        <v>9.6339113680154141E-4</v>
      </c>
      <c r="F110" s="17" t="str">
        <f t="shared" si="16"/>
        <v/>
      </c>
      <c r="G110" s="17">
        <f t="shared" si="18"/>
        <v>-1</v>
      </c>
      <c r="H110" s="17">
        <f t="shared" si="17"/>
        <v>-9.6339113680154141E-4</v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2</v>
      </c>
      <c r="D112" s="16">
        <v>0</v>
      </c>
      <c r="E112" s="17">
        <f t="shared" si="15"/>
        <v>1.9267822736030828E-3</v>
      </c>
      <c r="F112" s="17" t="str">
        <f t="shared" si="16"/>
        <v/>
      </c>
      <c r="G112" s="17">
        <f t="shared" si="18"/>
        <v>-1</v>
      </c>
      <c r="H112" s="17">
        <f t="shared" si="17"/>
        <v>-1.9267822736030828E-3</v>
      </c>
    </row>
    <row r="113" spans="1:8" x14ac:dyDescent="0.2">
      <c r="A113" s="14"/>
      <c r="B113" s="15" t="s">
        <v>101</v>
      </c>
      <c r="C113" s="16">
        <v>0</v>
      </c>
      <c r="D113" s="16">
        <v>2</v>
      </c>
      <c r="E113" s="17" t="str">
        <f t="shared" si="15"/>
        <v/>
      </c>
      <c r="F113" s="17">
        <f t="shared" si="16"/>
        <v>2.3923444976076554E-3</v>
      </c>
      <c r="G113" s="17">
        <f t="shared" si="18"/>
        <v>1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66</v>
      </c>
      <c r="D114" s="16">
        <v>21</v>
      </c>
      <c r="E114" s="17">
        <f t="shared" si="15"/>
        <v>6.358381502890173E-2</v>
      </c>
      <c r="F114" s="17">
        <f t="shared" si="16"/>
        <v>2.5119617224880382E-2</v>
      </c>
      <c r="G114" s="17">
        <f t="shared" si="18"/>
        <v>-0.68181818181818177</v>
      </c>
      <c r="H114" s="17">
        <f t="shared" si="17"/>
        <v>-4.3352601156069356E-2</v>
      </c>
    </row>
    <row r="115" spans="1:8" ht="25.5" x14ac:dyDescent="0.2">
      <c r="A115" s="14"/>
      <c r="B115" s="15" t="s">
        <v>103</v>
      </c>
      <c r="C115" s="16">
        <v>3</v>
      </c>
      <c r="D115" s="16">
        <v>8</v>
      </c>
      <c r="E115" s="17">
        <f t="shared" si="15"/>
        <v>2.8901734104046241E-3</v>
      </c>
      <c r="F115" s="17">
        <f t="shared" si="16"/>
        <v>9.5693779904306216E-3</v>
      </c>
      <c r="G115" s="17">
        <f t="shared" si="18"/>
        <v>1.6666666666666667</v>
      </c>
      <c r="H115" s="17">
        <f t="shared" si="17"/>
        <v>4.8169556840077067E-3</v>
      </c>
    </row>
    <row r="116" spans="1:8" ht="25.5" x14ac:dyDescent="0.2">
      <c r="A116" s="14"/>
      <c r="B116" s="15" t="s">
        <v>104</v>
      </c>
      <c r="C116" s="16">
        <v>20</v>
      </c>
      <c r="D116" s="16">
        <v>6</v>
      </c>
      <c r="E116" s="17">
        <f t="shared" si="15"/>
        <v>1.9267822736030827E-2</v>
      </c>
      <c r="F116" s="17">
        <f t="shared" si="16"/>
        <v>7.1770334928229667E-3</v>
      </c>
      <c r="G116" s="17">
        <f t="shared" si="18"/>
        <v>-0.7</v>
      </c>
      <c r="H116" s="17">
        <f t="shared" si="17"/>
        <v>-1.3487475915221578E-2</v>
      </c>
    </row>
    <row r="117" spans="1:8" x14ac:dyDescent="0.2">
      <c r="A117" s="14"/>
      <c r="B117" s="15" t="s">
        <v>105</v>
      </c>
      <c r="C117" s="16">
        <v>1</v>
      </c>
      <c r="D117" s="16">
        <v>7</v>
      </c>
      <c r="E117" s="17">
        <f t="shared" si="15"/>
        <v>9.6339113680154141E-4</v>
      </c>
      <c r="F117" s="17">
        <f t="shared" si="16"/>
        <v>8.3732057416267946E-3</v>
      </c>
      <c r="G117" s="17">
        <f t="shared" si="18"/>
        <v>6</v>
      </c>
      <c r="H117" s="17">
        <f t="shared" si="17"/>
        <v>5.7803468208092483E-3</v>
      </c>
    </row>
    <row r="118" spans="1:8" x14ac:dyDescent="0.2">
      <c r="A118" s="14"/>
      <c r="B118" s="15" t="s">
        <v>106</v>
      </c>
      <c r="C118" s="16">
        <v>5</v>
      </c>
      <c r="D118" s="16">
        <v>10</v>
      </c>
      <c r="E118" s="17">
        <f t="shared" si="15"/>
        <v>4.8169556840077067E-3</v>
      </c>
      <c r="F118" s="17">
        <f t="shared" si="16"/>
        <v>1.1961722488038277E-2</v>
      </c>
      <c r="G118" s="17">
        <f t="shared" si="18"/>
        <v>1</v>
      </c>
      <c r="H118" s="17">
        <f t="shared" si="17"/>
        <v>4.8169556840077067E-3</v>
      </c>
    </row>
    <row r="119" spans="1:8" x14ac:dyDescent="0.2">
      <c r="A119" s="14"/>
      <c r="B119" s="15" t="s">
        <v>107</v>
      </c>
      <c r="C119" s="16">
        <v>7</v>
      </c>
      <c r="D119" s="16">
        <v>38</v>
      </c>
      <c r="E119" s="17">
        <f t="shared" si="15"/>
        <v>6.7437379576107898E-3</v>
      </c>
      <c r="F119" s="17">
        <f t="shared" si="16"/>
        <v>4.5454545454545456E-2</v>
      </c>
      <c r="G119" s="17">
        <f t="shared" si="18"/>
        <v>4.4285714285714288</v>
      </c>
      <c r="H119" s="17">
        <f t="shared" si="17"/>
        <v>2.9865125240847785E-2</v>
      </c>
    </row>
    <row r="120" spans="1:8" x14ac:dyDescent="0.2">
      <c r="A120" s="14"/>
      <c r="B120" s="15" t="s">
        <v>108</v>
      </c>
      <c r="C120" s="16">
        <v>2</v>
      </c>
      <c r="D120" s="16">
        <v>4</v>
      </c>
      <c r="E120" s="17">
        <f t="shared" si="15"/>
        <v>1.9267822736030828E-3</v>
      </c>
      <c r="F120" s="17">
        <f t="shared" si="16"/>
        <v>4.7846889952153108E-3</v>
      </c>
      <c r="G120" s="17">
        <f t="shared" si="18"/>
        <v>1</v>
      </c>
      <c r="H120" s="17">
        <f t="shared" si="17"/>
        <v>1.9267822736030828E-3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7</v>
      </c>
      <c r="D123" s="16">
        <v>2</v>
      </c>
      <c r="E123" s="17">
        <f t="shared" si="15"/>
        <v>6.7437379576107898E-3</v>
      </c>
      <c r="F123" s="17">
        <f t="shared" si="16"/>
        <v>2.3923444976076554E-3</v>
      </c>
      <c r="G123" s="17">
        <f t="shared" si="18"/>
        <v>-0.7142857142857143</v>
      </c>
      <c r="H123" s="17">
        <f t="shared" si="17"/>
        <v>-4.8169556840077067E-3</v>
      </c>
    </row>
    <row r="124" spans="1:8" x14ac:dyDescent="0.2">
      <c r="A124" s="14"/>
      <c r="B124" s="15" t="s">
        <v>112</v>
      </c>
      <c r="C124" s="16">
        <v>1</v>
      </c>
      <c r="D124" s="16">
        <v>1</v>
      </c>
      <c r="E124" s="17">
        <f t="shared" si="15"/>
        <v>9.6339113680154141E-4</v>
      </c>
      <c r="F124" s="17">
        <f t="shared" si="16"/>
        <v>1.1961722488038277E-3</v>
      </c>
      <c r="G124" s="17">
        <f t="shared" si="18"/>
        <v>0</v>
      </c>
      <c r="H124" s="17">
        <f t="shared" si="17"/>
        <v>0</v>
      </c>
    </row>
    <row r="125" spans="1:8" x14ac:dyDescent="0.2">
      <c r="A125" s="14"/>
      <c r="B125" s="15" t="s">
        <v>113</v>
      </c>
      <c r="C125" s="16">
        <v>4</v>
      </c>
      <c r="D125" s="16">
        <v>1</v>
      </c>
      <c r="E125" s="17">
        <f t="shared" si="15"/>
        <v>3.8535645472061657E-3</v>
      </c>
      <c r="F125" s="17">
        <f t="shared" si="16"/>
        <v>1.1961722488038277E-3</v>
      </c>
      <c r="G125" s="17">
        <f t="shared" si="18"/>
        <v>-0.75</v>
      </c>
      <c r="H125" s="17">
        <f t="shared" si="17"/>
        <v>-2.8901734104046241E-3</v>
      </c>
    </row>
    <row r="126" spans="1:8" x14ac:dyDescent="0.2">
      <c r="A126" s="14"/>
      <c r="B126" s="15" t="s">
        <v>114</v>
      </c>
      <c r="C126" s="16">
        <v>9</v>
      </c>
      <c r="D126" s="16">
        <v>4</v>
      </c>
      <c r="E126" s="17">
        <f t="shared" si="15"/>
        <v>8.670520231213872E-3</v>
      </c>
      <c r="F126" s="17">
        <f t="shared" si="16"/>
        <v>4.7846889952153108E-3</v>
      </c>
      <c r="G126" s="17">
        <f t="shared" si="18"/>
        <v>-0.55555555555555558</v>
      </c>
      <c r="H126" s="17">
        <f t="shared" si="17"/>
        <v>-4.8169556840077067E-3</v>
      </c>
    </row>
    <row r="127" spans="1:8" x14ac:dyDescent="0.2">
      <c r="A127" s="14"/>
      <c r="B127" s="15" t="s">
        <v>115</v>
      </c>
      <c r="C127" s="16">
        <v>5</v>
      </c>
      <c r="D127" s="16">
        <v>1</v>
      </c>
      <c r="E127" s="17">
        <f t="shared" si="15"/>
        <v>4.8169556840077067E-3</v>
      </c>
      <c r="F127" s="17">
        <f t="shared" si="16"/>
        <v>1.1961722488038277E-3</v>
      </c>
      <c r="G127" s="17">
        <f t="shared" si="18"/>
        <v>-0.8</v>
      </c>
      <c r="H127" s="17">
        <f t="shared" si="17"/>
        <v>-3.8535645472061657E-3</v>
      </c>
    </row>
    <row r="128" spans="1:8" x14ac:dyDescent="0.2">
      <c r="A128" s="14"/>
      <c r="B128" s="15" t="s">
        <v>116</v>
      </c>
      <c r="C128" s="16">
        <v>13</v>
      </c>
      <c r="D128" s="16">
        <v>6</v>
      </c>
      <c r="E128" s="17">
        <f t="shared" si="15"/>
        <v>1.2524084778420038E-2</v>
      </c>
      <c r="F128" s="17">
        <f t="shared" si="16"/>
        <v>7.1770334928229667E-3</v>
      </c>
      <c r="G128" s="17">
        <f t="shared" si="18"/>
        <v>-0.53846153846153844</v>
      </c>
      <c r="H128" s="17">
        <f t="shared" si="17"/>
        <v>-6.7437379576107898E-3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1</v>
      </c>
      <c r="E129" s="17" t="str">
        <f t="shared" si="15"/>
        <v/>
      </c>
      <c r="F129" s="17">
        <f t="shared" si="16"/>
        <v>1.1961722488038277E-3</v>
      </c>
      <c r="G129" s="17">
        <f t="shared" si="18"/>
        <v>1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44</v>
      </c>
      <c r="D130" s="16">
        <v>37</v>
      </c>
      <c r="E130" s="17">
        <f t="shared" si="15"/>
        <v>4.238921001926782E-2</v>
      </c>
      <c r="F130" s="17">
        <f t="shared" si="16"/>
        <v>4.4258373205741629E-2</v>
      </c>
      <c r="G130" s="17">
        <f t="shared" si="18"/>
        <v>-0.15909090909090909</v>
      </c>
      <c r="H130" s="17">
        <f t="shared" si="17"/>
        <v>-6.7437379576107898E-3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79</v>
      </c>
      <c r="D132" s="16">
        <v>51</v>
      </c>
      <c r="E132" s="17">
        <f t="shared" si="15"/>
        <v>7.6107899807321772E-2</v>
      </c>
      <c r="F132" s="17">
        <f t="shared" si="16"/>
        <v>6.1004784688995214E-2</v>
      </c>
      <c r="G132" s="17">
        <f t="shared" si="18"/>
        <v>-0.35443037974683544</v>
      </c>
      <c r="H132" s="17">
        <f t="shared" si="17"/>
        <v>-2.6974951830443159E-2</v>
      </c>
    </row>
    <row r="133" spans="1:8" x14ac:dyDescent="0.2">
      <c r="A133" s="14"/>
      <c r="B133" s="15" t="s">
        <v>121</v>
      </c>
      <c r="C133" s="16">
        <v>16</v>
      </c>
      <c r="D133" s="16">
        <v>23</v>
      </c>
      <c r="E133" s="17">
        <f t="shared" si="15"/>
        <v>1.5414258188824663E-2</v>
      </c>
      <c r="F133" s="17">
        <f t="shared" si="16"/>
        <v>2.751196172248804E-2</v>
      </c>
      <c r="G133" s="17">
        <f t="shared" si="18"/>
        <v>0.4375</v>
      </c>
      <c r="H133" s="17">
        <f t="shared" si="17"/>
        <v>6.7437379576107898E-3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43</v>
      </c>
      <c r="D135" s="16">
        <v>105</v>
      </c>
      <c r="E135" s="17">
        <f t="shared" si="15"/>
        <v>4.1425818882466284E-2</v>
      </c>
      <c r="F135" s="17">
        <f t="shared" si="16"/>
        <v>0.1255980861244019</v>
      </c>
      <c r="G135" s="17">
        <f t="shared" si="18"/>
        <v>1.441860465116279</v>
      </c>
      <c r="H135" s="17">
        <f t="shared" si="17"/>
        <v>5.9730250481695571E-2</v>
      </c>
    </row>
    <row r="136" spans="1:8" ht="25.5" x14ac:dyDescent="0.2">
      <c r="A136" s="14"/>
      <c r="B136" s="15" t="s">
        <v>124</v>
      </c>
      <c r="C136" s="16">
        <v>24</v>
      </c>
      <c r="D136" s="16">
        <v>40</v>
      </c>
      <c r="E136" s="17">
        <f t="shared" si="15"/>
        <v>2.3121387283236993E-2</v>
      </c>
      <c r="F136" s="17">
        <f t="shared" si="16"/>
        <v>4.784688995215311E-2</v>
      </c>
      <c r="G136" s="17">
        <f t="shared" si="18"/>
        <v>0.66666666666666663</v>
      </c>
      <c r="H136" s="17">
        <f t="shared" si="17"/>
        <v>1.5414258188824661E-2</v>
      </c>
    </row>
    <row r="137" spans="1:8" x14ac:dyDescent="0.2">
      <c r="A137" s="14"/>
      <c r="B137" s="15" t="s">
        <v>125</v>
      </c>
      <c r="C137" s="16">
        <v>26</v>
      </c>
      <c r="D137" s="16">
        <v>26</v>
      </c>
      <c r="E137" s="17">
        <f t="shared" si="15"/>
        <v>2.5048169556840076E-2</v>
      </c>
      <c r="F137" s="17">
        <f t="shared" si="16"/>
        <v>3.1100478468899521E-2</v>
      </c>
      <c r="G137" s="17">
        <f t="shared" si="18"/>
        <v>0</v>
      </c>
      <c r="H137" s="17">
        <f t="shared" si="17"/>
        <v>0</v>
      </c>
    </row>
    <row r="138" spans="1:8" x14ac:dyDescent="0.2">
      <c r="A138" s="14"/>
      <c r="B138" s="15" t="s">
        <v>126</v>
      </c>
      <c r="C138" s="16">
        <v>10</v>
      </c>
      <c r="D138" s="16">
        <v>5</v>
      </c>
      <c r="E138" s="17">
        <f t="shared" si="15"/>
        <v>9.6339113680154135E-3</v>
      </c>
      <c r="F138" s="17">
        <f t="shared" si="16"/>
        <v>5.9808612440191387E-3</v>
      </c>
      <c r="G138" s="17">
        <f t="shared" si="18"/>
        <v>-0.5</v>
      </c>
      <c r="H138" s="17">
        <f t="shared" si="17"/>
        <v>-4.8169556840077067E-3</v>
      </c>
    </row>
    <row r="139" spans="1:8" x14ac:dyDescent="0.2">
      <c r="A139" s="14"/>
      <c r="B139" s="15" t="s">
        <v>127</v>
      </c>
      <c r="C139" s="16">
        <v>4</v>
      </c>
      <c r="D139" s="16">
        <v>31</v>
      </c>
      <c r="E139" s="17">
        <f t="shared" si="15"/>
        <v>3.8535645472061657E-3</v>
      </c>
      <c r="F139" s="17">
        <f t="shared" si="16"/>
        <v>3.7081339712918659E-2</v>
      </c>
      <c r="G139" s="17">
        <f t="shared" si="18"/>
        <v>6.75</v>
      </c>
      <c r="H139" s="17">
        <f t="shared" si="17"/>
        <v>2.6011560693641619E-2</v>
      </c>
    </row>
    <row r="140" spans="1:8" x14ac:dyDescent="0.2">
      <c r="A140" s="14"/>
      <c r="B140" s="15" t="s">
        <v>128</v>
      </c>
      <c r="C140" s="16">
        <v>0</v>
      </c>
      <c r="D140" s="16">
        <v>7</v>
      </c>
      <c r="E140" s="17" t="str">
        <f t="shared" ref="E140:E171" si="19">+IF(C140=0,"",C140/C$76)</f>
        <v/>
      </c>
      <c r="F140" s="17">
        <f t="shared" ref="F140:F171" si="20">+IF(D140=0,"",D140/D$76)</f>
        <v>8.3732057416267946E-3</v>
      </c>
      <c r="G140" s="17">
        <f t="shared" si="18"/>
        <v>1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2</v>
      </c>
      <c r="D141" s="16">
        <v>1</v>
      </c>
      <c r="E141" s="17">
        <f t="shared" si="19"/>
        <v>1.9267822736030828E-3</v>
      </c>
      <c r="F141" s="17">
        <f t="shared" si="20"/>
        <v>1.1961722488038277E-3</v>
      </c>
      <c r="G141" s="17">
        <f t="shared" ref="G141:G171" si="22">+IF(AND(C141=0,D141=0)," ",IF(C141=0,1,IF(D141=0,-1,(D141-C141)/C141)))</f>
        <v>-0.5</v>
      </c>
      <c r="H141" s="17">
        <f t="shared" si="21"/>
        <v>-9.6339113680154141E-4</v>
      </c>
    </row>
    <row r="142" spans="1:8" x14ac:dyDescent="0.2">
      <c r="A142" s="14"/>
      <c r="B142" s="15" t="s">
        <v>130</v>
      </c>
      <c r="C142" s="16">
        <v>1</v>
      </c>
      <c r="D142" s="16">
        <v>0</v>
      </c>
      <c r="E142" s="17">
        <f t="shared" si="19"/>
        <v>9.6339113680154141E-4</v>
      </c>
      <c r="F142" s="17" t="str">
        <f t="shared" si="20"/>
        <v/>
      </c>
      <c r="G142" s="17">
        <f t="shared" si="22"/>
        <v>-1</v>
      </c>
      <c r="H142" s="17">
        <f t="shared" si="21"/>
        <v>-9.6339113680154141E-4</v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3</v>
      </c>
      <c r="D144" s="16">
        <v>0</v>
      </c>
      <c r="E144" s="17">
        <f t="shared" si="19"/>
        <v>2.8901734104046241E-3</v>
      </c>
      <c r="F144" s="17" t="str">
        <f t="shared" si="20"/>
        <v/>
      </c>
      <c r="G144" s="17">
        <f t="shared" si="22"/>
        <v>-1</v>
      </c>
      <c r="H144" s="17">
        <f t="shared" si="21"/>
        <v>-2.8901734104046241E-3</v>
      </c>
    </row>
    <row r="145" spans="1:8" ht="25.5" x14ac:dyDescent="0.2">
      <c r="A145" s="14"/>
      <c r="B145" s="15" t="s">
        <v>133</v>
      </c>
      <c r="C145" s="16">
        <v>10</v>
      </c>
      <c r="D145" s="16">
        <v>18</v>
      </c>
      <c r="E145" s="17">
        <f t="shared" si="19"/>
        <v>9.6339113680154135E-3</v>
      </c>
      <c r="F145" s="17">
        <f t="shared" si="20"/>
        <v>2.1531100478468901E-2</v>
      </c>
      <c r="G145" s="17">
        <f t="shared" si="22"/>
        <v>0.8</v>
      </c>
      <c r="H145" s="17">
        <f t="shared" si="21"/>
        <v>7.7071290944123313E-3</v>
      </c>
    </row>
    <row r="146" spans="1:8" ht="25.5" x14ac:dyDescent="0.2">
      <c r="A146" s="14"/>
      <c r="B146" s="15" t="s">
        <v>134</v>
      </c>
      <c r="C146" s="16">
        <v>1</v>
      </c>
      <c r="D146" s="16">
        <v>0</v>
      </c>
      <c r="E146" s="17">
        <f t="shared" si="19"/>
        <v>9.6339113680154141E-4</v>
      </c>
      <c r="F146" s="17" t="str">
        <f t="shared" si="20"/>
        <v/>
      </c>
      <c r="G146" s="17">
        <f t="shared" si="22"/>
        <v>-1</v>
      </c>
      <c r="H146" s="17">
        <f t="shared" si="21"/>
        <v>-9.6339113680154141E-4</v>
      </c>
    </row>
    <row r="147" spans="1:8" ht="25.5" x14ac:dyDescent="0.2">
      <c r="A147" s="14"/>
      <c r="B147" s="15" t="s">
        <v>135</v>
      </c>
      <c r="C147" s="16">
        <v>2</v>
      </c>
      <c r="D147" s="16">
        <v>2</v>
      </c>
      <c r="E147" s="17">
        <f t="shared" si="19"/>
        <v>1.9267822736030828E-3</v>
      </c>
      <c r="F147" s="17">
        <f t="shared" si="20"/>
        <v>2.3923444976076554E-3</v>
      </c>
      <c r="G147" s="17">
        <f t="shared" si="22"/>
        <v>0</v>
      </c>
      <c r="H147" s="17">
        <f t="shared" si="21"/>
        <v>0</v>
      </c>
    </row>
    <row r="148" spans="1:8" ht="25.5" x14ac:dyDescent="0.2">
      <c r="A148" s="14"/>
      <c r="B148" s="15" t="s">
        <v>136</v>
      </c>
      <c r="C148" s="16">
        <v>1</v>
      </c>
      <c r="D148" s="16">
        <v>5</v>
      </c>
      <c r="E148" s="17">
        <f t="shared" si="19"/>
        <v>9.6339113680154141E-4</v>
      </c>
      <c r="F148" s="17">
        <f t="shared" si="20"/>
        <v>5.9808612440191387E-3</v>
      </c>
      <c r="G148" s="17">
        <f t="shared" si="22"/>
        <v>4</v>
      </c>
      <c r="H148" s="17">
        <f t="shared" si="21"/>
        <v>3.8535645472061657E-3</v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1</v>
      </c>
      <c r="E151" s="17" t="str">
        <f t="shared" si="19"/>
        <v/>
      </c>
      <c r="F151" s="17">
        <f t="shared" si="20"/>
        <v>1.1961722488038277E-3</v>
      </c>
      <c r="G151" s="17">
        <f t="shared" si="22"/>
        <v>1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1</v>
      </c>
      <c r="E153" s="17" t="str">
        <f t="shared" si="19"/>
        <v/>
      </c>
      <c r="F153" s="17">
        <f t="shared" si="20"/>
        <v>1.1961722488038277E-3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1</v>
      </c>
      <c r="D156" s="16">
        <v>0</v>
      </c>
      <c r="E156" s="17">
        <f t="shared" si="19"/>
        <v>9.6339113680154141E-4</v>
      </c>
      <c r="F156" s="17" t="str">
        <f t="shared" si="20"/>
        <v/>
      </c>
      <c r="G156" s="17">
        <f t="shared" si="22"/>
        <v>-1</v>
      </c>
      <c r="H156" s="17">
        <f t="shared" si="21"/>
        <v>-9.6339113680154141E-4</v>
      </c>
    </row>
    <row r="157" spans="1:8" x14ac:dyDescent="0.2">
      <c r="A157" s="14"/>
      <c r="B157" s="15" t="s">
        <v>145</v>
      </c>
      <c r="C157" s="16">
        <v>13</v>
      </c>
      <c r="D157" s="16">
        <v>7</v>
      </c>
      <c r="E157" s="17">
        <f t="shared" si="19"/>
        <v>1.2524084778420038E-2</v>
      </c>
      <c r="F157" s="17">
        <f t="shared" si="20"/>
        <v>8.3732057416267946E-3</v>
      </c>
      <c r="G157" s="17">
        <f t="shared" si="22"/>
        <v>-0.46153846153846156</v>
      </c>
      <c r="H157" s="17">
        <f t="shared" si="21"/>
        <v>-5.7803468208092483E-3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1</v>
      </c>
      <c r="D159" s="16">
        <v>1</v>
      </c>
      <c r="E159" s="17">
        <f t="shared" si="19"/>
        <v>9.6339113680154141E-4</v>
      </c>
      <c r="F159" s="17">
        <f t="shared" si="20"/>
        <v>1.1961722488038277E-3</v>
      </c>
      <c r="G159" s="17">
        <f t="shared" si="22"/>
        <v>0</v>
      </c>
      <c r="H159" s="17">
        <f t="shared" si="21"/>
        <v>0</v>
      </c>
    </row>
    <row r="160" spans="1:8" x14ac:dyDescent="0.2">
      <c r="A160" s="14"/>
      <c r="B160" s="15" t="s">
        <v>148</v>
      </c>
      <c r="C160" s="16">
        <v>1</v>
      </c>
      <c r="D160" s="16">
        <v>0</v>
      </c>
      <c r="E160" s="17">
        <f t="shared" si="19"/>
        <v>9.6339113680154141E-4</v>
      </c>
      <c r="F160" s="17" t="str">
        <f t="shared" si="20"/>
        <v/>
      </c>
      <c r="G160" s="17">
        <f t="shared" si="22"/>
        <v>-1</v>
      </c>
      <c r="H160" s="17">
        <f t="shared" si="21"/>
        <v>-9.6339113680154141E-4</v>
      </c>
    </row>
    <row r="161" spans="1:8" ht="25.5" x14ac:dyDescent="0.2">
      <c r="A161" s="14"/>
      <c r="B161" s="15" t="s">
        <v>149</v>
      </c>
      <c r="C161" s="16">
        <v>0</v>
      </c>
      <c r="D161" s="16">
        <v>1</v>
      </c>
      <c r="E161" s="17" t="str">
        <f t="shared" si="19"/>
        <v/>
      </c>
      <c r="F161" s="17">
        <f t="shared" si="20"/>
        <v>1.1961722488038277E-3</v>
      </c>
      <c r="G161" s="17">
        <f t="shared" si="22"/>
        <v>1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3</v>
      </c>
      <c r="D162" s="16">
        <v>2</v>
      </c>
      <c r="E162" s="17">
        <f t="shared" si="19"/>
        <v>2.8901734104046241E-3</v>
      </c>
      <c r="F162" s="17">
        <f t="shared" si="20"/>
        <v>2.3923444976076554E-3</v>
      </c>
      <c r="G162" s="17">
        <f t="shared" si="22"/>
        <v>-0.33333333333333331</v>
      </c>
      <c r="H162" s="17">
        <f t="shared" si="21"/>
        <v>-9.6339113680154131E-4</v>
      </c>
    </row>
    <row r="163" spans="1:8" x14ac:dyDescent="0.2">
      <c r="A163" s="14"/>
      <c r="B163" s="15" t="s">
        <v>151</v>
      </c>
      <c r="C163" s="16">
        <v>2</v>
      </c>
      <c r="D163" s="16">
        <v>0</v>
      </c>
      <c r="E163" s="17">
        <f t="shared" si="19"/>
        <v>1.9267822736030828E-3</v>
      </c>
      <c r="F163" s="17" t="str">
        <f t="shared" si="20"/>
        <v/>
      </c>
      <c r="G163" s="17">
        <f t="shared" si="22"/>
        <v>-1</v>
      </c>
      <c r="H163" s="17">
        <f t="shared" si="21"/>
        <v>-1.9267822736030828E-3</v>
      </c>
    </row>
    <row r="164" spans="1:8" x14ac:dyDescent="0.2">
      <c r="A164" s="14"/>
      <c r="B164" s="15" t="s">
        <v>152</v>
      </c>
      <c r="C164" s="16">
        <v>0</v>
      </c>
      <c r="D164" s="16">
        <v>2</v>
      </c>
      <c r="E164" s="17" t="str">
        <f t="shared" si="19"/>
        <v/>
      </c>
      <c r="F164" s="17">
        <f t="shared" si="20"/>
        <v>2.3923444976076554E-3</v>
      </c>
      <c r="G164" s="17">
        <f t="shared" si="22"/>
        <v>1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175</v>
      </c>
      <c r="D168" s="16">
        <v>37</v>
      </c>
      <c r="E168" s="17">
        <f t="shared" si="19"/>
        <v>0.16859344894026976</v>
      </c>
      <c r="F168" s="17">
        <f t="shared" si="20"/>
        <v>4.4258373205741629E-2</v>
      </c>
      <c r="G168" s="17">
        <f t="shared" si="22"/>
        <v>-0.78857142857142859</v>
      </c>
      <c r="H168" s="17">
        <f t="shared" si="21"/>
        <v>-0.13294797687861273</v>
      </c>
    </row>
    <row r="169" spans="1:8" ht="25.5" x14ac:dyDescent="0.2">
      <c r="A169" s="14"/>
      <c r="B169" s="15" t="s">
        <v>157</v>
      </c>
      <c r="C169" s="16">
        <v>1</v>
      </c>
      <c r="D169" s="16">
        <v>0</v>
      </c>
      <c r="E169" s="17">
        <f t="shared" si="19"/>
        <v>9.6339113680154141E-4</v>
      </c>
      <c r="F169" s="17" t="str">
        <f t="shared" si="20"/>
        <v/>
      </c>
      <c r="G169" s="17">
        <f t="shared" si="22"/>
        <v>-1</v>
      </c>
      <c r="H169" s="17">
        <f t="shared" si="21"/>
        <v>-9.6339113680154141E-4</v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3121</v>
      </c>
      <c r="D177" s="20">
        <f>SUM(D178:D350)</f>
        <v>1685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-0.46010893944248638</v>
      </c>
      <c r="H177" s="21">
        <f t="shared" ref="H177:H208" si="25">+IF(OR(AND(E177=""),(G177="")),"",E177*G177)</f>
        <v>-0.46010893944248638</v>
      </c>
    </row>
    <row r="178" spans="1:8" x14ac:dyDescent="0.2">
      <c r="A178" s="14"/>
      <c r="B178" s="15" t="s">
        <v>160</v>
      </c>
      <c r="C178" s="16">
        <v>5</v>
      </c>
      <c r="D178" s="16">
        <v>4</v>
      </c>
      <c r="E178" s="17">
        <f t="shared" si="23"/>
        <v>1.6020506247997437E-3</v>
      </c>
      <c r="F178" s="17">
        <f t="shared" si="24"/>
        <v>2.373887240356083E-3</v>
      </c>
      <c r="G178" s="17">
        <f t="shared" ref="G178:G209" si="26">+IF(AND(C178=0,D178=0)," ",IF(C178=0,1,IF(D178=0,-1,(D178-C178)/C178)))</f>
        <v>-0.2</v>
      </c>
      <c r="H178" s="17">
        <f t="shared" si="25"/>
        <v>-3.2041012495994878E-4</v>
      </c>
    </row>
    <row r="179" spans="1:8" x14ac:dyDescent="0.2">
      <c r="A179" s="14"/>
      <c r="B179" s="15" t="s">
        <v>161</v>
      </c>
      <c r="C179" s="16">
        <v>1</v>
      </c>
      <c r="D179" s="16">
        <v>0</v>
      </c>
      <c r="E179" s="17">
        <f t="shared" si="23"/>
        <v>3.2041012495994872E-4</v>
      </c>
      <c r="F179" s="17" t="str">
        <f t="shared" si="24"/>
        <v/>
      </c>
      <c r="G179" s="17">
        <f t="shared" si="26"/>
        <v>-1</v>
      </c>
      <c r="H179" s="17">
        <f t="shared" si="25"/>
        <v>-3.2041012495994872E-4</v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7</v>
      </c>
      <c r="D182" s="16">
        <v>4</v>
      </c>
      <c r="E182" s="17">
        <f t="shared" si="23"/>
        <v>2.242870874719641E-3</v>
      </c>
      <c r="F182" s="17">
        <f t="shared" si="24"/>
        <v>2.373887240356083E-3</v>
      </c>
      <c r="G182" s="17">
        <f t="shared" si="26"/>
        <v>-0.42857142857142855</v>
      </c>
      <c r="H182" s="17">
        <f t="shared" si="25"/>
        <v>-9.6123037487984612E-4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638</v>
      </c>
      <c r="D184" s="16">
        <v>368</v>
      </c>
      <c r="E184" s="17">
        <f t="shared" si="23"/>
        <v>0.20442165972444729</v>
      </c>
      <c r="F184" s="17">
        <f t="shared" si="24"/>
        <v>0.21839762611275965</v>
      </c>
      <c r="G184" s="17">
        <f t="shared" si="26"/>
        <v>-0.42319749216300939</v>
      </c>
      <c r="H184" s="17">
        <f t="shared" si="25"/>
        <v>-8.6510733739186149E-2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113</v>
      </c>
      <c r="D186" s="16">
        <v>3</v>
      </c>
      <c r="E186" s="17">
        <f t="shared" si="23"/>
        <v>3.6206344120474208E-2</v>
      </c>
      <c r="F186" s="17">
        <f t="shared" si="24"/>
        <v>1.7804154302670622E-3</v>
      </c>
      <c r="G186" s="17">
        <f t="shared" si="26"/>
        <v>-0.97345132743362828</v>
      </c>
      <c r="H186" s="17">
        <f t="shared" si="25"/>
        <v>-3.5245113745594359E-2</v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1</v>
      </c>
      <c r="D188" s="16">
        <v>0</v>
      </c>
      <c r="E188" s="17">
        <f t="shared" si="23"/>
        <v>3.2041012495994872E-4</v>
      </c>
      <c r="F188" s="17" t="str">
        <f t="shared" si="24"/>
        <v/>
      </c>
      <c r="G188" s="17">
        <f t="shared" si="26"/>
        <v>-1</v>
      </c>
      <c r="H188" s="17">
        <f t="shared" si="25"/>
        <v>-3.2041012495994872E-4</v>
      </c>
    </row>
    <row r="189" spans="1:8" ht="25.5" x14ac:dyDescent="0.2">
      <c r="A189" s="14"/>
      <c r="B189" s="15" t="s">
        <v>171</v>
      </c>
      <c r="C189" s="16">
        <v>0</v>
      </c>
      <c r="D189" s="16">
        <v>1</v>
      </c>
      <c r="E189" s="17" t="str">
        <f t="shared" si="23"/>
        <v/>
      </c>
      <c r="F189" s="17">
        <f t="shared" si="24"/>
        <v>5.9347181008902075E-4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30</v>
      </c>
      <c r="D190" s="16">
        <v>5</v>
      </c>
      <c r="E190" s="17">
        <f t="shared" si="23"/>
        <v>9.6123037487984616E-3</v>
      </c>
      <c r="F190" s="17">
        <f t="shared" si="24"/>
        <v>2.967359050445104E-3</v>
      </c>
      <c r="G190" s="17">
        <f t="shared" si="26"/>
        <v>-0.83333333333333337</v>
      </c>
      <c r="H190" s="17">
        <f t="shared" si="25"/>
        <v>-8.0102531239987177E-3</v>
      </c>
    </row>
    <row r="191" spans="1:8" x14ac:dyDescent="0.2">
      <c r="A191" s="14"/>
      <c r="B191" s="15" t="s">
        <v>173</v>
      </c>
      <c r="C191" s="16">
        <v>30</v>
      </c>
      <c r="D191" s="16">
        <v>5</v>
      </c>
      <c r="E191" s="17">
        <f t="shared" si="23"/>
        <v>9.6123037487984616E-3</v>
      </c>
      <c r="F191" s="17">
        <f t="shared" si="24"/>
        <v>2.967359050445104E-3</v>
      </c>
      <c r="G191" s="17">
        <f t="shared" si="26"/>
        <v>-0.83333333333333337</v>
      </c>
      <c r="H191" s="17">
        <f t="shared" si="25"/>
        <v>-8.0102531239987177E-3</v>
      </c>
    </row>
    <row r="192" spans="1:8" x14ac:dyDescent="0.2">
      <c r="A192" s="14"/>
      <c r="B192" s="15" t="s">
        <v>174</v>
      </c>
      <c r="C192" s="16">
        <v>234</v>
      </c>
      <c r="D192" s="16">
        <v>58</v>
      </c>
      <c r="E192" s="17">
        <f t="shared" si="23"/>
        <v>7.4975969240628007E-2</v>
      </c>
      <c r="F192" s="17">
        <f t="shared" si="24"/>
        <v>3.4421364985163204E-2</v>
      </c>
      <c r="G192" s="17">
        <f t="shared" si="26"/>
        <v>-0.75213675213675213</v>
      </c>
      <c r="H192" s="17">
        <f t="shared" si="25"/>
        <v>-5.6392181992950978E-2</v>
      </c>
    </row>
    <row r="193" spans="1:8" ht="25.5" x14ac:dyDescent="0.2">
      <c r="A193" s="14"/>
      <c r="B193" s="15" t="s">
        <v>175</v>
      </c>
      <c r="C193" s="16">
        <v>126</v>
      </c>
      <c r="D193" s="16">
        <v>11</v>
      </c>
      <c r="E193" s="17">
        <f t="shared" si="23"/>
        <v>4.0371675744953539E-2</v>
      </c>
      <c r="F193" s="17">
        <f t="shared" si="24"/>
        <v>6.5281899109792289E-3</v>
      </c>
      <c r="G193" s="17">
        <f t="shared" si="26"/>
        <v>-0.91269841269841268</v>
      </c>
      <c r="H193" s="17">
        <f t="shared" si="25"/>
        <v>-3.6847164370394099E-2</v>
      </c>
    </row>
    <row r="194" spans="1:8" ht="25.5" x14ac:dyDescent="0.2">
      <c r="A194" s="14"/>
      <c r="B194" s="15" t="s">
        <v>176</v>
      </c>
      <c r="C194" s="16">
        <v>4</v>
      </c>
      <c r="D194" s="16">
        <v>0</v>
      </c>
      <c r="E194" s="17">
        <f t="shared" si="23"/>
        <v>1.2816404998397949E-3</v>
      </c>
      <c r="F194" s="17" t="str">
        <f t="shared" si="24"/>
        <v/>
      </c>
      <c r="G194" s="17">
        <f t="shared" si="26"/>
        <v>-1</v>
      </c>
      <c r="H194" s="17">
        <f t="shared" si="25"/>
        <v>-1.2816404998397949E-3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4</v>
      </c>
      <c r="D196" s="16">
        <v>0</v>
      </c>
      <c r="E196" s="17">
        <f t="shared" si="23"/>
        <v>1.2816404998397949E-3</v>
      </c>
      <c r="F196" s="17" t="str">
        <f t="shared" si="24"/>
        <v/>
      </c>
      <c r="G196" s="17">
        <f t="shared" si="26"/>
        <v>-1</v>
      </c>
      <c r="H196" s="17">
        <f t="shared" si="25"/>
        <v>-1.2816404998397949E-3</v>
      </c>
    </row>
    <row r="197" spans="1:8" x14ac:dyDescent="0.2">
      <c r="A197" s="14"/>
      <c r="B197" s="15" t="s">
        <v>179</v>
      </c>
      <c r="C197" s="16">
        <v>1</v>
      </c>
      <c r="D197" s="16">
        <v>0</v>
      </c>
      <c r="E197" s="17">
        <f t="shared" si="23"/>
        <v>3.2041012495994872E-4</v>
      </c>
      <c r="F197" s="17" t="str">
        <f t="shared" si="24"/>
        <v/>
      </c>
      <c r="G197" s="17">
        <f t="shared" si="26"/>
        <v>-1</v>
      </c>
      <c r="H197" s="17">
        <f t="shared" si="25"/>
        <v>-3.2041012495994872E-4</v>
      </c>
    </row>
    <row r="198" spans="1:8" ht="25.5" x14ac:dyDescent="0.2">
      <c r="A198" s="14"/>
      <c r="B198" s="15" t="s">
        <v>180</v>
      </c>
      <c r="C198" s="16">
        <v>74</v>
      </c>
      <c r="D198" s="16">
        <v>6</v>
      </c>
      <c r="E198" s="17">
        <f t="shared" si="23"/>
        <v>2.3710349247036206E-2</v>
      </c>
      <c r="F198" s="17">
        <f t="shared" si="24"/>
        <v>3.5608308605341245E-3</v>
      </c>
      <c r="G198" s="17">
        <f t="shared" si="26"/>
        <v>-0.91891891891891897</v>
      </c>
      <c r="H198" s="17">
        <f t="shared" si="25"/>
        <v>-2.1787888497276513E-2</v>
      </c>
    </row>
    <row r="199" spans="1:8" x14ac:dyDescent="0.2">
      <c r="A199" s="14"/>
      <c r="B199" s="15" t="s">
        <v>181</v>
      </c>
      <c r="C199" s="16">
        <v>2</v>
      </c>
      <c r="D199" s="16">
        <v>1</v>
      </c>
      <c r="E199" s="17">
        <f t="shared" si="23"/>
        <v>6.4082024991989745E-4</v>
      </c>
      <c r="F199" s="17">
        <f t="shared" si="24"/>
        <v>5.9347181008902075E-4</v>
      </c>
      <c r="G199" s="17">
        <f t="shared" si="26"/>
        <v>-0.5</v>
      </c>
      <c r="H199" s="17">
        <f t="shared" si="25"/>
        <v>-3.2041012495994872E-4</v>
      </c>
    </row>
    <row r="200" spans="1:8" x14ac:dyDescent="0.2">
      <c r="A200" s="14"/>
      <c r="B200" s="15" t="s">
        <v>182</v>
      </c>
      <c r="C200" s="16">
        <v>3</v>
      </c>
      <c r="D200" s="16">
        <v>2</v>
      </c>
      <c r="E200" s="17">
        <f t="shared" si="23"/>
        <v>9.6123037487984622E-4</v>
      </c>
      <c r="F200" s="17">
        <f t="shared" si="24"/>
        <v>1.1869436201780415E-3</v>
      </c>
      <c r="G200" s="17">
        <f t="shared" si="26"/>
        <v>-0.33333333333333331</v>
      </c>
      <c r="H200" s="17">
        <f t="shared" si="25"/>
        <v>-3.2041012495994872E-4</v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1</v>
      </c>
      <c r="D202" s="16">
        <v>0</v>
      </c>
      <c r="E202" s="17">
        <f t="shared" si="23"/>
        <v>3.2041012495994872E-4</v>
      </c>
      <c r="F202" s="17" t="str">
        <f t="shared" si="24"/>
        <v/>
      </c>
      <c r="G202" s="17">
        <f t="shared" si="26"/>
        <v>-1</v>
      </c>
      <c r="H202" s="17">
        <f t="shared" si="25"/>
        <v>-3.2041012495994872E-4</v>
      </c>
    </row>
    <row r="203" spans="1:8" x14ac:dyDescent="0.2">
      <c r="A203" s="14"/>
      <c r="B203" s="15" t="s">
        <v>185</v>
      </c>
      <c r="C203" s="16">
        <v>2</v>
      </c>
      <c r="D203" s="16">
        <v>1</v>
      </c>
      <c r="E203" s="17">
        <f t="shared" si="23"/>
        <v>6.4082024991989745E-4</v>
      </c>
      <c r="F203" s="17">
        <f t="shared" si="24"/>
        <v>5.9347181008902075E-4</v>
      </c>
      <c r="G203" s="17">
        <f t="shared" si="26"/>
        <v>-0.5</v>
      </c>
      <c r="H203" s="17">
        <f t="shared" si="25"/>
        <v>-3.2041012495994872E-4</v>
      </c>
    </row>
    <row r="204" spans="1:8" x14ac:dyDescent="0.2">
      <c r="A204" s="14"/>
      <c r="B204" s="15" t="s">
        <v>186</v>
      </c>
      <c r="C204" s="16">
        <v>77</v>
      </c>
      <c r="D204" s="16">
        <v>25</v>
      </c>
      <c r="E204" s="17">
        <f t="shared" si="23"/>
        <v>2.4671579621916052E-2</v>
      </c>
      <c r="F204" s="17">
        <f t="shared" si="24"/>
        <v>1.483679525222552E-2</v>
      </c>
      <c r="G204" s="17">
        <f t="shared" si="26"/>
        <v>-0.67532467532467533</v>
      </c>
      <c r="H204" s="17">
        <f t="shared" si="25"/>
        <v>-1.6661326497917333E-2</v>
      </c>
    </row>
    <row r="205" spans="1:8" ht="25.5" x14ac:dyDescent="0.2">
      <c r="A205" s="14"/>
      <c r="B205" s="15" t="s">
        <v>187</v>
      </c>
      <c r="C205" s="16">
        <v>85</v>
      </c>
      <c r="D205" s="16">
        <v>113</v>
      </c>
      <c r="E205" s="17">
        <f t="shared" si="23"/>
        <v>2.7234860621595643E-2</v>
      </c>
      <c r="F205" s="17">
        <f t="shared" si="24"/>
        <v>6.7062314540059342E-2</v>
      </c>
      <c r="G205" s="17">
        <f t="shared" si="26"/>
        <v>0.32941176470588235</v>
      </c>
      <c r="H205" s="17">
        <f t="shared" si="25"/>
        <v>8.971483498878564E-3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86</v>
      </c>
      <c r="D207" s="16">
        <v>15</v>
      </c>
      <c r="E207" s="17">
        <f t="shared" si="23"/>
        <v>2.7555270746555591E-2</v>
      </c>
      <c r="F207" s="17">
        <f t="shared" si="24"/>
        <v>8.9020771513353119E-3</v>
      </c>
      <c r="G207" s="17">
        <f t="shared" si="26"/>
        <v>-0.82558139534883723</v>
      </c>
      <c r="H207" s="17">
        <f t="shared" si="25"/>
        <v>-2.274911887215636E-2</v>
      </c>
    </row>
    <row r="208" spans="1:8" x14ac:dyDescent="0.2">
      <c r="A208" s="14"/>
      <c r="B208" s="15" t="s">
        <v>190</v>
      </c>
      <c r="C208" s="16">
        <v>28</v>
      </c>
      <c r="D208" s="16">
        <v>23</v>
      </c>
      <c r="E208" s="17">
        <f t="shared" si="23"/>
        <v>8.971483498878564E-3</v>
      </c>
      <c r="F208" s="17">
        <f t="shared" si="24"/>
        <v>1.3649851632047478E-2</v>
      </c>
      <c r="G208" s="17">
        <f t="shared" si="26"/>
        <v>-0.17857142857142858</v>
      </c>
      <c r="H208" s="17">
        <f t="shared" si="25"/>
        <v>-1.6020506247997437E-3</v>
      </c>
    </row>
    <row r="209" spans="1:8" x14ac:dyDescent="0.2">
      <c r="A209" s="14"/>
      <c r="B209" s="15" t="s">
        <v>191</v>
      </c>
      <c r="C209" s="16">
        <v>22</v>
      </c>
      <c r="D209" s="16">
        <v>49</v>
      </c>
      <c r="E209" s="17">
        <f t="shared" ref="E209:E240" si="27">+IF(C209=0,"",C209/C$177)</f>
        <v>7.0490227491188722E-3</v>
      </c>
      <c r="F209" s="17">
        <f t="shared" ref="F209:F240" si="28">+IF(D209=0,"",D209/D$177)</f>
        <v>2.9080118694362018E-2</v>
      </c>
      <c r="G209" s="17">
        <f t="shared" si="26"/>
        <v>1.2272727272727273</v>
      </c>
      <c r="H209" s="17">
        <f t="shared" ref="H209:H240" si="29">+IF(OR(AND(E209=""),(G209="")),"",E209*G209)</f>
        <v>8.6510733739186153E-3</v>
      </c>
    </row>
    <row r="210" spans="1:8" x14ac:dyDescent="0.2">
      <c r="A210" s="14"/>
      <c r="B210" s="15" t="s">
        <v>192</v>
      </c>
      <c r="C210" s="16">
        <v>21</v>
      </c>
      <c r="D210" s="16">
        <v>3</v>
      </c>
      <c r="E210" s="17">
        <f t="shared" si="27"/>
        <v>6.7286126241589235E-3</v>
      </c>
      <c r="F210" s="17">
        <f t="shared" si="28"/>
        <v>1.7804154302670622E-3</v>
      </c>
      <c r="G210" s="17">
        <f t="shared" ref="G210:G241" si="30">+IF(AND(C210=0,D210=0)," ",IF(C210=0,1,IF(D210=0,-1,(D210-C210)/C210)))</f>
        <v>-0.8571428571428571</v>
      </c>
      <c r="H210" s="17">
        <f t="shared" si="29"/>
        <v>-5.7673822492790771E-3</v>
      </c>
    </row>
    <row r="211" spans="1:8" x14ac:dyDescent="0.2">
      <c r="A211" s="14"/>
      <c r="B211" s="15" t="s">
        <v>193</v>
      </c>
      <c r="C211" s="16">
        <v>15</v>
      </c>
      <c r="D211" s="16">
        <v>1</v>
      </c>
      <c r="E211" s="17">
        <f t="shared" si="27"/>
        <v>4.8061518743992308E-3</v>
      </c>
      <c r="F211" s="17">
        <f t="shared" si="28"/>
        <v>5.9347181008902075E-4</v>
      </c>
      <c r="G211" s="17">
        <f t="shared" si="30"/>
        <v>-0.93333333333333335</v>
      </c>
      <c r="H211" s="17">
        <f t="shared" si="29"/>
        <v>-4.485741749439282E-3</v>
      </c>
    </row>
    <row r="212" spans="1:8" x14ac:dyDescent="0.2">
      <c r="A212" s="14"/>
      <c r="B212" s="15" t="s">
        <v>194</v>
      </c>
      <c r="C212" s="16">
        <v>3</v>
      </c>
      <c r="D212" s="16">
        <v>0</v>
      </c>
      <c r="E212" s="17">
        <f t="shared" si="27"/>
        <v>9.6123037487984622E-4</v>
      </c>
      <c r="F212" s="17" t="str">
        <f t="shared" si="28"/>
        <v/>
      </c>
      <c r="G212" s="17">
        <f t="shared" si="30"/>
        <v>-1</v>
      </c>
      <c r="H212" s="17">
        <f t="shared" si="29"/>
        <v>-9.6123037487984622E-4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9</v>
      </c>
      <c r="D214" s="16">
        <v>0</v>
      </c>
      <c r="E214" s="17">
        <f t="shared" si="27"/>
        <v>2.8836911246395386E-3</v>
      </c>
      <c r="F214" s="17" t="str">
        <f t="shared" si="28"/>
        <v/>
      </c>
      <c r="G214" s="17">
        <f t="shared" si="30"/>
        <v>-1</v>
      </c>
      <c r="H214" s="17">
        <f t="shared" si="29"/>
        <v>-2.8836911246395386E-3</v>
      </c>
    </row>
    <row r="215" spans="1:8" x14ac:dyDescent="0.2">
      <c r="A215" s="14"/>
      <c r="B215" s="15" t="s">
        <v>197</v>
      </c>
      <c r="C215" s="16">
        <v>37</v>
      </c>
      <c r="D215" s="16">
        <v>45</v>
      </c>
      <c r="E215" s="17">
        <f t="shared" si="27"/>
        <v>1.1855174623518103E-2</v>
      </c>
      <c r="F215" s="17">
        <f t="shared" si="28"/>
        <v>2.6706231454005934E-2</v>
      </c>
      <c r="G215" s="17">
        <f t="shared" si="30"/>
        <v>0.21621621621621623</v>
      </c>
      <c r="H215" s="17">
        <f t="shared" si="29"/>
        <v>2.5632809996795898E-3</v>
      </c>
    </row>
    <row r="216" spans="1:8" x14ac:dyDescent="0.2">
      <c r="A216" s="14"/>
      <c r="B216" s="15" t="s">
        <v>198</v>
      </c>
      <c r="C216" s="16">
        <v>5</v>
      </c>
      <c r="D216" s="16">
        <v>7</v>
      </c>
      <c r="E216" s="17">
        <f t="shared" si="27"/>
        <v>1.6020506247997437E-3</v>
      </c>
      <c r="F216" s="17">
        <f t="shared" si="28"/>
        <v>4.154302670623145E-3</v>
      </c>
      <c r="G216" s="17">
        <f t="shared" si="30"/>
        <v>0.4</v>
      </c>
      <c r="H216" s="17">
        <f t="shared" si="29"/>
        <v>6.4082024991989756E-4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26</v>
      </c>
      <c r="D219" s="16">
        <v>7</v>
      </c>
      <c r="E219" s="17">
        <f t="shared" si="27"/>
        <v>8.3306632489586665E-3</v>
      </c>
      <c r="F219" s="17">
        <f t="shared" si="28"/>
        <v>4.154302670623145E-3</v>
      </c>
      <c r="G219" s="17">
        <f t="shared" si="30"/>
        <v>-0.73076923076923073</v>
      </c>
      <c r="H219" s="17">
        <f t="shared" si="29"/>
        <v>-6.087792374239025E-3</v>
      </c>
    </row>
    <row r="220" spans="1:8" x14ac:dyDescent="0.2">
      <c r="A220" s="14"/>
      <c r="B220" s="15" t="s">
        <v>202</v>
      </c>
      <c r="C220" s="16">
        <v>0</v>
      </c>
      <c r="D220" s="16">
        <v>6</v>
      </c>
      <c r="E220" s="17" t="str">
        <f t="shared" si="27"/>
        <v/>
      </c>
      <c r="F220" s="17">
        <f t="shared" si="28"/>
        <v>3.5608308605341245E-3</v>
      </c>
      <c r="G220" s="17">
        <f t="shared" si="30"/>
        <v>1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1</v>
      </c>
      <c r="E221" s="17" t="str">
        <f t="shared" si="27"/>
        <v/>
      </c>
      <c r="F221" s="17">
        <f t="shared" si="28"/>
        <v>5.9347181008902075E-4</v>
      </c>
      <c r="G221" s="17">
        <f t="shared" si="30"/>
        <v>1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2</v>
      </c>
      <c r="D222" s="16">
        <v>1</v>
      </c>
      <c r="E222" s="17">
        <f t="shared" si="27"/>
        <v>6.4082024991989745E-4</v>
      </c>
      <c r="F222" s="17">
        <f t="shared" si="28"/>
        <v>5.9347181008902075E-4</v>
      </c>
      <c r="G222" s="17">
        <f t="shared" si="30"/>
        <v>-0.5</v>
      </c>
      <c r="H222" s="17">
        <f t="shared" si="29"/>
        <v>-3.2041012495994872E-4</v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23</v>
      </c>
      <c r="D224" s="16">
        <v>3</v>
      </c>
      <c r="E224" s="17">
        <f t="shared" si="27"/>
        <v>7.369432874078821E-3</v>
      </c>
      <c r="F224" s="17">
        <f t="shared" si="28"/>
        <v>1.7804154302670622E-3</v>
      </c>
      <c r="G224" s="17">
        <f t="shared" si="30"/>
        <v>-0.86956521739130432</v>
      </c>
      <c r="H224" s="17">
        <f t="shared" si="29"/>
        <v>-6.4082024991989747E-3</v>
      </c>
    </row>
    <row r="225" spans="1:8" x14ac:dyDescent="0.2">
      <c r="A225" s="14"/>
      <c r="B225" s="15" t="s">
        <v>207</v>
      </c>
      <c r="C225" s="16">
        <v>1</v>
      </c>
      <c r="D225" s="16">
        <v>2</v>
      </c>
      <c r="E225" s="17">
        <f t="shared" si="27"/>
        <v>3.2041012495994872E-4</v>
      </c>
      <c r="F225" s="17">
        <f t="shared" si="28"/>
        <v>1.1869436201780415E-3</v>
      </c>
      <c r="G225" s="17">
        <f t="shared" si="30"/>
        <v>1</v>
      </c>
      <c r="H225" s="17">
        <f t="shared" si="29"/>
        <v>3.2041012495994872E-4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726</v>
      </c>
      <c r="D231" s="16">
        <v>87</v>
      </c>
      <c r="E231" s="17">
        <f t="shared" si="27"/>
        <v>0.23261775072092278</v>
      </c>
      <c r="F231" s="17">
        <f t="shared" si="28"/>
        <v>5.1632047477744809E-2</v>
      </c>
      <c r="G231" s="17">
        <f t="shared" si="30"/>
        <v>-0.8801652892561983</v>
      </c>
      <c r="H231" s="17">
        <f t="shared" si="29"/>
        <v>-0.20474206984940724</v>
      </c>
    </row>
    <row r="232" spans="1:8" x14ac:dyDescent="0.2">
      <c r="A232" s="14"/>
      <c r="B232" s="15" t="s">
        <v>214</v>
      </c>
      <c r="C232" s="16">
        <v>3</v>
      </c>
      <c r="D232" s="16">
        <v>1</v>
      </c>
      <c r="E232" s="17">
        <f t="shared" si="27"/>
        <v>9.6123037487984622E-4</v>
      </c>
      <c r="F232" s="17">
        <f t="shared" si="28"/>
        <v>5.9347181008902075E-4</v>
      </c>
      <c r="G232" s="17">
        <f t="shared" si="30"/>
        <v>-0.66666666666666663</v>
      </c>
      <c r="H232" s="17">
        <f t="shared" si="29"/>
        <v>-6.4082024991989745E-4</v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3</v>
      </c>
      <c r="E234" s="17" t="str">
        <f t="shared" si="27"/>
        <v/>
      </c>
      <c r="F234" s="17">
        <f t="shared" si="28"/>
        <v>1.7804154302670622E-3</v>
      </c>
      <c r="G234" s="17">
        <f t="shared" si="30"/>
        <v>1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6</v>
      </c>
      <c r="D237" s="16">
        <v>2</v>
      </c>
      <c r="E237" s="17">
        <f t="shared" si="27"/>
        <v>1.9224607497596924E-3</v>
      </c>
      <c r="F237" s="17">
        <f t="shared" si="28"/>
        <v>1.1869436201780415E-3</v>
      </c>
      <c r="G237" s="17">
        <f t="shared" si="30"/>
        <v>-0.66666666666666663</v>
      </c>
      <c r="H237" s="17">
        <f t="shared" si="29"/>
        <v>-1.2816404998397949E-3</v>
      </c>
    </row>
    <row r="238" spans="1:8" x14ac:dyDescent="0.2">
      <c r="A238" s="14"/>
      <c r="B238" s="15" t="s">
        <v>220</v>
      </c>
      <c r="C238" s="16">
        <v>2</v>
      </c>
      <c r="D238" s="16">
        <v>1</v>
      </c>
      <c r="E238" s="17">
        <f t="shared" si="27"/>
        <v>6.4082024991989745E-4</v>
      </c>
      <c r="F238" s="17">
        <f t="shared" si="28"/>
        <v>5.9347181008902075E-4</v>
      </c>
      <c r="G238" s="17">
        <f t="shared" si="30"/>
        <v>-0.5</v>
      </c>
      <c r="H238" s="17">
        <f t="shared" si="29"/>
        <v>-3.2041012495994872E-4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20</v>
      </c>
      <c r="D244" s="16">
        <v>10</v>
      </c>
      <c r="E244" s="17">
        <f t="shared" si="31"/>
        <v>6.4082024991989747E-3</v>
      </c>
      <c r="F244" s="17">
        <f t="shared" si="32"/>
        <v>5.9347181008902079E-3</v>
      </c>
      <c r="G244" s="17">
        <f t="shared" si="34"/>
        <v>-0.5</v>
      </c>
      <c r="H244" s="17">
        <f t="shared" si="33"/>
        <v>-3.2041012495994873E-3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1</v>
      </c>
      <c r="D246" s="16">
        <v>1</v>
      </c>
      <c r="E246" s="17">
        <f t="shared" si="31"/>
        <v>3.2041012495994872E-4</v>
      </c>
      <c r="F246" s="17">
        <f t="shared" si="32"/>
        <v>5.9347181008902075E-4</v>
      </c>
      <c r="G246" s="17">
        <f t="shared" si="34"/>
        <v>0</v>
      </c>
      <c r="H246" s="17">
        <f t="shared" si="33"/>
        <v>0</v>
      </c>
    </row>
    <row r="247" spans="1:8" x14ac:dyDescent="0.2">
      <c r="A247" s="14"/>
      <c r="B247" s="15" t="s">
        <v>229</v>
      </c>
      <c r="C247" s="16">
        <v>6</v>
      </c>
      <c r="D247" s="16">
        <v>9</v>
      </c>
      <c r="E247" s="17">
        <f t="shared" si="31"/>
        <v>1.9224607497596924E-3</v>
      </c>
      <c r="F247" s="17">
        <f t="shared" si="32"/>
        <v>5.341246290801187E-3</v>
      </c>
      <c r="G247" s="17">
        <f t="shared" si="34"/>
        <v>0.5</v>
      </c>
      <c r="H247" s="17">
        <f t="shared" si="33"/>
        <v>9.6123037487984622E-4</v>
      </c>
    </row>
    <row r="248" spans="1:8" x14ac:dyDescent="0.2">
      <c r="A248" s="14"/>
      <c r="B248" s="15" t="s">
        <v>230</v>
      </c>
      <c r="C248" s="16">
        <v>0</v>
      </c>
      <c r="D248" s="16">
        <v>1</v>
      </c>
      <c r="E248" s="17" t="str">
        <f t="shared" si="31"/>
        <v/>
      </c>
      <c r="F248" s="17">
        <f t="shared" si="32"/>
        <v>5.9347181008902075E-4</v>
      </c>
      <c r="G248" s="17">
        <f t="shared" si="34"/>
        <v>1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1</v>
      </c>
      <c r="D249" s="16">
        <v>1</v>
      </c>
      <c r="E249" s="17">
        <f t="shared" si="31"/>
        <v>3.2041012495994872E-4</v>
      </c>
      <c r="F249" s="17">
        <f t="shared" si="32"/>
        <v>5.9347181008902075E-4</v>
      </c>
      <c r="G249" s="17">
        <f t="shared" si="34"/>
        <v>0</v>
      </c>
      <c r="H249" s="17">
        <f t="shared" si="33"/>
        <v>0</v>
      </c>
    </row>
    <row r="250" spans="1:8" x14ac:dyDescent="0.2">
      <c r="A250" s="14"/>
      <c r="B250" s="15" t="s">
        <v>232</v>
      </c>
      <c r="C250" s="16">
        <v>6</v>
      </c>
      <c r="D250" s="16">
        <v>1</v>
      </c>
      <c r="E250" s="17">
        <f t="shared" si="31"/>
        <v>1.9224607497596924E-3</v>
      </c>
      <c r="F250" s="17">
        <f t="shared" si="32"/>
        <v>5.9347181008902075E-4</v>
      </c>
      <c r="G250" s="17">
        <f t="shared" si="34"/>
        <v>-0.83333333333333337</v>
      </c>
      <c r="H250" s="17">
        <f t="shared" si="33"/>
        <v>-1.6020506247997437E-3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1</v>
      </c>
      <c r="D253" s="16">
        <v>0</v>
      </c>
      <c r="E253" s="17">
        <f t="shared" si="31"/>
        <v>3.2041012495994872E-4</v>
      </c>
      <c r="F253" s="17" t="str">
        <f t="shared" si="32"/>
        <v/>
      </c>
      <c r="G253" s="17">
        <f t="shared" si="34"/>
        <v>-1</v>
      </c>
      <c r="H253" s="17">
        <f t="shared" si="33"/>
        <v>-3.2041012495994872E-4</v>
      </c>
    </row>
    <row r="254" spans="1:8" x14ac:dyDescent="0.2">
      <c r="A254" s="14"/>
      <c r="B254" s="15" t="s">
        <v>236</v>
      </c>
      <c r="C254" s="16">
        <v>1</v>
      </c>
      <c r="D254" s="16">
        <v>2</v>
      </c>
      <c r="E254" s="17">
        <f t="shared" si="31"/>
        <v>3.2041012495994872E-4</v>
      </c>
      <c r="F254" s="17">
        <f t="shared" si="32"/>
        <v>1.1869436201780415E-3</v>
      </c>
      <c r="G254" s="17">
        <f t="shared" si="34"/>
        <v>1</v>
      </c>
      <c r="H254" s="17">
        <f t="shared" si="33"/>
        <v>3.2041012495994872E-4</v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3</v>
      </c>
      <c r="D256" s="16">
        <v>7</v>
      </c>
      <c r="E256" s="17">
        <f t="shared" si="31"/>
        <v>9.6123037487984622E-4</v>
      </c>
      <c r="F256" s="17">
        <f t="shared" si="32"/>
        <v>4.154302670623145E-3</v>
      </c>
      <c r="G256" s="17">
        <f t="shared" si="34"/>
        <v>1.3333333333333333</v>
      </c>
      <c r="H256" s="17">
        <f t="shared" si="33"/>
        <v>1.2816404998397949E-3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1</v>
      </c>
      <c r="D259" s="16">
        <v>3</v>
      </c>
      <c r="E259" s="17">
        <f t="shared" si="31"/>
        <v>3.2041012495994872E-4</v>
      </c>
      <c r="F259" s="17">
        <f t="shared" si="32"/>
        <v>1.7804154302670622E-3</v>
      </c>
      <c r="G259" s="17">
        <f t="shared" si="34"/>
        <v>2</v>
      </c>
      <c r="H259" s="17">
        <f t="shared" si="33"/>
        <v>6.4082024991989745E-4</v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2</v>
      </c>
      <c r="D261" s="16">
        <v>0</v>
      </c>
      <c r="E261" s="17">
        <f t="shared" si="31"/>
        <v>6.4082024991989745E-4</v>
      </c>
      <c r="F261" s="17" t="str">
        <f t="shared" si="32"/>
        <v/>
      </c>
      <c r="G261" s="17">
        <f t="shared" si="34"/>
        <v>-1</v>
      </c>
      <c r="H261" s="17">
        <f t="shared" si="33"/>
        <v>-6.4082024991989745E-4</v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1</v>
      </c>
      <c r="E264" s="17" t="str">
        <f t="shared" si="31"/>
        <v/>
      </c>
      <c r="F264" s="17">
        <f t="shared" si="32"/>
        <v>5.9347181008902075E-4</v>
      </c>
      <c r="G264" s="17">
        <f t="shared" si="34"/>
        <v>1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8</v>
      </c>
      <c r="D265" s="16">
        <v>4</v>
      </c>
      <c r="E265" s="17">
        <f t="shared" si="31"/>
        <v>2.5632809996795898E-3</v>
      </c>
      <c r="F265" s="17">
        <f t="shared" si="32"/>
        <v>2.373887240356083E-3</v>
      </c>
      <c r="G265" s="17">
        <f t="shared" si="34"/>
        <v>-0.5</v>
      </c>
      <c r="H265" s="17">
        <f t="shared" si="33"/>
        <v>-1.2816404998397949E-3</v>
      </c>
    </row>
    <row r="266" spans="1:8" x14ac:dyDescent="0.2">
      <c r="A266" s="14"/>
      <c r="B266" s="15" t="s">
        <v>248</v>
      </c>
      <c r="C266" s="16">
        <v>41</v>
      </c>
      <c r="D266" s="16">
        <v>26</v>
      </c>
      <c r="E266" s="17">
        <f t="shared" si="31"/>
        <v>1.3136815123357898E-2</v>
      </c>
      <c r="F266" s="17">
        <f t="shared" si="32"/>
        <v>1.543026706231454E-2</v>
      </c>
      <c r="G266" s="17">
        <f t="shared" si="34"/>
        <v>-0.36585365853658536</v>
      </c>
      <c r="H266" s="17">
        <f t="shared" si="33"/>
        <v>-4.8061518743992308E-3</v>
      </c>
    </row>
    <row r="267" spans="1:8" x14ac:dyDescent="0.2">
      <c r="A267" s="14"/>
      <c r="B267" s="15" t="s">
        <v>249</v>
      </c>
      <c r="C267" s="16">
        <v>0</v>
      </c>
      <c r="D267" s="16">
        <v>1</v>
      </c>
      <c r="E267" s="17" t="str">
        <f t="shared" si="31"/>
        <v/>
      </c>
      <c r="F267" s="17">
        <f t="shared" si="32"/>
        <v>5.9347181008902075E-4</v>
      </c>
      <c r="G267" s="17">
        <f t="shared" si="34"/>
        <v>1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2</v>
      </c>
      <c r="D268" s="16">
        <v>1</v>
      </c>
      <c r="E268" s="17">
        <f t="shared" si="31"/>
        <v>6.4082024991989745E-4</v>
      </c>
      <c r="F268" s="17">
        <f t="shared" si="32"/>
        <v>5.9347181008902075E-4</v>
      </c>
      <c r="G268" s="17">
        <f t="shared" si="34"/>
        <v>-0.5</v>
      </c>
      <c r="H268" s="17">
        <f t="shared" si="33"/>
        <v>-3.2041012495994872E-4</v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9</v>
      </c>
      <c r="D270" s="16">
        <v>20</v>
      </c>
      <c r="E270" s="17">
        <f t="shared" si="31"/>
        <v>2.8836911246395386E-3</v>
      </c>
      <c r="F270" s="17">
        <f t="shared" si="32"/>
        <v>1.1869436201780416E-2</v>
      </c>
      <c r="G270" s="17">
        <f t="shared" si="34"/>
        <v>1.2222222222222223</v>
      </c>
      <c r="H270" s="17">
        <f t="shared" si="33"/>
        <v>3.5245113745594361E-3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1</v>
      </c>
      <c r="E272" s="17" t="str">
        <f t="shared" si="31"/>
        <v/>
      </c>
      <c r="F272" s="17">
        <f t="shared" si="32"/>
        <v>5.9347181008902075E-4</v>
      </c>
      <c r="G272" s="17">
        <f t="shared" si="34"/>
        <v>1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3</v>
      </c>
      <c r="D273" s="16">
        <v>4</v>
      </c>
      <c r="E273" s="17">
        <f t="shared" ref="E273:E304" si="35">+IF(C273=0,"",C273/C$177)</f>
        <v>9.6123037487984622E-4</v>
      </c>
      <c r="F273" s="17">
        <f t="shared" ref="F273:F304" si="36">+IF(D273=0,"",D273/D$177)</f>
        <v>2.373887240356083E-3</v>
      </c>
      <c r="G273" s="17">
        <f t="shared" si="34"/>
        <v>0.33333333333333331</v>
      </c>
      <c r="H273" s="17">
        <f t="shared" ref="H273:H304" si="37">+IF(OR(AND(E273=""),(G273="")),"",E273*G273)</f>
        <v>3.2041012495994872E-4</v>
      </c>
    </row>
    <row r="274" spans="1:8" x14ac:dyDescent="0.2">
      <c r="A274" s="14"/>
      <c r="B274" s="15" t="s">
        <v>256</v>
      </c>
      <c r="C274" s="16">
        <v>1</v>
      </c>
      <c r="D274" s="16">
        <v>2</v>
      </c>
      <c r="E274" s="17">
        <f t="shared" si="35"/>
        <v>3.2041012495994872E-4</v>
      </c>
      <c r="F274" s="17">
        <f t="shared" si="36"/>
        <v>1.1869436201780415E-3</v>
      </c>
      <c r="G274" s="17">
        <f t="shared" ref="G274:G305" si="38">+IF(AND(C274=0,D274=0)," ",IF(C274=0,1,IF(D274=0,-1,(D274-C274)/C274)))</f>
        <v>1</v>
      </c>
      <c r="H274" s="17">
        <f t="shared" si="37"/>
        <v>3.2041012495994872E-4</v>
      </c>
    </row>
    <row r="275" spans="1:8" x14ac:dyDescent="0.2">
      <c r="A275" s="14"/>
      <c r="B275" s="15" t="s">
        <v>257</v>
      </c>
      <c r="C275" s="16">
        <v>2</v>
      </c>
      <c r="D275" s="16">
        <v>2</v>
      </c>
      <c r="E275" s="17">
        <f t="shared" si="35"/>
        <v>6.4082024991989745E-4</v>
      </c>
      <c r="F275" s="17">
        <f t="shared" si="36"/>
        <v>1.1869436201780415E-3</v>
      </c>
      <c r="G275" s="17">
        <f t="shared" si="38"/>
        <v>0</v>
      </c>
      <c r="H275" s="17">
        <f t="shared" si="37"/>
        <v>0</v>
      </c>
    </row>
    <row r="276" spans="1:8" x14ac:dyDescent="0.2">
      <c r="A276" s="14"/>
      <c r="B276" s="15" t="s">
        <v>258</v>
      </c>
      <c r="C276" s="16">
        <v>1</v>
      </c>
      <c r="D276" s="16">
        <v>0</v>
      </c>
      <c r="E276" s="17">
        <f t="shared" si="35"/>
        <v>3.2041012495994872E-4</v>
      </c>
      <c r="F276" s="17" t="str">
        <f t="shared" si="36"/>
        <v/>
      </c>
      <c r="G276" s="17">
        <f t="shared" si="38"/>
        <v>-1</v>
      </c>
      <c r="H276" s="17">
        <f t="shared" si="37"/>
        <v>-3.2041012495994872E-4</v>
      </c>
    </row>
    <row r="277" spans="1:8" x14ac:dyDescent="0.2">
      <c r="A277" s="14"/>
      <c r="B277" s="15" t="s">
        <v>259</v>
      </c>
      <c r="C277" s="16">
        <v>3</v>
      </c>
      <c r="D277" s="16">
        <v>4</v>
      </c>
      <c r="E277" s="17">
        <f t="shared" si="35"/>
        <v>9.6123037487984622E-4</v>
      </c>
      <c r="F277" s="17">
        <f t="shared" si="36"/>
        <v>2.373887240356083E-3</v>
      </c>
      <c r="G277" s="17">
        <f t="shared" si="38"/>
        <v>0.33333333333333331</v>
      </c>
      <c r="H277" s="17">
        <f t="shared" si="37"/>
        <v>3.2041012495994872E-4</v>
      </c>
    </row>
    <row r="278" spans="1:8" x14ac:dyDescent="0.2">
      <c r="A278" s="14"/>
      <c r="B278" s="15" t="s">
        <v>260</v>
      </c>
      <c r="C278" s="16">
        <v>0</v>
      </c>
      <c r="D278" s="16">
        <v>1</v>
      </c>
      <c r="E278" s="17" t="str">
        <f t="shared" si="35"/>
        <v/>
      </c>
      <c r="F278" s="17">
        <f t="shared" si="36"/>
        <v>5.9347181008902075E-4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1</v>
      </c>
      <c r="D281" s="16">
        <v>1</v>
      </c>
      <c r="E281" s="17">
        <f t="shared" si="35"/>
        <v>3.2041012495994872E-4</v>
      </c>
      <c r="F281" s="17">
        <f t="shared" si="36"/>
        <v>5.9347181008902075E-4</v>
      </c>
      <c r="G281" s="17">
        <f t="shared" si="38"/>
        <v>0</v>
      </c>
      <c r="H281" s="17">
        <f t="shared" si="37"/>
        <v>0</v>
      </c>
    </row>
    <row r="282" spans="1:8" ht="25.5" x14ac:dyDescent="0.2">
      <c r="A282" s="14"/>
      <c r="B282" s="15" t="s">
        <v>264</v>
      </c>
      <c r="C282" s="16">
        <v>22</v>
      </c>
      <c r="D282" s="16">
        <v>17</v>
      </c>
      <c r="E282" s="17">
        <f t="shared" si="35"/>
        <v>7.0490227491188722E-3</v>
      </c>
      <c r="F282" s="17">
        <f t="shared" si="36"/>
        <v>1.0089020771513354E-2</v>
      </c>
      <c r="G282" s="17">
        <f t="shared" si="38"/>
        <v>-0.22727272727272727</v>
      </c>
      <c r="H282" s="17">
        <f t="shared" si="37"/>
        <v>-1.6020506247997437E-3</v>
      </c>
    </row>
    <row r="283" spans="1:8" x14ac:dyDescent="0.2">
      <c r="A283" s="14"/>
      <c r="B283" s="15" t="s">
        <v>265</v>
      </c>
      <c r="C283" s="16">
        <v>2</v>
      </c>
      <c r="D283" s="16">
        <v>1</v>
      </c>
      <c r="E283" s="17">
        <f t="shared" si="35"/>
        <v>6.4082024991989745E-4</v>
      </c>
      <c r="F283" s="17">
        <f t="shared" si="36"/>
        <v>5.9347181008902075E-4</v>
      </c>
      <c r="G283" s="17">
        <f t="shared" si="38"/>
        <v>-0.5</v>
      </c>
      <c r="H283" s="17">
        <f t="shared" si="37"/>
        <v>-3.2041012495994872E-4</v>
      </c>
    </row>
    <row r="284" spans="1:8" x14ac:dyDescent="0.2">
      <c r="A284" s="14"/>
      <c r="B284" s="15" t="s">
        <v>266</v>
      </c>
      <c r="C284" s="16">
        <v>1</v>
      </c>
      <c r="D284" s="16">
        <v>1</v>
      </c>
      <c r="E284" s="17">
        <f t="shared" si="35"/>
        <v>3.2041012495994872E-4</v>
      </c>
      <c r="F284" s="17">
        <f t="shared" si="36"/>
        <v>5.9347181008902075E-4</v>
      </c>
      <c r="G284" s="17">
        <f t="shared" si="38"/>
        <v>0</v>
      </c>
      <c r="H284" s="17">
        <f t="shared" si="37"/>
        <v>0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2</v>
      </c>
      <c r="D286" s="16">
        <v>2</v>
      </c>
      <c r="E286" s="17">
        <f t="shared" si="35"/>
        <v>6.4082024991989745E-4</v>
      </c>
      <c r="F286" s="17">
        <f t="shared" si="36"/>
        <v>1.1869436201780415E-3</v>
      </c>
      <c r="G286" s="17">
        <f t="shared" si="38"/>
        <v>0</v>
      </c>
      <c r="H286" s="17">
        <f t="shared" si="37"/>
        <v>0</v>
      </c>
    </row>
    <row r="287" spans="1:8" x14ac:dyDescent="0.2">
      <c r="A287" s="14"/>
      <c r="B287" s="15" t="s">
        <v>269</v>
      </c>
      <c r="C287" s="16">
        <v>1</v>
      </c>
      <c r="D287" s="16">
        <v>1</v>
      </c>
      <c r="E287" s="17">
        <f t="shared" si="35"/>
        <v>3.2041012495994872E-4</v>
      </c>
      <c r="F287" s="17">
        <f t="shared" si="36"/>
        <v>5.9347181008902075E-4</v>
      </c>
      <c r="G287" s="17">
        <f t="shared" si="38"/>
        <v>0</v>
      </c>
      <c r="H287" s="17">
        <f t="shared" si="37"/>
        <v>0</v>
      </c>
    </row>
    <row r="288" spans="1:8" x14ac:dyDescent="0.2">
      <c r="A288" s="14"/>
      <c r="B288" s="15" t="s">
        <v>270</v>
      </c>
      <c r="C288" s="16">
        <v>3</v>
      </c>
      <c r="D288" s="16">
        <v>0</v>
      </c>
      <c r="E288" s="17">
        <f t="shared" si="35"/>
        <v>9.6123037487984622E-4</v>
      </c>
      <c r="F288" s="17" t="str">
        <f t="shared" si="36"/>
        <v/>
      </c>
      <c r="G288" s="17">
        <f t="shared" si="38"/>
        <v>-1</v>
      </c>
      <c r="H288" s="17">
        <f t="shared" si="37"/>
        <v>-9.6123037487984622E-4</v>
      </c>
    </row>
    <row r="289" spans="1:8" x14ac:dyDescent="0.2">
      <c r="A289" s="14"/>
      <c r="B289" s="15" t="s">
        <v>271</v>
      </c>
      <c r="C289" s="16">
        <v>2</v>
      </c>
      <c r="D289" s="16">
        <v>7</v>
      </c>
      <c r="E289" s="17">
        <f t="shared" si="35"/>
        <v>6.4082024991989745E-4</v>
      </c>
      <c r="F289" s="17">
        <f t="shared" si="36"/>
        <v>4.154302670623145E-3</v>
      </c>
      <c r="G289" s="17">
        <f t="shared" si="38"/>
        <v>2.5</v>
      </c>
      <c r="H289" s="17">
        <f t="shared" si="37"/>
        <v>1.6020506247997437E-3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1</v>
      </c>
      <c r="D292" s="16">
        <v>3</v>
      </c>
      <c r="E292" s="17">
        <f t="shared" si="35"/>
        <v>3.2041012495994872E-4</v>
      </c>
      <c r="F292" s="17">
        <f t="shared" si="36"/>
        <v>1.7804154302670622E-3</v>
      </c>
      <c r="G292" s="17">
        <f t="shared" si="38"/>
        <v>2</v>
      </c>
      <c r="H292" s="17">
        <f t="shared" si="37"/>
        <v>6.4082024991989745E-4</v>
      </c>
    </row>
    <row r="293" spans="1:8" x14ac:dyDescent="0.2">
      <c r="A293" s="14"/>
      <c r="B293" s="15" t="s">
        <v>275</v>
      </c>
      <c r="C293" s="16">
        <v>4</v>
      </c>
      <c r="D293" s="16">
        <v>0</v>
      </c>
      <c r="E293" s="17">
        <f t="shared" si="35"/>
        <v>1.2816404998397949E-3</v>
      </c>
      <c r="F293" s="17" t="str">
        <f t="shared" si="36"/>
        <v/>
      </c>
      <c r="G293" s="17">
        <f t="shared" si="38"/>
        <v>-1</v>
      </c>
      <c r="H293" s="17">
        <f t="shared" si="37"/>
        <v>-1.2816404998397949E-3</v>
      </c>
    </row>
    <row r="294" spans="1:8" x14ac:dyDescent="0.2">
      <c r="A294" s="14"/>
      <c r="B294" s="15" t="s">
        <v>276</v>
      </c>
      <c r="C294" s="16">
        <v>75</v>
      </c>
      <c r="D294" s="16">
        <v>3</v>
      </c>
      <c r="E294" s="17">
        <f t="shared" si="35"/>
        <v>2.4030759371996155E-2</v>
      </c>
      <c r="F294" s="17">
        <f t="shared" si="36"/>
        <v>1.7804154302670622E-3</v>
      </c>
      <c r="G294" s="17">
        <f t="shared" si="38"/>
        <v>-0.96</v>
      </c>
      <c r="H294" s="17">
        <f t="shared" si="37"/>
        <v>-2.3069528997116309E-2</v>
      </c>
    </row>
    <row r="295" spans="1:8" x14ac:dyDescent="0.2">
      <c r="A295" s="14"/>
      <c r="B295" s="15" t="s">
        <v>277</v>
      </c>
      <c r="C295" s="16">
        <v>20</v>
      </c>
      <c r="D295" s="16">
        <v>4</v>
      </c>
      <c r="E295" s="17">
        <f t="shared" si="35"/>
        <v>6.4082024991989747E-3</v>
      </c>
      <c r="F295" s="17">
        <f t="shared" si="36"/>
        <v>2.373887240356083E-3</v>
      </c>
      <c r="G295" s="17">
        <f t="shared" si="38"/>
        <v>-0.8</v>
      </c>
      <c r="H295" s="17">
        <f t="shared" si="37"/>
        <v>-5.1265619993591804E-3</v>
      </c>
    </row>
    <row r="296" spans="1:8" x14ac:dyDescent="0.2">
      <c r="A296" s="14"/>
      <c r="B296" s="15" t="s">
        <v>278</v>
      </c>
      <c r="C296" s="16">
        <v>0</v>
      </c>
      <c r="D296" s="16">
        <v>1</v>
      </c>
      <c r="E296" s="17" t="str">
        <f t="shared" si="35"/>
        <v/>
      </c>
      <c r="F296" s="17">
        <f t="shared" si="36"/>
        <v>5.9347181008902075E-4</v>
      </c>
      <c r="G296" s="17">
        <f t="shared" si="38"/>
        <v>1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1</v>
      </c>
      <c r="D297" s="16">
        <v>3</v>
      </c>
      <c r="E297" s="17">
        <f t="shared" si="35"/>
        <v>3.2041012495994872E-4</v>
      </c>
      <c r="F297" s="17">
        <f t="shared" si="36"/>
        <v>1.7804154302670622E-3</v>
      </c>
      <c r="G297" s="17">
        <f t="shared" si="38"/>
        <v>2</v>
      </c>
      <c r="H297" s="17">
        <f t="shared" si="37"/>
        <v>6.4082024991989745E-4</v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1</v>
      </c>
      <c r="D299" s="16">
        <v>4</v>
      </c>
      <c r="E299" s="17">
        <f t="shared" si="35"/>
        <v>3.2041012495994872E-4</v>
      </c>
      <c r="F299" s="17">
        <f t="shared" si="36"/>
        <v>2.373887240356083E-3</v>
      </c>
      <c r="G299" s="17">
        <f t="shared" si="38"/>
        <v>3</v>
      </c>
      <c r="H299" s="17">
        <f t="shared" si="37"/>
        <v>9.6123037487984612E-4</v>
      </c>
    </row>
    <row r="300" spans="1:8" x14ac:dyDescent="0.2">
      <c r="A300" s="14"/>
      <c r="B300" s="15" t="s">
        <v>282</v>
      </c>
      <c r="C300" s="16">
        <v>1</v>
      </c>
      <c r="D300" s="16">
        <v>9</v>
      </c>
      <c r="E300" s="17">
        <f t="shared" si="35"/>
        <v>3.2041012495994872E-4</v>
      </c>
      <c r="F300" s="17">
        <f t="shared" si="36"/>
        <v>5.341246290801187E-3</v>
      </c>
      <c r="G300" s="17">
        <f t="shared" si="38"/>
        <v>8</v>
      </c>
      <c r="H300" s="17">
        <f t="shared" si="37"/>
        <v>2.5632809996795898E-3</v>
      </c>
    </row>
    <row r="301" spans="1:8" x14ac:dyDescent="0.2">
      <c r="A301" s="14"/>
      <c r="B301" s="15" t="s">
        <v>283</v>
      </c>
      <c r="C301" s="16">
        <v>1</v>
      </c>
      <c r="D301" s="16">
        <v>0</v>
      </c>
      <c r="E301" s="17">
        <f t="shared" si="35"/>
        <v>3.2041012495994872E-4</v>
      </c>
      <c r="F301" s="17" t="str">
        <f t="shared" si="36"/>
        <v/>
      </c>
      <c r="G301" s="17">
        <f t="shared" si="38"/>
        <v>-1</v>
      </c>
      <c r="H301" s="17">
        <f t="shared" si="37"/>
        <v>-3.2041012495994872E-4</v>
      </c>
    </row>
    <row r="302" spans="1:8" x14ac:dyDescent="0.2">
      <c r="A302" s="14"/>
      <c r="B302" s="15" t="s">
        <v>284</v>
      </c>
      <c r="C302" s="16">
        <v>1</v>
      </c>
      <c r="D302" s="16">
        <v>0</v>
      </c>
      <c r="E302" s="17">
        <f t="shared" si="35"/>
        <v>3.2041012495994872E-4</v>
      </c>
      <c r="F302" s="17" t="str">
        <f t="shared" si="36"/>
        <v/>
      </c>
      <c r="G302" s="17">
        <f t="shared" si="38"/>
        <v>-1</v>
      </c>
      <c r="H302" s="17">
        <f t="shared" si="37"/>
        <v>-3.2041012495994872E-4</v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1</v>
      </c>
      <c r="D306" s="16">
        <v>1</v>
      </c>
      <c r="E306" s="17">
        <f t="shared" si="39"/>
        <v>3.2041012495994872E-4</v>
      </c>
      <c r="F306" s="17">
        <f t="shared" si="40"/>
        <v>5.9347181008902075E-4</v>
      </c>
      <c r="G306" s="17">
        <f t="shared" ref="G306:G337" si="42">+IF(AND(C306=0,D306=0)," ",IF(C306=0,1,IF(D306=0,-1,(D306-C306)/C306)))</f>
        <v>0</v>
      </c>
      <c r="H306" s="17">
        <f t="shared" si="41"/>
        <v>0</v>
      </c>
    </row>
    <row r="307" spans="1:8" x14ac:dyDescent="0.2">
      <c r="A307" s="14"/>
      <c r="B307" s="15" t="s">
        <v>289</v>
      </c>
      <c r="C307" s="16">
        <v>56</v>
      </c>
      <c r="D307" s="16">
        <v>1</v>
      </c>
      <c r="E307" s="17">
        <f t="shared" si="39"/>
        <v>1.7942966997757128E-2</v>
      </c>
      <c r="F307" s="17">
        <f t="shared" si="40"/>
        <v>5.9347181008902075E-4</v>
      </c>
      <c r="G307" s="17">
        <f t="shared" si="42"/>
        <v>-0.9821428571428571</v>
      </c>
      <c r="H307" s="17">
        <f t="shared" si="41"/>
        <v>-1.7622556872797179E-2</v>
      </c>
    </row>
    <row r="308" spans="1:8" ht="25.5" x14ac:dyDescent="0.2">
      <c r="A308" s="14"/>
      <c r="B308" s="15" t="s">
        <v>290</v>
      </c>
      <c r="C308" s="16">
        <v>1</v>
      </c>
      <c r="D308" s="16">
        <v>1</v>
      </c>
      <c r="E308" s="17">
        <f t="shared" si="39"/>
        <v>3.2041012495994872E-4</v>
      </c>
      <c r="F308" s="17">
        <f t="shared" si="40"/>
        <v>5.9347181008902075E-4</v>
      </c>
      <c r="G308" s="17">
        <f t="shared" si="42"/>
        <v>0</v>
      </c>
      <c r="H308" s="17">
        <f t="shared" si="41"/>
        <v>0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35</v>
      </c>
      <c r="D311" s="16">
        <v>131</v>
      </c>
      <c r="E311" s="17">
        <f t="shared" si="39"/>
        <v>1.1214354373598205E-2</v>
      </c>
      <c r="F311" s="17">
        <f t="shared" si="40"/>
        <v>7.7744807121661721E-2</v>
      </c>
      <c r="G311" s="17">
        <f t="shared" si="42"/>
        <v>2.7428571428571429</v>
      </c>
      <c r="H311" s="17">
        <f t="shared" si="41"/>
        <v>3.0759371996155079E-2</v>
      </c>
    </row>
    <row r="312" spans="1:8" x14ac:dyDescent="0.2">
      <c r="A312" s="14"/>
      <c r="B312" s="15" t="s">
        <v>294</v>
      </c>
      <c r="C312" s="16">
        <v>3</v>
      </c>
      <c r="D312" s="16">
        <v>1</v>
      </c>
      <c r="E312" s="17">
        <f t="shared" si="39"/>
        <v>9.6123037487984622E-4</v>
      </c>
      <c r="F312" s="17">
        <f t="shared" si="40"/>
        <v>5.9347181008902075E-4</v>
      </c>
      <c r="G312" s="17">
        <f t="shared" si="42"/>
        <v>-0.66666666666666663</v>
      </c>
      <c r="H312" s="17">
        <f t="shared" si="41"/>
        <v>-6.4082024991989745E-4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221</v>
      </c>
      <c r="D314" s="16">
        <v>484</v>
      </c>
      <c r="E314" s="17">
        <f t="shared" si="39"/>
        <v>7.0810637616148669E-2</v>
      </c>
      <c r="F314" s="17">
        <f t="shared" si="40"/>
        <v>0.28724035608308607</v>
      </c>
      <c r="G314" s="17">
        <f t="shared" si="42"/>
        <v>1.1900452488687783</v>
      </c>
      <c r="H314" s="17">
        <f t="shared" si="41"/>
        <v>8.4267862864466511E-2</v>
      </c>
    </row>
    <row r="315" spans="1:8" x14ac:dyDescent="0.2">
      <c r="A315" s="14"/>
      <c r="B315" s="15" t="s">
        <v>297</v>
      </c>
      <c r="C315" s="16">
        <v>1</v>
      </c>
      <c r="D315" s="16">
        <v>0</v>
      </c>
      <c r="E315" s="17">
        <f t="shared" si="39"/>
        <v>3.2041012495994872E-4</v>
      </c>
      <c r="F315" s="17" t="str">
        <f t="shared" si="40"/>
        <v/>
      </c>
      <c r="G315" s="17">
        <f t="shared" si="42"/>
        <v>-1</v>
      </c>
      <c r="H315" s="17">
        <f t="shared" si="41"/>
        <v>-3.2041012495994872E-4</v>
      </c>
    </row>
    <row r="316" spans="1:8" ht="25.5" x14ac:dyDescent="0.2">
      <c r="A316" s="14"/>
      <c r="B316" s="15" t="s">
        <v>298</v>
      </c>
      <c r="C316" s="16">
        <v>0</v>
      </c>
      <c r="D316" s="16">
        <v>20</v>
      </c>
      <c r="E316" s="17" t="str">
        <f t="shared" si="39"/>
        <v/>
      </c>
      <c r="F316" s="17">
        <f t="shared" si="40"/>
        <v>1.1869436201780416E-2</v>
      </c>
      <c r="G316" s="17">
        <f t="shared" si="42"/>
        <v>1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1</v>
      </c>
      <c r="D319" s="16">
        <v>1</v>
      </c>
      <c r="E319" s="17">
        <f t="shared" si="39"/>
        <v>3.2041012495994872E-4</v>
      </c>
      <c r="F319" s="17">
        <f t="shared" si="40"/>
        <v>5.9347181008902075E-4</v>
      </c>
      <c r="G319" s="17">
        <f t="shared" si="42"/>
        <v>0</v>
      </c>
      <c r="H319" s="17">
        <f t="shared" si="41"/>
        <v>0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2</v>
      </c>
      <c r="D323" s="16">
        <v>5</v>
      </c>
      <c r="E323" s="17">
        <f t="shared" si="39"/>
        <v>6.4082024991989745E-4</v>
      </c>
      <c r="F323" s="17">
        <f t="shared" si="40"/>
        <v>2.967359050445104E-3</v>
      </c>
      <c r="G323" s="17">
        <f t="shared" si="42"/>
        <v>1.5</v>
      </c>
      <c r="H323" s="17">
        <f t="shared" si="41"/>
        <v>9.6123037487984612E-4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29</v>
      </c>
      <c r="D325" s="16">
        <v>13</v>
      </c>
      <c r="E325" s="17">
        <f t="shared" si="39"/>
        <v>9.2918936238385128E-3</v>
      </c>
      <c r="F325" s="17">
        <f t="shared" si="40"/>
        <v>7.71513353115727E-3</v>
      </c>
      <c r="G325" s="17">
        <f t="shared" si="42"/>
        <v>-0.55172413793103448</v>
      </c>
      <c r="H325" s="17">
        <f t="shared" si="41"/>
        <v>-5.1265619993591796E-3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1</v>
      </c>
      <c r="D328" s="16">
        <v>0</v>
      </c>
      <c r="E328" s="17">
        <f t="shared" si="39"/>
        <v>3.2041012495994872E-4</v>
      </c>
      <c r="F328" s="17" t="str">
        <f t="shared" si="40"/>
        <v/>
      </c>
      <c r="G328" s="17">
        <f t="shared" si="42"/>
        <v>-1</v>
      </c>
      <c r="H328" s="17">
        <f t="shared" si="41"/>
        <v>-3.2041012495994872E-4</v>
      </c>
    </row>
    <row r="329" spans="1:8" ht="38.25" x14ac:dyDescent="0.2">
      <c r="A329" s="14"/>
      <c r="B329" s="15" t="s">
        <v>311</v>
      </c>
      <c r="C329" s="16">
        <v>2</v>
      </c>
      <c r="D329" s="16">
        <v>0</v>
      </c>
      <c r="E329" s="17">
        <f t="shared" si="39"/>
        <v>6.4082024991989745E-4</v>
      </c>
      <c r="F329" s="17" t="str">
        <f t="shared" si="40"/>
        <v/>
      </c>
      <c r="G329" s="17">
        <f t="shared" si="42"/>
        <v>-1</v>
      </c>
      <c r="H329" s="17">
        <f t="shared" si="41"/>
        <v>-6.4082024991989745E-4</v>
      </c>
    </row>
    <row r="330" spans="1:8" ht="25.5" x14ac:dyDescent="0.2">
      <c r="A330" s="14"/>
      <c r="B330" s="15" t="s">
        <v>312</v>
      </c>
      <c r="C330" s="16">
        <v>1</v>
      </c>
      <c r="D330" s="16">
        <v>1</v>
      </c>
      <c r="E330" s="17">
        <f t="shared" si="39"/>
        <v>3.2041012495994872E-4</v>
      </c>
      <c r="F330" s="17">
        <f t="shared" si="40"/>
        <v>5.9347181008902075E-4</v>
      </c>
      <c r="G330" s="17">
        <f t="shared" si="42"/>
        <v>0</v>
      </c>
      <c r="H330" s="17">
        <f t="shared" si="41"/>
        <v>0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1</v>
      </c>
      <c r="D333" s="16">
        <v>0</v>
      </c>
      <c r="E333" s="17">
        <f t="shared" si="39"/>
        <v>3.2041012495994872E-4</v>
      </c>
      <c r="F333" s="17" t="str">
        <f t="shared" si="40"/>
        <v/>
      </c>
      <c r="G333" s="17">
        <f t="shared" si="42"/>
        <v>-1</v>
      </c>
      <c r="H333" s="17">
        <f t="shared" si="41"/>
        <v>-3.2041012495994872E-4</v>
      </c>
    </row>
    <row r="334" spans="1:8" ht="25.5" x14ac:dyDescent="0.2">
      <c r="A334" s="14"/>
      <c r="B334" s="15" t="s">
        <v>316</v>
      </c>
      <c r="C334" s="16">
        <v>55</v>
      </c>
      <c r="D334" s="16">
        <v>2</v>
      </c>
      <c r="E334" s="17">
        <f t="shared" si="39"/>
        <v>1.7622556872797179E-2</v>
      </c>
      <c r="F334" s="17">
        <f t="shared" si="40"/>
        <v>1.1869436201780415E-3</v>
      </c>
      <c r="G334" s="17">
        <f t="shared" si="42"/>
        <v>-0.96363636363636362</v>
      </c>
      <c r="H334" s="17">
        <f t="shared" si="41"/>
        <v>-1.6981736622877282E-2</v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6</v>
      </c>
      <c r="D339" s="16">
        <v>0</v>
      </c>
      <c r="E339" s="17">
        <f t="shared" si="43"/>
        <v>1.9224607497596924E-3</v>
      </c>
      <c r="F339" s="17" t="str">
        <f t="shared" si="44"/>
        <v/>
      </c>
      <c r="G339" s="17">
        <f t="shared" si="46"/>
        <v>-1</v>
      </c>
      <c r="H339" s="17">
        <f t="shared" si="45"/>
        <v>-1.9224607497596924E-3</v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1</v>
      </c>
      <c r="E346" s="17" t="str">
        <f t="shared" si="43"/>
        <v/>
      </c>
      <c r="F346" s="17">
        <f t="shared" si="44"/>
        <v>5.9347181008902075E-4</v>
      </c>
      <c r="G346" s="17">
        <f t="shared" si="46"/>
        <v>1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1</v>
      </c>
      <c r="D348" s="16">
        <v>0</v>
      </c>
      <c r="E348" s="17">
        <f t="shared" si="43"/>
        <v>3.2041012495994872E-4</v>
      </c>
      <c r="F348" s="17" t="str">
        <f t="shared" si="44"/>
        <v/>
      </c>
      <c r="G348" s="17">
        <f t="shared" si="46"/>
        <v>-1</v>
      </c>
      <c r="H348" s="17">
        <f t="shared" si="45"/>
        <v>-3.2041012495994872E-4</v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3572</v>
      </c>
      <c r="D356" s="20">
        <f>SUM(D357:D585)</f>
        <v>3577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1.3997760358342665E-3</v>
      </c>
      <c r="H356" s="21">
        <f t="shared" ref="H356:H419" si="49">+IF(OR(AND(E356=""),(G356="")),"",E356*G356)</f>
        <v>1.3997760358342665E-3</v>
      </c>
    </row>
    <row r="357" spans="1:8" x14ac:dyDescent="0.2">
      <c r="A357" s="14"/>
      <c r="B357" s="15" t="s">
        <v>333</v>
      </c>
      <c r="C357" s="16">
        <v>13</v>
      </c>
      <c r="D357" s="16">
        <v>11</v>
      </c>
      <c r="E357" s="17">
        <f t="shared" si="47"/>
        <v>3.6394176931690931E-3</v>
      </c>
      <c r="F357" s="17">
        <f t="shared" si="48"/>
        <v>3.0752026838132512E-3</v>
      </c>
      <c r="G357" s="17">
        <f t="shared" ref="G357:G420" si="50">+IF(AND(C357=0,D357=0)," ",IF(C357=0,1,IF(D357=0,-1,(D357-C357)/C357)))</f>
        <v>-0.15384615384615385</v>
      </c>
      <c r="H357" s="17">
        <f t="shared" si="49"/>
        <v>-5.5991041433370672E-4</v>
      </c>
    </row>
    <row r="358" spans="1:8" x14ac:dyDescent="0.2">
      <c r="A358" s="14"/>
      <c r="B358" s="15" t="s">
        <v>334</v>
      </c>
      <c r="C358" s="16">
        <v>2</v>
      </c>
      <c r="D358" s="16">
        <v>3</v>
      </c>
      <c r="E358" s="17">
        <f t="shared" si="47"/>
        <v>5.5991041433370661E-4</v>
      </c>
      <c r="F358" s="17">
        <f t="shared" si="48"/>
        <v>8.3869164103997763E-4</v>
      </c>
      <c r="G358" s="17">
        <f t="shared" si="50"/>
        <v>0.5</v>
      </c>
      <c r="H358" s="17">
        <f t="shared" si="49"/>
        <v>2.7995520716685331E-4</v>
      </c>
    </row>
    <row r="359" spans="1:8" x14ac:dyDescent="0.2">
      <c r="A359" s="14"/>
      <c r="B359" s="15" t="s">
        <v>335</v>
      </c>
      <c r="C359" s="16">
        <v>0</v>
      </c>
      <c r="D359" s="16">
        <v>1</v>
      </c>
      <c r="E359" s="17" t="str">
        <f t="shared" si="47"/>
        <v/>
      </c>
      <c r="F359" s="17">
        <f t="shared" si="48"/>
        <v>2.7956388034665921E-4</v>
      </c>
      <c r="G359" s="17">
        <f t="shared" si="50"/>
        <v>1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1</v>
      </c>
      <c r="D360" s="16">
        <v>0</v>
      </c>
      <c r="E360" s="17">
        <f t="shared" si="47"/>
        <v>2.7995520716685331E-4</v>
      </c>
      <c r="F360" s="17" t="str">
        <f t="shared" si="48"/>
        <v/>
      </c>
      <c r="G360" s="17">
        <f t="shared" si="50"/>
        <v>-1</v>
      </c>
      <c r="H360" s="17">
        <f t="shared" si="49"/>
        <v>-2.7995520716685331E-4</v>
      </c>
    </row>
    <row r="361" spans="1:8" x14ac:dyDescent="0.2">
      <c r="A361" s="14"/>
      <c r="B361" s="15" t="s">
        <v>337</v>
      </c>
      <c r="C361" s="16">
        <v>4</v>
      </c>
      <c r="D361" s="16">
        <v>0</v>
      </c>
      <c r="E361" s="17">
        <f t="shared" si="47"/>
        <v>1.1198208286674132E-3</v>
      </c>
      <c r="F361" s="17" t="str">
        <f t="shared" si="48"/>
        <v/>
      </c>
      <c r="G361" s="17">
        <f t="shared" si="50"/>
        <v>-1</v>
      </c>
      <c r="H361" s="17">
        <f t="shared" si="49"/>
        <v>-1.1198208286674132E-3</v>
      </c>
    </row>
    <row r="362" spans="1:8" x14ac:dyDescent="0.2">
      <c r="A362" s="14"/>
      <c r="B362" s="15" t="s">
        <v>338</v>
      </c>
      <c r="C362" s="16">
        <v>321</v>
      </c>
      <c r="D362" s="16">
        <v>180</v>
      </c>
      <c r="E362" s="17">
        <f t="shared" si="47"/>
        <v>8.9865621500559906E-2</v>
      </c>
      <c r="F362" s="17">
        <f t="shared" si="48"/>
        <v>5.032149846239866E-2</v>
      </c>
      <c r="G362" s="17">
        <f t="shared" si="50"/>
        <v>-0.43925233644859812</v>
      </c>
      <c r="H362" s="17">
        <f t="shared" si="49"/>
        <v>-3.9473684210526314E-2</v>
      </c>
    </row>
    <row r="363" spans="1:8" x14ac:dyDescent="0.2">
      <c r="A363" s="14"/>
      <c r="B363" s="15" t="s">
        <v>339</v>
      </c>
      <c r="C363" s="16">
        <v>4</v>
      </c>
      <c r="D363" s="16">
        <v>5</v>
      </c>
      <c r="E363" s="17">
        <f t="shared" si="47"/>
        <v>1.1198208286674132E-3</v>
      </c>
      <c r="F363" s="17">
        <f t="shared" si="48"/>
        <v>1.3978194017332962E-3</v>
      </c>
      <c r="G363" s="17">
        <f t="shared" si="50"/>
        <v>0.25</v>
      </c>
      <c r="H363" s="17">
        <f t="shared" si="49"/>
        <v>2.7995520716685331E-4</v>
      </c>
    </row>
    <row r="364" spans="1:8" x14ac:dyDescent="0.2">
      <c r="A364" s="14"/>
      <c r="B364" s="15" t="s">
        <v>340</v>
      </c>
      <c r="C364" s="16">
        <v>1</v>
      </c>
      <c r="D364" s="16">
        <v>0</v>
      </c>
      <c r="E364" s="17">
        <f t="shared" si="47"/>
        <v>2.7995520716685331E-4</v>
      </c>
      <c r="F364" s="17" t="str">
        <f t="shared" si="48"/>
        <v/>
      </c>
      <c r="G364" s="17">
        <f t="shared" si="50"/>
        <v>-1</v>
      </c>
      <c r="H364" s="17">
        <f t="shared" si="49"/>
        <v>-2.7995520716685331E-4</v>
      </c>
    </row>
    <row r="365" spans="1:8" x14ac:dyDescent="0.2">
      <c r="A365" s="14"/>
      <c r="B365" s="15" t="s">
        <v>341</v>
      </c>
      <c r="C365" s="16">
        <v>1</v>
      </c>
      <c r="D365" s="16">
        <v>1</v>
      </c>
      <c r="E365" s="17">
        <f t="shared" si="47"/>
        <v>2.7995520716685331E-4</v>
      </c>
      <c r="F365" s="17">
        <f t="shared" si="48"/>
        <v>2.7956388034665921E-4</v>
      </c>
      <c r="G365" s="17">
        <f t="shared" si="50"/>
        <v>0</v>
      </c>
      <c r="H365" s="17">
        <f t="shared" si="49"/>
        <v>0</v>
      </c>
    </row>
    <row r="366" spans="1:8" x14ac:dyDescent="0.2">
      <c r="A366" s="14"/>
      <c r="B366" s="15" t="s">
        <v>342</v>
      </c>
      <c r="C366" s="16">
        <v>1</v>
      </c>
      <c r="D366" s="16">
        <v>0</v>
      </c>
      <c r="E366" s="17">
        <f t="shared" si="47"/>
        <v>2.7995520716685331E-4</v>
      </c>
      <c r="F366" s="17" t="str">
        <f t="shared" si="48"/>
        <v/>
      </c>
      <c r="G366" s="17">
        <f t="shared" si="50"/>
        <v>-1</v>
      </c>
      <c r="H366" s="17">
        <f t="shared" si="49"/>
        <v>-2.7995520716685331E-4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355</v>
      </c>
      <c r="D368" s="16">
        <v>293</v>
      </c>
      <c r="E368" s="17">
        <f t="shared" si="47"/>
        <v>9.9384098544232927E-2</v>
      </c>
      <c r="F368" s="17">
        <f t="shared" si="48"/>
        <v>8.191221694157115E-2</v>
      </c>
      <c r="G368" s="17">
        <f t="shared" si="50"/>
        <v>-0.17464788732394365</v>
      </c>
      <c r="H368" s="17">
        <f t="shared" si="49"/>
        <v>-1.7357222844344905E-2</v>
      </c>
    </row>
    <row r="369" spans="1:8" x14ac:dyDescent="0.2">
      <c r="A369" s="14"/>
      <c r="B369" s="15" t="s">
        <v>345</v>
      </c>
      <c r="C369" s="16">
        <v>47</v>
      </c>
      <c r="D369" s="16">
        <v>5</v>
      </c>
      <c r="E369" s="17">
        <f t="shared" si="47"/>
        <v>1.3157894736842105E-2</v>
      </c>
      <c r="F369" s="17">
        <f t="shared" si="48"/>
        <v>1.3978194017332962E-3</v>
      </c>
      <c r="G369" s="17">
        <f t="shared" si="50"/>
        <v>-0.8936170212765957</v>
      </c>
      <c r="H369" s="17">
        <f t="shared" si="49"/>
        <v>-1.1758118701007838E-2</v>
      </c>
    </row>
    <row r="370" spans="1:8" x14ac:dyDescent="0.2">
      <c r="A370" s="14"/>
      <c r="B370" s="15" t="s">
        <v>346</v>
      </c>
      <c r="C370" s="16">
        <v>1</v>
      </c>
      <c r="D370" s="16">
        <v>0</v>
      </c>
      <c r="E370" s="17">
        <f t="shared" si="47"/>
        <v>2.7995520716685331E-4</v>
      </c>
      <c r="F370" s="17" t="str">
        <f t="shared" si="48"/>
        <v/>
      </c>
      <c r="G370" s="17">
        <f t="shared" si="50"/>
        <v>-1</v>
      </c>
      <c r="H370" s="17">
        <f t="shared" si="49"/>
        <v>-2.7995520716685331E-4</v>
      </c>
    </row>
    <row r="371" spans="1:8" x14ac:dyDescent="0.2">
      <c r="A371" s="14"/>
      <c r="B371" s="15" t="s">
        <v>347</v>
      </c>
      <c r="C371" s="16">
        <v>99</v>
      </c>
      <c r="D371" s="16">
        <v>8</v>
      </c>
      <c r="E371" s="17">
        <f t="shared" si="47"/>
        <v>2.7715565509518477E-2</v>
      </c>
      <c r="F371" s="17">
        <f t="shared" si="48"/>
        <v>2.2365110427732737E-3</v>
      </c>
      <c r="G371" s="17">
        <f t="shared" si="50"/>
        <v>-0.91919191919191923</v>
      </c>
      <c r="H371" s="17">
        <f t="shared" si="49"/>
        <v>-2.5475923852183651E-2</v>
      </c>
    </row>
    <row r="372" spans="1:8" x14ac:dyDescent="0.2">
      <c r="A372" s="14"/>
      <c r="B372" s="15" t="s">
        <v>348</v>
      </c>
      <c r="C372" s="16">
        <v>18</v>
      </c>
      <c r="D372" s="16">
        <v>9</v>
      </c>
      <c r="E372" s="17">
        <f t="shared" si="47"/>
        <v>5.0391937290033594E-3</v>
      </c>
      <c r="F372" s="17">
        <f t="shared" si="48"/>
        <v>2.516074923119933E-3</v>
      </c>
      <c r="G372" s="17">
        <f t="shared" si="50"/>
        <v>-0.5</v>
      </c>
      <c r="H372" s="17">
        <f t="shared" si="49"/>
        <v>-2.5195968645016797E-3</v>
      </c>
    </row>
    <row r="373" spans="1:8" x14ac:dyDescent="0.2">
      <c r="A373" s="14"/>
      <c r="B373" s="15" t="s">
        <v>349</v>
      </c>
      <c r="C373" s="16">
        <v>114</v>
      </c>
      <c r="D373" s="16">
        <v>5</v>
      </c>
      <c r="E373" s="17">
        <f t="shared" si="47"/>
        <v>3.1914893617021274E-2</v>
      </c>
      <c r="F373" s="17">
        <f t="shared" si="48"/>
        <v>1.3978194017332962E-3</v>
      </c>
      <c r="G373" s="17">
        <f t="shared" si="50"/>
        <v>-0.95614035087719296</v>
      </c>
      <c r="H373" s="17">
        <f t="shared" si="49"/>
        <v>-3.0515117581187006E-2</v>
      </c>
    </row>
    <row r="374" spans="1:8" x14ac:dyDescent="0.2">
      <c r="A374" s="14"/>
      <c r="B374" s="15" t="s">
        <v>350</v>
      </c>
      <c r="C374" s="16">
        <v>1</v>
      </c>
      <c r="D374" s="16">
        <v>0</v>
      </c>
      <c r="E374" s="17">
        <f t="shared" si="47"/>
        <v>2.7995520716685331E-4</v>
      </c>
      <c r="F374" s="17" t="str">
        <f t="shared" si="48"/>
        <v/>
      </c>
      <c r="G374" s="17">
        <f t="shared" si="50"/>
        <v>-1</v>
      </c>
      <c r="H374" s="17">
        <f t="shared" si="49"/>
        <v>-2.7995520716685331E-4</v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210</v>
      </c>
      <c r="D376" s="16">
        <v>809</v>
      </c>
      <c r="E376" s="17">
        <f t="shared" si="47"/>
        <v>5.8790593505039193E-2</v>
      </c>
      <c r="F376" s="17">
        <f t="shared" si="48"/>
        <v>0.22616717920044729</v>
      </c>
      <c r="G376" s="17">
        <f t="shared" si="50"/>
        <v>2.8523809523809525</v>
      </c>
      <c r="H376" s="17">
        <f t="shared" si="49"/>
        <v>0.16769316909294513</v>
      </c>
    </row>
    <row r="377" spans="1:8" x14ac:dyDescent="0.2">
      <c r="A377" s="14"/>
      <c r="B377" s="15" t="s">
        <v>353</v>
      </c>
      <c r="C377" s="16">
        <v>0</v>
      </c>
      <c r="D377" s="16">
        <v>2</v>
      </c>
      <c r="E377" s="17" t="str">
        <f t="shared" si="47"/>
        <v/>
      </c>
      <c r="F377" s="17">
        <f t="shared" si="48"/>
        <v>5.5912776069331842E-4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2</v>
      </c>
      <c r="D379" s="16">
        <v>4</v>
      </c>
      <c r="E379" s="17">
        <f t="shared" si="47"/>
        <v>5.5991041433370661E-4</v>
      </c>
      <c r="F379" s="17">
        <f t="shared" si="48"/>
        <v>1.1182555213866368E-3</v>
      </c>
      <c r="G379" s="17">
        <f t="shared" si="50"/>
        <v>1</v>
      </c>
      <c r="H379" s="17">
        <f t="shared" si="49"/>
        <v>5.5991041433370661E-4</v>
      </c>
    </row>
    <row r="380" spans="1:8" x14ac:dyDescent="0.2">
      <c r="A380" s="14"/>
      <c r="B380" s="15" t="s">
        <v>356</v>
      </c>
      <c r="C380" s="16">
        <v>41</v>
      </c>
      <c r="D380" s="16">
        <v>29</v>
      </c>
      <c r="E380" s="17">
        <f t="shared" si="47"/>
        <v>1.1478163493840985E-2</v>
      </c>
      <c r="F380" s="17">
        <f t="shared" si="48"/>
        <v>8.1073525300531177E-3</v>
      </c>
      <c r="G380" s="17">
        <f t="shared" si="50"/>
        <v>-0.29268292682926828</v>
      </c>
      <c r="H380" s="17">
        <f t="shared" si="49"/>
        <v>-3.3594624860022394E-3</v>
      </c>
    </row>
    <row r="381" spans="1:8" x14ac:dyDescent="0.2">
      <c r="A381" s="14"/>
      <c r="B381" s="15" t="s">
        <v>357</v>
      </c>
      <c r="C381" s="16">
        <v>1</v>
      </c>
      <c r="D381" s="16">
        <v>0</v>
      </c>
      <c r="E381" s="17">
        <f t="shared" si="47"/>
        <v>2.7995520716685331E-4</v>
      </c>
      <c r="F381" s="17" t="str">
        <f t="shared" si="48"/>
        <v/>
      </c>
      <c r="G381" s="17">
        <f t="shared" si="50"/>
        <v>-1</v>
      </c>
      <c r="H381" s="17">
        <f t="shared" si="49"/>
        <v>-2.7995520716685331E-4</v>
      </c>
    </row>
    <row r="382" spans="1:8" x14ac:dyDescent="0.2">
      <c r="A382" s="14"/>
      <c r="B382" s="15" t="s">
        <v>358</v>
      </c>
      <c r="C382" s="16">
        <v>1</v>
      </c>
      <c r="D382" s="16">
        <v>0</v>
      </c>
      <c r="E382" s="17">
        <f t="shared" si="47"/>
        <v>2.7995520716685331E-4</v>
      </c>
      <c r="F382" s="17" t="str">
        <f t="shared" si="48"/>
        <v/>
      </c>
      <c r="G382" s="17">
        <f t="shared" si="50"/>
        <v>-1</v>
      </c>
      <c r="H382" s="17">
        <f t="shared" si="49"/>
        <v>-2.7995520716685331E-4</v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1</v>
      </c>
      <c r="E385" s="17" t="str">
        <f t="shared" si="47"/>
        <v/>
      </c>
      <c r="F385" s="17">
        <f t="shared" si="48"/>
        <v>2.7956388034665921E-4</v>
      </c>
      <c r="G385" s="17">
        <f t="shared" si="50"/>
        <v>1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1</v>
      </c>
      <c r="E386" s="17" t="str">
        <f t="shared" si="47"/>
        <v/>
      </c>
      <c r="F386" s="17">
        <f t="shared" si="48"/>
        <v>2.7956388034665921E-4</v>
      </c>
      <c r="G386" s="17">
        <f t="shared" si="50"/>
        <v>1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34</v>
      </c>
      <c r="D387" s="16">
        <v>6</v>
      </c>
      <c r="E387" s="17">
        <f t="shared" si="47"/>
        <v>9.5184770436730123E-3</v>
      </c>
      <c r="F387" s="17">
        <f t="shared" si="48"/>
        <v>1.6773832820799553E-3</v>
      </c>
      <c r="G387" s="17">
        <f t="shared" si="50"/>
        <v>-0.82352941176470584</v>
      </c>
      <c r="H387" s="17">
        <f t="shared" si="49"/>
        <v>-7.8387458006718928E-3</v>
      </c>
    </row>
    <row r="388" spans="1:8" x14ac:dyDescent="0.2">
      <c r="A388" s="14"/>
      <c r="B388" s="15" t="s">
        <v>364</v>
      </c>
      <c r="C388" s="16">
        <v>0</v>
      </c>
      <c r="D388" s="16">
        <v>3</v>
      </c>
      <c r="E388" s="17" t="str">
        <f t="shared" si="47"/>
        <v/>
      </c>
      <c r="F388" s="17">
        <f t="shared" si="48"/>
        <v>8.3869164103997763E-4</v>
      </c>
      <c r="G388" s="17">
        <f t="shared" si="50"/>
        <v>1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7</v>
      </c>
      <c r="D389" s="16">
        <v>2</v>
      </c>
      <c r="E389" s="17">
        <f t="shared" si="47"/>
        <v>1.9596864501679732E-3</v>
      </c>
      <c r="F389" s="17">
        <f t="shared" si="48"/>
        <v>5.5912776069331842E-4</v>
      </c>
      <c r="G389" s="17">
        <f t="shared" si="50"/>
        <v>-0.7142857142857143</v>
      </c>
      <c r="H389" s="17">
        <f t="shared" si="49"/>
        <v>-1.3997760358342667E-3</v>
      </c>
    </row>
    <row r="390" spans="1:8" ht="25.5" x14ac:dyDescent="0.2">
      <c r="A390" s="14"/>
      <c r="B390" s="15" t="s">
        <v>366</v>
      </c>
      <c r="C390" s="16">
        <v>111</v>
      </c>
      <c r="D390" s="16">
        <v>37</v>
      </c>
      <c r="E390" s="17">
        <f t="shared" si="47"/>
        <v>3.1075027995520716E-2</v>
      </c>
      <c r="F390" s="17">
        <f t="shared" si="48"/>
        <v>1.0343863572826391E-2</v>
      </c>
      <c r="G390" s="17">
        <f t="shared" si="50"/>
        <v>-0.66666666666666663</v>
      </c>
      <c r="H390" s="17">
        <f t="shared" si="49"/>
        <v>-2.0716685330347144E-2</v>
      </c>
    </row>
    <row r="391" spans="1:8" x14ac:dyDescent="0.2">
      <c r="A391" s="14"/>
      <c r="B391" s="15" t="s">
        <v>367</v>
      </c>
      <c r="C391" s="16">
        <v>44</v>
      </c>
      <c r="D391" s="16">
        <v>53</v>
      </c>
      <c r="E391" s="17">
        <f t="shared" si="47"/>
        <v>1.2318029115341545E-2</v>
      </c>
      <c r="F391" s="17">
        <f t="shared" si="48"/>
        <v>1.4816885658372938E-2</v>
      </c>
      <c r="G391" s="17">
        <f t="shared" si="50"/>
        <v>0.20454545454545456</v>
      </c>
      <c r="H391" s="17">
        <f t="shared" si="49"/>
        <v>2.5195968645016797E-3</v>
      </c>
    </row>
    <row r="392" spans="1:8" x14ac:dyDescent="0.2">
      <c r="A392" s="14"/>
      <c r="B392" s="15" t="s">
        <v>368</v>
      </c>
      <c r="C392" s="16">
        <v>4</v>
      </c>
      <c r="D392" s="16">
        <v>6</v>
      </c>
      <c r="E392" s="17">
        <f t="shared" si="47"/>
        <v>1.1198208286674132E-3</v>
      </c>
      <c r="F392" s="17">
        <f t="shared" si="48"/>
        <v>1.6773832820799553E-3</v>
      </c>
      <c r="G392" s="17">
        <f t="shared" si="50"/>
        <v>0.5</v>
      </c>
      <c r="H392" s="17">
        <f t="shared" si="49"/>
        <v>5.5991041433370661E-4</v>
      </c>
    </row>
    <row r="393" spans="1:8" x14ac:dyDescent="0.2">
      <c r="A393" s="14"/>
      <c r="B393" s="15" t="s">
        <v>369</v>
      </c>
      <c r="C393" s="16">
        <v>15</v>
      </c>
      <c r="D393" s="16">
        <v>3</v>
      </c>
      <c r="E393" s="17">
        <f t="shared" si="47"/>
        <v>4.1993281075027996E-3</v>
      </c>
      <c r="F393" s="17">
        <f t="shared" si="48"/>
        <v>8.3869164103997763E-4</v>
      </c>
      <c r="G393" s="17">
        <f t="shared" si="50"/>
        <v>-0.8</v>
      </c>
      <c r="H393" s="17">
        <f t="shared" si="49"/>
        <v>-3.3594624860022399E-3</v>
      </c>
    </row>
    <row r="394" spans="1:8" x14ac:dyDescent="0.2">
      <c r="A394" s="14"/>
      <c r="B394" s="15" t="s">
        <v>370</v>
      </c>
      <c r="C394" s="16">
        <v>1</v>
      </c>
      <c r="D394" s="16">
        <v>1</v>
      </c>
      <c r="E394" s="17">
        <f t="shared" si="47"/>
        <v>2.7995520716685331E-4</v>
      </c>
      <c r="F394" s="17">
        <f t="shared" si="48"/>
        <v>2.7956388034665921E-4</v>
      </c>
      <c r="G394" s="17">
        <f t="shared" si="50"/>
        <v>0</v>
      </c>
      <c r="H394" s="17">
        <f t="shared" si="49"/>
        <v>0</v>
      </c>
    </row>
    <row r="395" spans="1:8" x14ac:dyDescent="0.2">
      <c r="A395" s="14"/>
      <c r="B395" s="15" t="s">
        <v>371</v>
      </c>
      <c r="C395" s="16">
        <v>15</v>
      </c>
      <c r="D395" s="16">
        <v>6</v>
      </c>
      <c r="E395" s="17">
        <f t="shared" si="47"/>
        <v>4.1993281075027996E-3</v>
      </c>
      <c r="F395" s="17">
        <f t="shared" si="48"/>
        <v>1.6773832820799553E-3</v>
      </c>
      <c r="G395" s="17">
        <f t="shared" si="50"/>
        <v>-0.6</v>
      </c>
      <c r="H395" s="17">
        <f t="shared" si="49"/>
        <v>-2.5195968645016797E-3</v>
      </c>
    </row>
    <row r="396" spans="1:8" x14ac:dyDescent="0.2">
      <c r="A396" s="14"/>
      <c r="B396" s="15" t="s">
        <v>372</v>
      </c>
      <c r="C396" s="16">
        <v>0</v>
      </c>
      <c r="D396" s="16">
        <v>1</v>
      </c>
      <c r="E396" s="17" t="str">
        <f t="shared" si="47"/>
        <v/>
      </c>
      <c r="F396" s="17">
        <f t="shared" si="48"/>
        <v>2.7956388034665921E-4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137</v>
      </c>
      <c r="D398" s="16">
        <v>89</v>
      </c>
      <c r="E398" s="17">
        <f t="shared" si="47"/>
        <v>3.8353863381858901E-2</v>
      </c>
      <c r="F398" s="17">
        <f t="shared" si="48"/>
        <v>2.488118535085267E-2</v>
      </c>
      <c r="G398" s="17">
        <f t="shared" si="50"/>
        <v>-0.35036496350364965</v>
      </c>
      <c r="H398" s="17">
        <f t="shared" si="49"/>
        <v>-1.3437849944008958E-2</v>
      </c>
    </row>
    <row r="399" spans="1:8" x14ac:dyDescent="0.2">
      <c r="A399" s="14"/>
      <c r="B399" s="15" t="s">
        <v>375</v>
      </c>
      <c r="C399" s="16">
        <v>0</v>
      </c>
      <c r="D399" s="16">
        <v>1</v>
      </c>
      <c r="E399" s="17" t="str">
        <f t="shared" si="47"/>
        <v/>
      </c>
      <c r="F399" s="17">
        <f t="shared" si="48"/>
        <v>2.7956388034665921E-4</v>
      </c>
      <c r="G399" s="17">
        <f t="shared" si="50"/>
        <v>1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7</v>
      </c>
      <c r="D400" s="16">
        <v>39</v>
      </c>
      <c r="E400" s="17">
        <f t="shared" si="47"/>
        <v>1.9596864501679732E-3</v>
      </c>
      <c r="F400" s="17">
        <f t="shared" si="48"/>
        <v>1.0902991333519709E-2</v>
      </c>
      <c r="G400" s="17">
        <f t="shared" si="50"/>
        <v>4.5714285714285712</v>
      </c>
      <c r="H400" s="17">
        <f t="shared" si="49"/>
        <v>8.9585666293393058E-3</v>
      </c>
    </row>
    <row r="401" spans="1:8" x14ac:dyDescent="0.2">
      <c r="A401" s="14"/>
      <c r="B401" s="15" t="s">
        <v>377</v>
      </c>
      <c r="C401" s="16">
        <v>0</v>
      </c>
      <c r="D401" s="16">
        <v>1</v>
      </c>
      <c r="E401" s="17" t="str">
        <f t="shared" si="47"/>
        <v/>
      </c>
      <c r="F401" s="17">
        <f t="shared" si="48"/>
        <v>2.7956388034665921E-4</v>
      </c>
      <c r="G401" s="17">
        <f t="shared" si="50"/>
        <v>1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135</v>
      </c>
      <c r="D402" s="16">
        <v>583</v>
      </c>
      <c r="E402" s="17">
        <f t="shared" si="47"/>
        <v>3.7793952967525198E-2</v>
      </c>
      <c r="F402" s="17">
        <f t="shared" si="48"/>
        <v>0.16298574224210233</v>
      </c>
      <c r="G402" s="17">
        <f t="shared" si="50"/>
        <v>3.3185185185185184</v>
      </c>
      <c r="H402" s="17">
        <f t="shared" si="49"/>
        <v>0.12541993281075028</v>
      </c>
    </row>
    <row r="403" spans="1:8" x14ac:dyDescent="0.2">
      <c r="A403" s="14"/>
      <c r="B403" s="15" t="s">
        <v>379</v>
      </c>
      <c r="C403" s="16">
        <v>1</v>
      </c>
      <c r="D403" s="16">
        <v>3</v>
      </c>
      <c r="E403" s="17">
        <f t="shared" si="47"/>
        <v>2.7995520716685331E-4</v>
      </c>
      <c r="F403" s="17">
        <f t="shared" si="48"/>
        <v>8.3869164103997763E-4</v>
      </c>
      <c r="G403" s="17">
        <f t="shared" si="50"/>
        <v>2</v>
      </c>
      <c r="H403" s="17">
        <f t="shared" si="49"/>
        <v>5.5991041433370661E-4</v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133</v>
      </c>
      <c r="D405" s="16">
        <v>75</v>
      </c>
      <c r="E405" s="17">
        <f t="shared" si="47"/>
        <v>3.7234042553191488E-2</v>
      </c>
      <c r="F405" s="17">
        <f t="shared" si="48"/>
        <v>2.0967291025999441E-2</v>
      </c>
      <c r="G405" s="17">
        <f t="shared" si="50"/>
        <v>-0.43609022556390975</v>
      </c>
      <c r="H405" s="17">
        <f t="shared" si="49"/>
        <v>-1.6237402015677489E-2</v>
      </c>
    </row>
    <row r="406" spans="1:8" x14ac:dyDescent="0.2">
      <c r="A406" s="14"/>
      <c r="B406" s="15" t="s">
        <v>382</v>
      </c>
      <c r="C406" s="16">
        <v>274</v>
      </c>
      <c r="D406" s="16">
        <v>201</v>
      </c>
      <c r="E406" s="17">
        <f t="shared" si="47"/>
        <v>7.6707726763717801E-2</v>
      </c>
      <c r="F406" s="17">
        <f t="shared" si="48"/>
        <v>5.6192339949678503E-2</v>
      </c>
      <c r="G406" s="17">
        <f t="shared" si="50"/>
        <v>-0.26642335766423358</v>
      </c>
      <c r="H406" s="17">
        <f t="shared" si="49"/>
        <v>-2.0436730123180289E-2</v>
      </c>
    </row>
    <row r="407" spans="1:8" x14ac:dyDescent="0.2">
      <c r="A407" s="14"/>
      <c r="B407" s="15" t="s">
        <v>383</v>
      </c>
      <c r="C407" s="16">
        <v>69</v>
      </c>
      <c r="D407" s="16">
        <v>27</v>
      </c>
      <c r="E407" s="17">
        <f t="shared" si="47"/>
        <v>1.931690929451288E-2</v>
      </c>
      <c r="F407" s="17">
        <f t="shared" si="48"/>
        <v>7.548224769359799E-3</v>
      </c>
      <c r="G407" s="17">
        <f t="shared" si="50"/>
        <v>-0.60869565217391308</v>
      </c>
      <c r="H407" s="17">
        <f t="shared" si="49"/>
        <v>-1.175811870100784E-2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1</v>
      </c>
      <c r="D409" s="16">
        <v>4</v>
      </c>
      <c r="E409" s="17">
        <f t="shared" si="47"/>
        <v>2.7995520716685331E-4</v>
      </c>
      <c r="F409" s="17">
        <f t="shared" si="48"/>
        <v>1.1182555213866368E-3</v>
      </c>
      <c r="G409" s="17">
        <f t="shared" si="50"/>
        <v>3</v>
      </c>
      <c r="H409" s="17">
        <f t="shared" si="49"/>
        <v>8.3986562150055997E-4</v>
      </c>
    </row>
    <row r="410" spans="1:8" ht="25.5" x14ac:dyDescent="0.2">
      <c r="A410" s="14"/>
      <c r="B410" s="15" t="s">
        <v>386</v>
      </c>
      <c r="C410" s="16">
        <v>2</v>
      </c>
      <c r="D410" s="16">
        <v>1</v>
      </c>
      <c r="E410" s="17">
        <f t="shared" si="47"/>
        <v>5.5991041433370661E-4</v>
      </c>
      <c r="F410" s="17">
        <f t="shared" si="48"/>
        <v>2.7956388034665921E-4</v>
      </c>
      <c r="G410" s="17">
        <f t="shared" si="50"/>
        <v>-0.5</v>
      </c>
      <c r="H410" s="17">
        <f t="shared" si="49"/>
        <v>-2.7995520716685331E-4</v>
      </c>
    </row>
    <row r="411" spans="1:8" x14ac:dyDescent="0.2">
      <c r="A411" s="14"/>
      <c r="B411" s="15" t="s">
        <v>387</v>
      </c>
      <c r="C411" s="16">
        <v>4</v>
      </c>
      <c r="D411" s="16">
        <v>6</v>
      </c>
      <c r="E411" s="17">
        <f t="shared" si="47"/>
        <v>1.1198208286674132E-3</v>
      </c>
      <c r="F411" s="17">
        <f t="shared" si="48"/>
        <v>1.6773832820799553E-3</v>
      </c>
      <c r="G411" s="17">
        <f t="shared" si="50"/>
        <v>0.5</v>
      </c>
      <c r="H411" s="17">
        <f t="shared" si="49"/>
        <v>5.5991041433370661E-4</v>
      </c>
    </row>
    <row r="412" spans="1:8" x14ac:dyDescent="0.2">
      <c r="A412" s="14"/>
      <c r="B412" s="15" t="s">
        <v>388</v>
      </c>
      <c r="C412" s="16">
        <v>96</v>
      </c>
      <c r="D412" s="16">
        <v>4</v>
      </c>
      <c r="E412" s="17">
        <f t="shared" si="47"/>
        <v>2.6875699888017916E-2</v>
      </c>
      <c r="F412" s="17">
        <f t="shared" si="48"/>
        <v>1.1182555213866368E-3</v>
      </c>
      <c r="G412" s="17">
        <f t="shared" si="50"/>
        <v>-0.95833333333333337</v>
      </c>
      <c r="H412" s="17">
        <f t="shared" si="49"/>
        <v>-2.5755879059350503E-2</v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1</v>
      </c>
      <c r="D414" s="16">
        <v>0</v>
      </c>
      <c r="E414" s="17">
        <f t="shared" si="47"/>
        <v>2.7995520716685331E-4</v>
      </c>
      <c r="F414" s="17" t="str">
        <f t="shared" si="48"/>
        <v/>
      </c>
      <c r="G414" s="17">
        <f t="shared" si="50"/>
        <v>-1</v>
      </c>
      <c r="H414" s="17">
        <f t="shared" si="49"/>
        <v>-2.7995520716685331E-4</v>
      </c>
    </row>
    <row r="415" spans="1:8" ht="25.5" x14ac:dyDescent="0.2">
      <c r="A415" s="14"/>
      <c r="B415" s="15" t="s">
        <v>391</v>
      </c>
      <c r="C415" s="16">
        <v>2</v>
      </c>
      <c r="D415" s="16">
        <v>0</v>
      </c>
      <c r="E415" s="17">
        <f t="shared" si="47"/>
        <v>5.5991041433370661E-4</v>
      </c>
      <c r="F415" s="17" t="str">
        <f t="shared" si="48"/>
        <v/>
      </c>
      <c r="G415" s="17">
        <f t="shared" si="50"/>
        <v>-1</v>
      </c>
      <c r="H415" s="17">
        <f t="shared" si="49"/>
        <v>-5.5991041433370661E-4</v>
      </c>
    </row>
    <row r="416" spans="1:8" ht="25.5" x14ac:dyDescent="0.2">
      <c r="A416" s="14"/>
      <c r="B416" s="15" t="s">
        <v>392</v>
      </c>
      <c r="C416" s="16">
        <v>2</v>
      </c>
      <c r="D416" s="16">
        <v>2</v>
      </c>
      <c r="E416" s="17">
        <f t="shared" si="47"/>
        <v>5.5991041433370661E-4</v>
      </c>
      <c r="F416" s="17">
        <f t="shared" si="48"/>
        <v>5.5912776069331842E-4</v>
      </c>
      <c r="G416" s="17">
        <f t="shared" si="50"/>
        <v>0</v>
      </c>
      <c r="H416" s="17">
        <f t="shared" si="49"/>
        <v>0</v>
      </c>
    </row>
    <row r="417" spans="1:8" x14ac:dyDescent="0.2">
      <c r="A417" s="14"/>
      <c r="B417" s="15" t="s">
        <v>393</v>
      </c>
      <c r="C417" s="16">
        <v>17</v>
      </c>
      <c r="D417" s="16">
        <v>36</v>
      </c>
      <c r="E417" s="17">
        <f t="shared" si="47"/>
        <v>4.7592385218365061E-3</v>
      </c>
      <c r="F417" s="17">
        <f t="shared" si="48"/>
        <v>1.0064299692479732E-2</v>
      </c>
      <c r="G417" s="17">
        <f t="shared" si="50"/>
        <v>1.1176470588235294</v>
      </c>
      <c r="H417" s="17">
        <f t="shared" si="49"/>
        <v>5.3191489361702126E-3</v>
      </c>
    </row>
    <row r="418" spans="1:8" x14ac:dyDescent="0.2">
      <c r="A418" s="14"/>
      <c r="B418" s="15" t="s">
        <v>394</v>
      </c>
      <c r="C418" s="16">
        <v>27</v>
      </c>
      <c r="D418" s="16">
        <v>40</v>
      </c>
      <c r="E418" s="17">
        <f t="shared" si="47"/>
        <v>7.5587905935050395E-3</v>
      </c>
      <c r="F418" s="17">
        <f t="shared" si="48"/>
        <v>1.1182555213866369E-2</v>
      </c>
      <c r="G418" s="17">
        <f t="shared" si="50"/>
        <v>0.48148148148148145</v>
      </c>
      <c r="H418" s="17">
        <f t="shared" si="49"/>
        <v>3.6394176931690927E-3</v>
      </c>
    </row>
    <row r="419" spans="1:8" x14ac:dyDescent="0.2">
      <c r="A419" s="14"/>
      <c r="B419" s="15" t="s">
        <v>395</v>
      </c>
      <c r="C419" s="16">
        <v>2</v>
      </c>
      <c r="D419" s="16">
        <v>1</v>
      </c>
      <c r="E419" s="17">
        <f t="shared" si="47"/>
        <v>5.5991041433370661E-4</v>
      </c>
      <c r="F419" s="17">
        <f t="shared" si="48"/>
        <v>2.7956388034665921E-4</v>
      </c>
      <c r="G419" s="17">
        <f t="shared" si="50"/>
        <v>-0.5</v>
      </c>
      <c r="H419" s="17">
        <f t="shared" si="49"/>
        <v>-2.7995520716685331E-4</v>
      </c>
    </row>
    <row r="420" spans="1:8" x14ac:dyDescent="0.2">
      <c r="A420" s="14"/>
      <c r="B420" s="15" t="s">
        <v>396</v>
      </c>
      <c r="C420" s="16">
        <v>7</v>
      </c>
      <c r="D420" s="16">
        <v>2</v>
      </c>
      <c r="E420" s="17">
        <f t="shared" ref="E420:E483" si="51">+IF(C420=0,"",C420/C$356)</f>
        <v>1.9596864501679732E-3</v>
      </c>
      <c r="F420" s="17">
        <f t="shared" ref="F420:F483" si="52">+IF(D420=0,"",D420/D$356)</f>
        <v>5.5912776069331842E-4</v>
      </c>
      <c r="G420" s="17">
        <f t="shared" si="50"/>
        <v>-0.7142857142857143</v>
      </c>
      <c r="H420" s="17">
        <f t="shared" ref="H420:H483" si="53">+IF(OR(AND(E420=""),(G420="")),"",E420*G420)</f>
        <v>-1.3997760358342667E-3</v>
      </c>
    </row>
    <row r="421" spans="1:8" x14ac:dyDescent="0.2">
      <c r="A421" s="14"/>
      <c r="B421" s="15" t="s">
        <v>397</v>
      </c>
      <c r="C421" s="16">
        <v>4</v>
      </c>
      <c r="D421" s="16">
        <v>0</v>
      </c>
      <c r="E421" s="17">
        <f t="shared" si="51"/>
        <v>1.1198208286674132E-3</v>
      </c>
      <c r="F421" s="17" t="str">
        <f t="shared" si="52"/>
        <v/>
      </c>
      <c r="G421" s="17">
        <f t="shared" ref="G421:G484" si="54">+IF(AND(C421=0,D421=0)," ",IF(C421=0,1,IF(D421=0,-1,(D421-C421)/C421)))</f>
        <v>-1</v>
      </c>
      <c r="H421" s="17">
        <f t="shared" si="53"/>
        <v>-1.1198208286674132E-3</v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6</v>
      </c>
      <c r="D423" s="16">
        <v>0</v>
      </c>
      <c r="E423" s="17">
        <f t="shared" si="51"/>
        <v>1.6797312430011197E-3</v>
      </c>
      <c r="F423" s="17" t="str">
        <f t="shared" si="52"/>
        <v/>
      </c>
      <c r="G423" s="17">
        <f t="shared" si="54"/>
        <v>-1</v>
      </c>
      <c r="H423" s="17">
        <f t="shared" si="53"/>
        <v>-1.6797312430011197E-3</v>
      </c>
    </row>
    <row r="424" spans="1:8" x14ac:dyDescent="0.2">
      <c r="A424" s="14"/>
      <c r="B424" s="15" t="s">
        <v>400</v>
      </c>
      <c r="C424" s="16">
        <v>5</v>
      </c>
      <c r="D424" s="16">
        <v>2</v>
      </c>
      <c r="E424" s="17">
        <f t="shared" si="51"/>
        <v>1.3997760358342665E-3</v>
      </c>
      <c r="F424" s="17">
        <f t="shared" si="52"/>
        <v>5.5912776069331842E-4</v>
      </c>
      <c r="G424" s="17">
        <f t="shared" si="54"/>
        <v>-0.6</v>
      </c>
      <c r="H424" s="17">
        <f t="shared" si="53"/>
        <v>-8.3986562150055986E-4</v>
      </c>
    </row>
    <row r="425" spans="1:8" x14ac:dyDescent="0.2">
      <c r="A425" s="14"/>
      <c r="B425" s="15" t="s">
        <v>401</v>
      </c>
      <c r="C425" s="16">
        <v>2</v>
      </c>
      <c r="D425" s="16">
        <v>1</v>
      </c>
      <c r="E425" s="17">
        <f t="shared" si="51"/>
        <v>5.5991041433370661E-4</v>
      </c>
      <c r="F425" s="17">
        <f t="shared" si="52"/>
        <v>2.7956388034665921E-4</v>
      </c>
      <c r="G425" s="17">
        <f t="shared" si="54"/>
        <v>-0.5</v>
      </c>
      <c r="H425" s="17">
        <f t="shared" si="53"/>
        <v>-2.7995520716685331E-4</v>
      </c>
    </row>
    <row r="426" spans="1:8" x14ac:dyDescent="0.2">
      <c r="A426" s="14"/>
      <c r="B426" s="15" t="s">
        <v>402</v>
      </c>
      <c r="C426" s="16">
        <v>4</v>
      </c>
      <c r="D426" s="16">
        <v>0</v>
      </c>
      <c r="E426" s="17">
        <f t="shared" si="51"/>
        <v>1.1198208286674132E-3</v>
      </c>
      <c r="F426" s="17" t="str">
        <f t="shared" si="52"/>
        <v/>
      </c>
      <c r="G426" s="17">
        <f t="shared" si="54"/>
        <v>-1</v>
      </c>
      <c r="H426" s="17">
        <f t="shared" si="53"/>
        <v>-1.1198208286674132E-3</v>
      </c>
    </row>
    <row r="427" spans="1:8" x14ac:dyDescent="0.2">
      <c r="A427" s="14"/>
      <c r="B427" s="15" t="s">
        <v>403</v>
      </c>
      <c r="C427" s="16">
        <v>25</v>
      </c>
      <c r="D427" s="16">
        <v>4</v>
      </c>
      <c r="E427" s="17">
        <f t="shared" si="51"/>
        <v>6.998880179171333E-3</v>
      </c>
      <c r="F427" s="17">
        <f t="shared" si="52"/>
        <v>1.1182555213866368E-3</v>
      </c>
      <c r="G427" s="17">
        <f t="shared" si="54"/>
        <v>-0.84</v>
      </c>
      <c r="H427" s="17">
        <f t="shared" si="53"/>
        <v>-5.8790593505039191E-3</v>
      </c>
    </row>
    <row r="428" spans="1:8" x14ac:dyDescent="0.2">
      <c r="A428" s="14"/>
      <c r="B428" s="15" t="s">
        <v>404</v>
      </c>
      <c r="C428" s="16">
        <v>86</v>
      </c>
      <c r="D428" s="16">
        <v>69</v>
      </c>
      <c r="E428" s="17">
        <f t="shared" si="51"/>
        <v>2.4076147816349383E-2</v>
      </c>
      <c r="F428" s="17">
        <f t="shared" si="52"/>
        <v>1.9289907743919487E-2</v>
      </c>
      <c r="G428" s="17">
        <f t="shared" si="54"/>
        <v>-0.19767441860465115</v>
      </c>
      <c r="H428" s="17">
        <f t="shared" si="53"/>
        <v>-4.7592385218365061E-3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4</v>
      </c>
      <c r="D431" s="16">
        <v>1</v>
      </c>
      <c r="E431" s="17">
        <f t="shared" si="51"/>
        <v>1.1198208286674132E-3</v>
      </c>
      <c r="F431" s="17">
        <f t="shared" si="52"/>
        <v>2.7956388034665921E-4</v>
      </c>
      <c r="G431" s="17">
        <f t="shared" si="54"/>
        <v>-0.75</v>
      </c>
      <c r="H431" s="17">
        <f t="shared" si="53"/>
        <v>-8.3986562150055997E-4</v>
      </c>
    </row>
    <row r="432" spans="1:8" x14ac:dyDescent="0.2">
      <c r="A432" s="14"/>
      <c r="B432" s="15" t="s">
        <v>408</v>
      </c>
      <c r="C432" s="16">
        <v>42</v>
      </c>
      <c r="D432" s="16">
        <v>50</v>
      </c>
      <c r="E432" s="17">
        <f t="shared" si="51"/>
        <v>1.1758118701007838E-2</v>
      </c>
      <c r="F432" s="17">
        <f t="shared" si="52"/>
        <v>1.3978194017332961E-2</v>
      </c>
      <c r="G432" s="17">
        <f t="shared" si="54"/>
        <v>0.19047619047619047</v>
      </c>
      <c r="H432" s="17">
        <f t="shared" si="53"/>
        <v>2.239641657334826E-3</v>
      </c>
    </row>
    <row r="433" spans="1:8" x14ac:dyDescent="0.2">
      <c r="A433" s="14"/>
      <c r="B433" s="15" t="s">
        <v>409</v>
      </c>
      <c r="C433" s="16">
        <v>0</v>
      </c>
      <c r="D433" s="16">
        <v>5</v>
      </c>
      <c r="E433" s="17" t="str">
        <f t="shared" si="51"/>
        <v/>
      </c>
      <c r="F433" s="17">
        <f t="shared" si="52"/>
        <v>1.3978194017332962E-3</v>
      </c>
      <c r="G433" s="17">
        <f t="shared" si="54"/>
        <v>1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21</v>
      </c>
      <c r="D436" s="16">
        <v>16</v>
      </c>
      <c r="E436" s="17">
        <f t="shared" si="51"/>
        <v>5.8790593505039191E-3</v>
      </c>
      <c r="F436" s="17">
        <f t="shared" si="52"/>
        <v>4.4730220855465474E-3</v>
      </c>
      <c r="G436" s="17">
        <f t="shared" si="54"/>
        <v>-0.23809523809523808</v>
      </c>
      <c r="H436" s="17">
        <f t="shared" si="53"/>
        <v>-1.3997760358342665E-3</v>
      </c>
    </row>
    <row r="437" spans="1:8" x14ac:dyDescent="0.2">
      <c r="A437" s="14"/>
      <c r="B437" s="15" t="s">
        <v>413</v>
      </c>
      <c r="C437" s="16">
        <v>1</v>
      </c>
      <c r="D437" s="16">
        <v>66</v>
      </c>
      <c r="E437" s="17">
        <f t="shared" si="51"/>
        <v>2.7995520716685331E-4</v>
      </c>
      <c r="F437" s="17">
        <f t="shared" si="52"/>
        <v>1.8451216102879506E-2</v>
      </c>
      <c r="G437" s="17">
        <f t="shared" si="54"/>
        <v>65</v>
      </c>
      <c r="H437" s="17">
        <f t="shared" si="53"/>
        <v>1.8197088465845467E-2</v>
      </c>
    </row>
    <row r="438" spans="1:8" x14ac:dyDescent="0.2">
      <c r="A438" s="14"/>
      <c r="B438" s="15" t="s">
        <v>414</v>
      </c>
      <c r="C438" s="16">
        <v>0</v>
      </c>
      <c r="D438" s="16">
        <v>1</v>
      </c>
      <c r="E438" s="17" t="str">
        <f t="shared" si="51"/>
        <v/>
      </c>
      <c r="F438" s="17">
        <f t="shared" si="52"/>
        <v>2.7956388034665921E-4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2</v>
      </c>
      <c r="D441" s="16">
        <v>2</v>
      </c>
      <c r="E441" s="17">
        <f t="shared" si="51"/>
        <v>5.5991041433370661E-4</v>
      </c>
      <c r="F441" s="17">
        <f t="shared" si="52"/>
        <v>5.5912776069331842E-4</v>
      </c>
      <c r="G441" s="17">
        <f t="shared" si="54"/>
        <v>0</v>
      </c>
      <c r="H441" s="17">
        <f t="shared" si="53"/>
        <v>0</v>
      </c>
    </row>
    <row r="442" spans="1:8" ht="25.5" x14ac:dyDescent="0.2">
      <c r="A442" s="14"/>
      <c r="B442" s="15" t="s">
        <v>418</v>
      </c>
      <c r="C442" s="16">
        <v>3</v>
      </c>
      <c r="D442" s="16">
        <v>5</v>
      </c>
      <c r="E442" s="17">
        <f t="shared" si="51"/>
        <v>8.3986562150055986E-4</v>
      </c>
      <c r="F442" s="17">
        <f t="shared" si="52"/>
        <v>1.3978194017332962E-3</v>
      </c>
      <c r="G442" s="17">
        <f t="shared" si="54"/>
        <v>0.66666666666666663</v>
      </c>
      <c r="H442" s="17">
        <f t="shared" si="53"/>
        <v>5.599104143337065E-4</v>
      </c>
    </row>
    <row r="443" spans="1:8" x14ac:dyDescent="0.2">
      <c r="A443" s="14"/>
      <c r="B443" s="15" t="s">
        <v>419</v>
      </c>
      <c r="C443" s="16">
        <v>60</v>
      </c>
      <c r="D443" s="16">
        <v>23</v>
      </c>
      <c r="E443" s="17">
        <f t="shared" si="51"/>
        <v>1.6797312430011199E-2</v>
      </c>
      <c r="F443" s="17">
        <f t="shared" si="52"/>
        <v>6.4299692479731618E-3</v>
      </c>
      <c r="G443" s="17">
        <f t="shared" si="54"/>
        <v>-0.6166666666666667</v>
      </c>
      <c r="H443" s="17">
        <f t="shared" si="53"/>
        <v>-1.0358342665173574E-2</v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1</v>
      </c>
      <c r="D446" s="16">
        <v>0</v>
      </c>
      <c r="E446" s="17">
        <f t="shared" si="51"/>
        <v>2.7995520716685331E-4</v>
      </c>
      <c r="F446" s="17" t="str">
        <f t="shared" si="52"/>
        <v/>
      </c>
      <c r="G446" s="17">
        <f t="shared" si="54"/>
        <v>-1</v>
      </c>
      <c r="H446" s="17">
        <f t="shared" si="53"/>
        <v>-2.7995520716685331E-4</v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1</v>
      </c>
      <c r="D448" s="16">
        <v>0</v>
      </c>
      <c r="E448" s="17">
        <f t="shared" si="51"/>
        <v>2.7995520716685331E-4</v>
      </c>
      <c r="F448" s="17" t="str">
        <f t="shared" si="52"/>
        <v/>
      </c>
      <c r="G448" s="17">
        <f t="shared" si="54"/>
        <v>-1</v>
      </c>
      <c r="H448" s="17">
        <f t="shared" si="53"/>
        <v>-2.7995520716685331E-4</v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7</v>
      </c>
      <c r="D451" s="16">
        <v>67</v>
      </c>
      <c r="E451" s="17">
        <f t="shared" si="51"/>
        <v>1.9596864501679732E-3</v>
      </c>
      <c r="F451" s="17">
        <f t="shared" si="52"/>
        <v>1.8730779983226167E-2</v>
      </c>
      <c r="G451" s="17">
        <f t="shared" si="54"/>
        <v>8.5714285714285712</v>
      </c>
      <c r="H451" s="17">
        <f t="shared" si="53"/>
        <v>1.6797312430011199E-2</v>
      </c>
    </row>
    <row r="452" spans="1:8" x14ac:dyDescent="0.2">
      <c r="A452" s="14"/>
      <c r="B452" s="15" t="s">
        <v>428</v>
      </c>
      <c r="C452" s="16">
        <v>12</v>
      </c>
      <c r="D452" s="16">
        <v>31</v>
      </c>
      <c r="E452" s="17">
        <f t="shared" si="51"/>
        <v>3.3594624860022394E-3</v>
      </c>
      <c r="F452" s="17">
        <f t="shared" si="52"/>
        <v>8.6664802907464363E-3</v>
      </c>
      <c r="G452" s="17">
        <f t="shared" si="54"/>
        <v>1.5833333333333333</v>
      </c>
      <c r="H452" s="17">
        <f t="shared" si="53"/>
        <v>5.3191489361702126E-3</v>
      </c>
    </row>
    <row r="453" spans="1:8" x14ac:dyDescent="0.2">
      <c r="A453" s="14"/>
      <c r="B453" s="15" t="s">
        <v>429</v>
      </c>
      <c r="C453" s="16">
        <v>15</v>
      </c>
      <c r="D453" s="16">
        <v>4</v>
      </c>
      <c r="E453" s="17">
        <f t="shared" si="51"/>
        <v>4.1993281075027996E-3</v>
      </c>
      <c r="F453" s="17">
        <f t="shared" si="52"/>
        <v>1.1182555213866368E-3</v>
      </c>
      <c r="G453" s="17">
        <f t="shared" si="54"/>
        <v>-0.73333333333333328</v>
      </c>
      <c r="H453" s="17">
        <f t="shared" si="53"/>
        <v>-3.0795072788353862E-3</v>
      </c>
    </row>
    <row r="454" spans="1:8" x14ac:dyDescent="0.2">
      <c r="A454" s="14"/>
      <c r="B454" s="15" t="s">
        <v>430</v>
      </c>
      <c r="C454" s="16">
        <v>15</v>
      </c>
      <c r="D454" s="16">
        <v>48</v>
      </c>
      <c r="E454" s="17">
        <f t="shared" si="51"/>
        <v>4.1993281075027996E-3</v>
      </c>
      <c r="F454" s="17">
        <f t="shared" si="52"/>
        <v>1.3419066256639642E-2</v>
      </c>
      <c r="G454" s="17">
        <f t="shared" si="54"/>
        <v>2.2000000000000002</v>
      </c>
      <c r="H454" s="17">
        <f t="shared" si="53"/>
        <v>9.2385218365061608E-3</v>
      </c>
    </row>
    <row r="455" spans="1:8" x14ac:dyDescent="0.2">
      <c r="A455" s="14"/>
      <c r="B455" s="15" t="s">
        <v>431</v>
      </c>
      <c r="C455" s="16">
        <v>23</v>
      </c>
      <c r="D455" s="16">
        <v>48</v>
      </c>
      <c r="E455" s="17">
        <f t="shared" si="51"/>
        <v>6.4389697648376256E-3</v>
      </c>
      <c r="F455" s="17">
        <f t="shared" si="52"/>
        <v>1.3419066256639642E-2</v>
      </c>
      <c r="G455" s="17">
        <f t="shared" si="54"/>
        <v>1.0869565217391304</v>
      </c>
      <c r="H455" s="17">
        <f t="shared" si="53"/>
        <v>6.9988801791713321E-3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6</v>
      </c>
      <c r="D457" s="16">
        <v>0</v>
      </c>
      <c r="E457" s="17">
        <f t="shared" si="51"/>
        <v>1.6797312430011197E-3</v>
      </c>
      <c r="F457" s="17" t="str">
        <f t="shared" si="52"/>
        <v/>
      </c>
      <c r="G457" s="17">
        <f t="shared" si="54"/>
        <v>-1</v>
      </c>
      <c r="H457" s="17">
        <f t="shared" si="53"/>
        <v>-1.6797312430011197E-3</v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1</v>
      </c>
      <c r="E459" s="17" t="str">
        <f t="shared" si="51"/>
        <v/>
      </c>
      <c r="F459" s="17">
        <f t="shared" si="52"/>
        <v>2.7956388034665921E-4</v>
      </c>
      <c r="G459" s="17">
        <f t="shared" si="54"/>
        <v>1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3</v>
      </c>
      <c r="D460" s="16">
        <v>2</v>
      </c>
      <c r="E460" s="17">
        <f t="shared" si="51"/>
        <v>8.3986562150055986E-4</v>
      </c>
      <c r="F460" s="17">
        <f t="shared" si="52"/>
        <v>5.5912776069331842E-4</v>
      </c>
      <c r="G460" s="17">
        <f t="shared" si="54"/>
        <v>-0.33333333333333331</v>
      </c>
      <c r="H460" s="17">
        <f t="shared" si="53"/>
        <v>-2.7995520716685325E-4</v>
      </c>
    </row>
    <row r="461" spans="1:8" x14ac:dyDescent="0.2">
      <c r="A461" s="14"/>
      <c r="B461" s="15" t="s">
        <v>437</v>
      </c>
      <c r="C461" s="16">
        <v>0</v>
      </c>
      <c r="D461" s="16">
        <v>1</v>
      </c>
      <c r="E461" s="17" t="str">
        <f t="shared" si="51"/>
        <v/>
      </c>
      <c r="F461" s="17">
        <f t="shared" si="52"/>
        <v>2.7956388034665921E-4</v>
      </c>
      <c r="G461" s="17">
        <f t="shared" si="54"/>
        <v>1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1</v>
      </c>
      <c r="D463" s="16">
        <v>2</v>
      </c>
      <c r="E463" s="17">
        <f t="shared" si="51"/>
        <v>2.7995520716685331E-4</v>
      </c>
      <c r="F463" s="17">
        <f t="shared" si="52"/>
        <v>5.5912776069331842E-4</v>
      </c>
      <c r="G463" s="17">
        <f t="shared" si="54"/>
        <v>1</v>
      </c>
      <c r="H463" s="17">
        <f t="shared" si="53"/>
        <v>2.7995520716685331E-4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8</v>
      </c>
      <c r="D465" s="16">
        <v>3</v>
      </c>
      <c r="E465" s="17">
        <f t="shared" si="51"/>
        <v>2.2396416573348264E-3</v>
      </c>
      <c r="F465" s="17">
        <f t="shared" si="52"/>
        <v>8.3869164103997763E-4</v>
      </c>
      <c r="G465" s="17">
        <f t="shared" si="54"/>
        <v>-0.625</v>
      </c>
      <c r="H465" s="17">
        <f t="shared" si="53"/>
        <v>-1.3997760358342665E-3</v>
      </c>
    </row>
    <row r="466" spans="1:8" x14ac:dyDescent="0.2">
      <c r="A466" s="14"/>
      <c r="B466" s="15" t="s">
        <v>442</v>
      </c>
      <c r="C466" s="16">
        <v>14</v>
      </c>
      <c r="D466" s="16">
        <v>13</v>
      </c>
      <c r="E466" s="17">
        <f t="shared" si="51"/>
        <v>3.9193729003359464E-3</v>
      </c>
      <c r="F466" s="17">
        <f t="shared" si="52"/>
        <v>3.6343304445065699E-3</v>
      </c>
      <c r="G466" s="17">
        <f t="shared" si="54"/>
        <v>-7.1428571428571425E-2</v>
      </c>
      <c r="H466" s="17">
        <f t="shared" si="53"/>
        <v>-2.7995520716685331E-4</v>
      </c>
    </row>
    <row r="467" spans="1:8" x14ac:dyDescent="0.2">
      <c r="A467" s="14"/>
      <c r="B467" s="15" t="s">
        <v>443</v>
      </c>
      <c r="C467" s="16">
        <v>62</v>
      </c>
      <c r="D467" s="16">
        <v>4</v>
      </c>
      <c r="E467" s="17">
        <f t="shared" si="51"/>
        <v>1.7357222844344905E-2</v>
      </c>
      <c r="F467" s="17">
        <f t="shared" si="52"/>
        <v>1.1182555213866368E-3</v>
      </c>
      <c r="G467" s="17">
        <f t="shared" si="54"/>
        <v>-0.93548387096774188</v>
      </c>
      <c r="H467" s="17">
        <f t="shared" si="53"/>
        <v>-1.6237402015677492E-2</v>
      </c>
    </row>
    <row r="468" spans="1:8" ht="25.5" x14ac:dyDescent="0.2">
      <c r="A468" s="14"/>
      <c r="B468" s="15" t="s">
        <v>444</v>
      </c>
      <c r="C468" s="16">
        <v>2</v>
      </c>
      <c r="D468" s="16">
        <v>1</v>
      </c>
      <c r="E468" s="17">
        <f t="shared" si="51"/>
        <v>5.5991041433370661E-4</v>
      </c>
      <c r="F468" s="17">
        <f t="shared" si="52"/>
        <v>2.7956388034665921E-4</v>
      </c>
      <c r="G468" s="17">
        <f t="shared" si="54"/>
        <v>-0.5</v>
      </c>
      <c r="H468" s="17">
        <f t="shared" si="53"/>
        <v>-2.7995520716685331E-4</v>
      </c>
    </row>
    <row r="469" spans="1:8" ht="25.5" x14ac:dyDescent="0.2">
      <c r="A469" s="14"/>
      <c r="B469" s="15" t="s">
        <v>445</v>
      </c>
      <c r="C469" s="16">
        <v>10</v>
      </c>
      <c r="D469" s="16">
        <v>0</v>
      </c>
      <c r="E469" s="17">
        <f t="shared" si="51"/>
        <v>2.7995520716685329E-3</v>
      </c>
      <c r="F469" s="17" t="str">
        <f t="shared" si="52"/>
        <v/>
      </c>
      <c r="G469" s="17">
        <f t="shared" si="54"/>
        <v>-1</v>
      </c>
      <c r="H469" s="17">
        <f t="shared" si="53"/>
        <v>-2.7995520716685329E-3</v>
      </c>
    </row>
    <row r="470" spans="1:8" ht="25.5" x14ac:dyDescent="0.2">
      <c r="A470" s="14"/>
      <c r="B470" s="15" t="s">
        <v>446</v>
      </c>
      <c r="C470" s="16">
        <v>1</v>
      </c>
      <c r="D470" s="16">
        <v>0</v>
      </c>
      <c r="E470" s="17">
        <f t="shared" si="51"/>
        <v>2.7995520716685331E-4</v>
      </c>
      <c r="F470" s="17" t="str">
        <f t="shared" si="52"/>
        <v/>
      </c>
      <c r="G470" s="17">
        <f t="shared" si="54"/>
        <v>-1</v>
      </c>
      <c r="H470" s="17">
        <f t="shared" si="53"/>
        <v>-2.7995520716685331E-4</v>
      </c>
    </row>
    <row r="471" spans="1:8" x14ac:dyDescent="0.2">
      <c r="A471" s="14"/>
      <c r="B471" s="15" t="s">
        <v>447</v>
      </c>
      <c r="C471" s="16">
        <v>3</v>
      </c>
      <c r="D471" s="16">
        <v>2</v>
      </c>
      <c r="E471" s="17">
        <f t="shared" si="51"/>
        <v>8.3986562150055986E-4</v>
      </c>
      <c r="F471" s="17">
        <f t="shared" si="52"/>
        <v>5.5912776069331842E-4</v>
      </c>
      <c r="G471" s="17">
        <f t="shared" si="54"/>
        <v>-0.33333333333333331</v>
      </c>
      <c r="H471" s="17">
        <f t="shared" si="53"/>
        <v>-2.7995520716685325E-4</v>
      </c>
    </row>
    <row r="472" spans="1:8" ht="25.5" x14ac:dyDescent="0.2">
      <c r="A472" s="14"/>
      <c r="B472" s="15" t="s">
        <v>448</v>
      </c>
      <c r="C472" s="16">
        <v>0</v>
      </c>
      <c r="D472" s="16">
        <v>2</v>
      </c>
      <c r="E472" s="17" t="str">
        <f t="shared" si="51"/>
        <v/>
      </c>
      <c r="F472" s="17">
        <f t="shared" si="52"/>
        <v>5.5912776069331842E-4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1</v>
      </c>
      <c r="E473" s="17" t="str">
        <f t="shared" si="51"/>
        <v/>
      </c>
      <c r="F473" s="17">
        <f t="shared" si="52"/>
        <v>2.7956388034665921E-4</v>
      </c>
      <c r="G473" s="17">
        <f t="shared" si="54"/>
        <v>1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41</v>
      </c>
      <c r="D475" s="16">
        <v>14</v>
      </c>
      <c r="E475" s="17">
        <f t="shared" si="51"/>
        <v>1.1478163493840985E-2</v>
      </c>
      <c r="F475" s="17">
        <f t="shared" si="52"/>
        <v>3.9138943248532287E-3</v>
      </c>
      <c r="G475" s="17">
        <f t="shared" si="54"/>
        <v>-0.65853658536585369</v>
      </c>
      <c r="H475" s="17">
        <f t="shared" si="53"/>
        <v>-7.5587905935050395E-3</v>
      </c>
    </row>
    <row r="476" spans="1:8" x14ac:dyDescent="0.2">
      <c r="A476" s="14"/>
      <c r="B476" s="15" t="s">
        <v>452</v>
      </c>
      <c r="C476" s="16">
        <v>3</v>
      </c>
      <c r="D476" s="16">
        <v>0</v>
      </c>
      <c r="E476" s="17">
        <f t="shared" si="51"/>
        <v>8.3986562150055986E-4</v>
      </c>
      <c r="F476" s="17" t="str">
        <f t="shared" si="52"/>
        <v/>
      </c>
      <c r="G476" s="17">
        <f t="shared" si="54"/>
        <v>-1</v>
      </c>
      <c r="H476" s="17">
        <f t="shared" si="53"/>
        <v>-8.3986562150055986E-4</v>
      </c>
    </row>
    <row r="477" spans="1:8" x14ac:dyDescent="0.2">
      <c r="A477" s="14"/>
      <c r="B477" s="15" t="s">
        <v>453</v>
      </c>
      <c r="C477" s="16">
        <v>0</v>
      </c>
      <c r="D477" s="16">
        <v>1</v>
      </c>
      <c r="E477" s="17" t="str">
        <f t="shared" si="51"/>
        <v/>
      </c>
      <c r="F477" s="17">
        <f t="shared" si="52"/>
        <v>2.7956388034665921E-4</v>
      </c>
      <c r="G477" s="17">
        <f t="shared" si="54"/>
        <v>1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1</v>
      </c>
      <c r="E478" s="17" t="str">
        <f t="shared" si="51"/>
        <v/>
      </c>
      <c r="F478" s="17">
        <f t="shared" si="52"/>
        <v>2.7956388034665921E-4</v>
      </c>
      <c r="G478" s="17">
        <f t="shared" si="54"/>
        <v>1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13</v>
      </c>
      <c r="D479" s="16">
        <v>10</v>
      </c>
      <c r="E479" s="17">
        <f t="shared" si="51"/>
        <v>3.6394176931690931E-3</v>
      </c>
      <c r="F479" s="17">
        <f t="shared" si="52"/>
        <v>2.7956388034665923E-3</v>
      </c>
      <c r="G479" s="17">
        <f t="shared" si="54"/>
        <v>-0.23076923076923078</v>
      </c>
      <c r="H479" s="17">
        <f t="shared" si="53"/>
        <v>-8.3986562150055997E-4</v>
      </c>
    </row>
    <row r="480" spans="1:8" x14ac:dyDescent="0.2">
      <c r="A480" s="14"/>
      <c r="B480" s="15" t="s">
        <v>456</v>
      </c>
      <c r="C480" s="16">
        <v>3</v>
      </c>
      <c r="D480" s="16">
        <v>2</v>
      </c>
      <c r="E480" s="17">
        <f t="shared" si="51"/>
        <v>8.3986562150055986E-4</v>
      </c>
      <c r="F480" s="17">
        <f t="shared" si="52"/>
        <v>5.5912776069331842E-4</v>
      </c>
      <c r="G480" s="17">
        <f t="shared" si="54"/>
        <v>-0.33333333333333331</v>
      </c>
      <c r="H480" s="17">
        <f t="shared" si="53"/>
        <v>-2.7995520716685325E-4</v>
      </c>
    </row>
    <row r="481" spans="1:8" x14ac:dyDescent="0.2">
      <c r="A481" s="14"/>
      <c r="B481" s="15" t="s">
        <v>457</v>
      </c>
      <c r="C481" s="16">
        <v>93</v>
      </c>
      <c r="D481" s="16">
        <v>60</v>
      </c>
      <c r="E481" s="17">
        <f t="shared" si="51"/>
        <v>2.6035834266517358E-2</v>
      </c>
      <c r="F481" s="17">
        <f t="shared" si="52"/>
        <v>1.6773832820799552E-2</v>
      </c>
      <c r="G481" s="17">
        <f t="shared" si="54"/>
        <v>-0.35483870967741937</v>
      </c>
      <c r="H481" s="17">
        <f t="shared" si="53"/>
        <v>-9.238521836506159E-3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1</v>
      </c>
      <c r="D485" s="16">
        <v>1</v>
      </c>
      <c r="E485" s="17">
        <f t="shared" si="55"/>
        <v>2.7995520716685331E-4</v>
      </c>
      <c r="F485" s="17">
        <f t="shared" si="56"/>
        <v>2.7956388034665921E-4</v>
      </c>
      <c r="G485" s="17">
        <f t="shared" ref="G485:G548" si="58">+IF(AND(C485=0,D485=0)," ",IF(C485=0,1,IF(D485=0,-1,(D485-C485)/C485)))</f>
        <v>0</v>
      </c>
      <c r="H485" s="17">
        <f t="shared" si="57"/>
        <v>0</v>
      </c>
    </row>
    <row r="486" spans="1:8" x14ac:dyDescent="0.2">
      <c r="A486" s="14"/>
      <c r="B486" s="15" t="s">
        <v>462</v>
      </c>
      <c r="C486" s="16">
        <v>4</v>
      </c>
      <c r="D486" s="16">
        <v>1</v>
      </c>
      <c r="E486" s="17">
        <f t="shared" si="55"/>
        <v>1.1198208286674132E-3</v>
      </c>
      <c r="F486" s="17">
        <f t="shared" si="56"/>
        <v>2.7956388034665921E-4</v>
      </c>
      <c r="G486" s="17">
        <f t="shared" si="58"/>
        <v>-0.75</v>
      </c>
      <c r="H486" s="17">
        <f t="shared" si="57"/>
        <v>-8.3986562150055997E-4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26</v>
      </c>
      <c r="D489" s="16">
        <v>11</v>
      </c>
      <c r="E489" s="17">
        <f t="shared" si="55"/>
        <v>7.2788353863381863E-3</v>
      </c>
      <c r="F489" s="17">
        <f t="shared" si="56"/>
        <v>3.0752026838132512E-3</v>
      </c>
      <c r="G489" s="17">
        <f t="shared" si="58"/>
        <v>-0.57692307692307687</v>
      </c>
      <c r="H489" s="17">
        <f t="shared" si="57"/>
        <v>-4.1993281075027996E-3</v>
      </c>
    </row>
    <row r="490" spans="1:8" ht="25.5" x14ac:dyDescent="0.2">
      <c r="A490" s="14"/>
      <c r="B490" s="15" t="s">
        <v>466</v>
      </c>
      <c r="C490" s="16">
        <v>3</v>
      </c>
      <c r="D490" s="16">
        <v>1</v>
      </c>
      <c r="E490" s="17">
        <f t="shared" si="55"/>
        <v>8.3986562150055986E-4</v>
      </c>
      <c r="F490" s="17">
        <f t="shared" si="56"/>
        <v>2.7956388034665921E-4</v>
      </c>
      <c r="G490" s="17">
        <f t="shared" si="58"/>
        <v>-0.66666666666666663</v>
      </c>
      <c r="H490" s="17">
        <f t="shared" si="57"/>
        <v>-5.599104143337065E-4</v>
      </c>
    </row>
    <row r="491" spans="1:8" x14ac:dyDescent="0.2">
      <c r="A491" s="14"/>
      <c r="B491" s="15" t="s">
        <v>467</v>
      </c>
      <c r="C491" s="16">
        <v>3</v>
      </c>
      <c r="D491" s="16">
        <v>1</v>
      </c>
      <c r="E491" s="17">
        <f t="shared" si="55"/>
        <v>8.3986562150055986E-4</v>
      </c>
      <c r="F491" s="17">
        <f t="shared" si="56"/>
        <v>2.7956388034665921E-4</v>
      </c>
      <c r="G491" s="17">
        <f t="shared" si="58"/>
        <v>-0.66666666666666663</v>
      </c>
      <c r="H491" s="17">
        <f t="shared" si="57"/>
        <v>-5.599104143337065E-4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6</v>
      </c>
      <c r="D493" s="16">
        <v>0</v>
      </c>
      <c r="E493" s="17">
        <f t="shared" si="55"/>
        <v>1.6797312430011197E-3</v>
      </c>
      <c r="F493" s="17" t="str">
        <f t="shared" si="56"/>
        <v/>
      </c>
      <c r="G493" s="17">
        <f t="shared" si="58"/>
        <v>-1</v>
      </c>
      <c r="H493" s="17">
        <f t="shared" si="57"/>
        <v>-1.6797312430011197E-3</v>
      </c>
    </row>
    <row r="494" spans="1:8" x14ac:dyDescent="0.2">
      <c r="A494" s="14"/>
      <c r="B494" s="15" t="s">
        <v>470</v>
      </c>
      <c r="C494" s="16">
        <v>97</v>
      </c>
      <c r="D494" s="16">
        <v>15</v>
      </c>
      <c r="E494" s="17">
        <f t="shared" si="55"/>
        <v>2.7155655095184771E-2</v>
      </c>
      <c r="F494" s="17">
        <f t="shared" si="56"/>
        <v>4.1934582051998881E-3</v>
      </c>
      <c r="G494" s="17">
        <f t="shared" si="58"/>
        <v>-0.84536082474226804</v>
      </c>
      <c r="H494" s="17">
        <f t="shared" si="57"/>
        <v>-2.295632698768197E-2</v>
      </c>
    </row>
    <row r="495" spans="1:8" x14ac:dyDescent="0.2">
      <c r="A495" s="14"/>
      <c r="B495" s="15" t="s">
        <v>471</v>
      </c>
      <c r="C495" s="16">
        <v>6</v>
      </c>
      <c r="D495" s="16">
        <v>0</v>
      </c>
      <c r="E495" s="17">
        <f t="shared" si="55"/>
        <v>1.6797312430011197E-3</v>
      </c>
      <c r="F495" s="17" t="str">
        <f t="shared" si="56"/>
        <v/>
      </c>
      <c r="G495" s="17">
        <f t="shared" si="58"/>
        <v>-1</v>
      </c>
      <c r="H495" s="17">
        <f t="shared" si="57"/>
        <v>-1.6797312430011197E-3</v>
      </c>
    </row>
    <row r="496" spans="1:8" x14ac:dyDescent="0.2">
      <c r="A496" s="14"/>
      <c r="B496" s="15" t="s">
        <v>472</v>
      </c>
      <c r="C496" s="16">
        <v>33</v>
      </c>
      <c r="D496" s="16">
        <v>24</v>
      </c>
      <c r="E496" s="17">
        <f t="shared" si="55"/>
        <v>9.238521836506159E-3</v>
      </c>
      <c r="F496" s="17">
        <f t="shared" si="56"/>
        <v>6.7095331283198211E-3</v>
      </c>
      <c r="G496" s="17">
        <f t="shared" si="58"/>
        <v>-0.27272727272727271</v>
      </c>
      <c r="H496" s="17">
        <f t="shared" si="57"/>
        <v>-2.5195968645016797E-3</v>
      </c>
    </row>
    <row r="497" spans="1:8" x14ac:dyDescent="0.2">
      <c r="A497" s="14"/>
      <c r="B497" s="15" t="s">
        <v>473</v>
      </c>
      <c r="C497" s="16">
        <v>2</v>
      </c>
      <c r="D497" s="16">
        <v>3</v>
      </c>
      <c r="E497" s="17">
        <f t="shared" si="55"/>
        <v>5.5991041433370661E-4</v>
      </c>
      <c r="F497" s="17">
        <f t="shared" si="56"/>
        <v>8.3869164103997763E-4</v>
      </c>
      <c r="G497" s="17">
        <f t="shared" si="58"/>
        <v>0.5</v>
      </c>
      <c r="H497" s="17">
        <f t="shared" si="57"/>
        <v>2.7995520716685331E-4</v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5</v>
      </c>
      <c r="D499" s="16">
        <v>2</v>
      </c>
      <c r="E499" s="17">
        <f t="shared" si="55"/>
        <v>1.3997760358342665E-3</v>
      </c>
      <c r="F499" s="17">
        <f t="shared" si="56"/>
        <v>5.5912776069331842E-4</v>
      </c>
      <c r="G499" s="17">
        <f t="shared" si="58"/>
        <v>-0.6</v>
      </c>
      <c r="H499" s="17">
        <f t="shared" si="57"/>
        <v>-8.3986562150055986E-4</v>
      </c>
    </row>
    <row r="500" spans="1:8" x14ac:dyDescent="0.2">
      <c r="A500" s="14"/>
      <c r="B500" s="15" t="s">
        <v>476</v>
      </c>
      <c r="C500" s="16">
        <v>17</v>
      </c>
      <c r="D500" s="16">
        <v>15</v>
      </c>
      <c r="E500" s="17">
        <f t="shared" si="55"/>
        <v>4.7592385218365061E-3</v>
      </c>
      <c r="F500" s="17">
        <f t="shared" si="56"/>
        <v>4.1934582051998881E-3</v>
      </c>
      <c r="G500" s="17">
        <f t="shared" si="58"/>
        <v>-0.11764705882352941</v>
      </c>
      <c r="H500" s="17">
        <f t="shared" si="57"/>
        <v>-5.5991041433370661E-4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1</v>
      </c>
      <c r="D502" s="16">
        <v>0</v>
      </c>
      <c r="E502" s="17">
        <f t="shared" si="55"/>
        <v>2.7995520716685331E-4</v>
      </c>
      <c r="F502" s="17" t="str">
        <f t="shared" si="56"/>
        <v/>
      </c>
      <c r="G502" s="17">
        <f t="shared" si="58"/>
        <v>-1</v>
      </c>
      <c r="H502" s="17">
        <f t="shared" si="57"/>
        <v>-2.7995520716685331E-4</v>
      </c>
    </row>
    <row r="503" spans="1:8" x14ac:dyDescent="0.2">
      <c r="A503" s="14"/>
      <c r="B503" s="15" t="s">
        <v>479</v>
      </c>
      <c r="C503" s="16">
        <v>1</v>
      </c>
      <c r="D503" s="16">
        <v>0</v>
      </c>
      <c r="E503" s="17">
        <f t="shared" si="55"/>
        <v>2.7995520716685331E-4</v>
      </c>
      <c r="F503" s="17" t="str">
        <f t="shared" si="56"/>
        <v/>
      </c>
      <c r="G503" s="17">
        <f t="shared" si="58"/>
        <v>-1</v>
      </c>
      <c r="H503" s="17">
        <f t="shared" si="57"/>
        <v>-2.7995520716685331E-4</v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8</v>
      </c>
      <c r="D505" s="16">
        <v>1</v>
      </c>
      <c r="E505" s="17">
        <f t="shared" si="55"/>
        <v>2.2396416573348264E-3</v>
      </c>
      <c r="F505" s="17">
        <f t="shared" si="56"/>
        <v>2.7956388034665921E-4</v>
      </c>
      <c r="G505" s="17">
        <f t="shared" si="58"/>
        <v>-0.875</v>
      </c>
      <c r="H505" s="17">
        <f t="shared" si="57"/>
        <v>-1.9596864501679732E-3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2</v>
      </c>
      <c r="E507" s="17" t="str">
        <f t="shared" si="55"/>
        <v/>
      </c>
      <c r="F507" s="17">
        <f t="shared" si="56"/>
        <v>5.5912776069331842E-4</v>
      </c>
      <c r="G507" s="17">
        <f t="shared" si="58"/>
        <v>1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2</v>
      </c>
      <c r="D510" s="16">
        <v>10</v>
      </c>
      <c r="E510" s="17">
        <f t="shared" si="55"/>
        <v>5.5991041433370661E-4</v>
      </c>
      <c r="F510" s="17">
        <f t="shared" si="56"/>
        <v>2.7956388034665923E-3</v>
      </c>
      <c r="G510" s="17">
        <f t="shared" si="58"/>
        <v>4</v>
      </c>
      <c r="H510" s="17">
        <f t="shared" si="57"/>
        <v>2.2396416573348264E-3</v>
      </c>
    </row>
    <row r="511" spans="1:8" ht="25.5" x14ac:dyDescent="0.2">
      <c r="A511" s="14"/>
      <c r="B511" s="15" t="s">
        <v>487</v>
      </c>
      <c r="C511" s="16">
        <v>1</v>
      </c>
      <c r="D511" s="16">
        <v>0</v>
      </c>
      <c r="E511" s="17">
        <f t="shared" si="55"/>
        <v>2.7995520716685331E-4</v>
      </c>
      <c r="F511" s="17" t="str">
        <f t="shared" si="56"/>
        <v/>
      </c>
      <c r="G511" s="17">
        <f t="shared" si="58"/>
        <v>-1</v>
      </c>
      <c r="H511" s="17">
        <f t="shared" si="57"/>
        <v>-2.7995520716685331E-4</v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2</v>
      </c>
      <c r="E516" s="17" t="str">
        <f t="shared" si="55"/>
        <v/>
      </c>
      <c r="F516" s="17">
        <f t="shared" si="56"/>
        <v>5.5912776069331842E-4</v>
      </c>
      <c r="G516" s="17">
        <f t="shared" si="58"/>
        <v>1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1</v>
      </c>
      <c r="D518" s="16">
        <v>0</v>
      </c>
      <c r="E518" s="17">
        <f t="shared" si="55"/>
        <v>2.7995520716685331E-4</v>
      </c>
      <c r="F518" s="17" t="str">
        <f t="shared" si="56"/>
        <v/>
      </c>
      <c r="G518" s="17">
        <f t="shared" si="58"/>
        <v>-1</v>
      </c>
      <c r="H518" s="17">
        <f t="shared" si="57"/>
        <v>-2.7995520716685331E-4</v>
      </c>
    </row>
    <row r="519" spans="1:8" x14ac:dyDescent="0.2">
      <c r="A519" s="14"/>
      <c r="B519" s="15" t="s">
        <v>495</v>
      </c>
      <c r="C519" s="16">
        <v>1</v>
      </c>
      <c r="D519" s="16">
        <v>0</v>
      </c>
      <c r="E519" s="17">
        <f t="shared" si="55"/>
        <v>2.7995520716685331E-4</v>
      </c>
      <c r="F519" s="17" t="str">
        <f t="shared" si="56"/>
        <v/>
      </c>
      <c r="G519" s="17">
        <f t="shared" si="58"/>
        <v>-1</v>
      </c>
      <c r="H519" s="17">
        <f t="shared" si="57"/>
        <v>-2.7995520716685331E-4</v>
      </c>
    </row>
    <row r="520" spans="1:8" x14ac:dyDescent="0.2">
      <c r="A520" s="14"/>
      <c r="B520" s="15" t="s">
        <v>496</v>
      </c>
      <c r="C520" s="16">
        <v>22</v>
      </c>
      <c r="D520" s="16">
        <v>26</v>
      </c>
      <c r="E520" s="17">
        <f t="shared" si="55"/>
        <v>6.1590145576707724E-3</v>
      </c>
      <c r="F520" s="17">
        <f t="shared" si="56"/>
        <v>7.2686608890131397E-3</v>
      </c>
      <c r="G520" s="17">
        <f t="shared" si="58"/>
        <v>0.18181818181818182</v>
      </c>
      <c r="H520" s="17">
        <f t="shared" si="57"/>
        <v>1.1198208286674132E-3</v>
      </c>
    </row>
    <row r="521" spans="1:8" x14ac:dyDescent="0.2">
      <c r="A521" s="14"/>
      <c r="B521" s="15" t="s">
        <v>497</v>
      </c>
      <c r="C521" s="16">
        <v>11</v>
      </c>
      <c r="D521" s="16">
        <v>27</v>
      </c>
      <c r="E521" s="17">
        <f t="shared" si="55"/>
        <v>3.0795072788353862E-3</v>
      </c>
      <c r="F521" s="17">
        <f t="shared" si="56"/>
        <v>7.548224769359799E-3</v>
      </c>
      <c r="G521" s="17">
        <f t="shared" si="58"/>
        <v>1.4545454545454546</v>
      </c>
      <c r="H521" s="17">
        <f t="shared" si="57"/>
        <v>4.4792833146696529E-3</v>
      </c>
    </row>
    <row r="522" spans="1:8" ht="38.25" x14ac:dyDescent="0.2">
      <c r="A522" s="14"/>
      <c r="B522" s="15" t="s">
        <v>498</v>
      </c>
      <c r="C522" s="16">
        <v>6</v>
      </c>
      <c r="D522" s="16">
        <v>11</v>
      </c>
      <c r="E522" s="17">
        <f t="shared" si="55"/>
        <v>1.6797312430011197E-3</v>
      </c>
      <c r="F522" s="17">
        <f t="shared" si="56"/>
        <v>3.0752026838132512E-3</v>
      </c>
      <c r="G522" s="17">
        <f t="shared" si="58"/>
        <v>0.83333333333333337</v>
      </c>
      <c r="H522" s="17">
        <f t="shared" si="57"/>
        <v>1.3997760358342665E-3</v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25</v>
      </c>
      <c r="D524" s="16">
        <v>3</v>
      </c>
      <c r="E524" s="17">
        <f t="shared" si="55"/>
        <v>6.998880179171333E-3</v>
      </c>
      <c r="F524" s="17">
        <f t="shared" si="56"/>
        <v>8.3869164103997763E-4</v>
      </c>
      <c r="G524" s="17">
        <f t="shared" si="58"/>
        <v>-0.88</v>
      </c>
      <c r="H524" s="17">
        <f t="shared" si="57"/>
        <v>-6.1590145576707733E-3</v>
      </c>
    </row>
    <row r="525" spans="1:8" ht="25.5" x14ac:dyDescent="0.2">
      <c r="A525" s="14"/>
      <c r="B525" s="15" t="s">
        <v>501</v>
      </c>
      <c r="C525" s="16">
        <v>22</v>
      </c>
      <c r="D525" s="16">
        <v>83</v>
      </c>
      <c r="E525" s="17">
        <f t="shared" si="55"/>
        <v>6.1590145576707724E-3</v>
      </c>
      <c r="F525" s="17">
        <f t="shared" si="56"/>
        <v>2.3203802068772716E-2</v>
      </c>
      <c r="G525" s="17">
        <f t="shared" si="58"/>
        <v>2.7727272727272729</v>
      </c>
      <c r="H525" s="17">
        <f t="shared" si="57"/>
        <v>1.7077267637178054E-2</v>
      </c>
    </row>
    <row r="526" spans="1:8" x14ac:dyDescent="0.2">
      <c r="A526" s="14"/>
      <c r="B526" s="15" t="s">
        <v>502</v>
      </c>
      <c r="C526" s="16">
        <v>0</v>
      </c>
      <c r="D526" s="16">
        <v>1</v>
      </c>
      <c r="E526" s="17" t="str">
        <f t="shared" si="55"/>
        <v/>
      </c>
      <c r="F526" s="17">
        <f t="shared" si="56"/>
        <v>2.7956388034665921E-4</v>
      </c>
      <c r="G526" s="17">
        <f t="shared" si="58"/>
        <v>1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3</v>
      </c>
      <c r="D527" s="16">
        <v>0</v>
      </c>
      <c r="E527" s="17">
        <f t="shared" si="55"/>
        <v>8.3986562150055986E-4</v>
      </c>
      <c r="F527" s="17" t="str">
        <f t="shared" si="56"/>
        <v/>
      </c>
      <c r="G527" s="17">
        <f t="shared" si="58"/>
        <v>-1</v>
      </c>
      <c r="H527" s="17">
        <f t="shared" si="57"/>
        <v>-8.3986562150055986E-4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1</v>
      </c>
      <c r="D534" s="16">
        <v>0</v>
      </c>
      <c r="E534" s="17">
        <f t="shared" si="55"/>
        <v>2.7995520716685331E-4</v>
      </c>
      <c r="F534" s="17" t="str">
        <f t="shared" si="56"/>
        <v/>
      </c>
      <c r="G534" s="17">
        <f t="shared" si="58"/>
        <v>-1</v>
      </c>
      <c r="H534" s="17">
        <f t="shared" si="57"/>
        <v>-2.7995520716685331E-4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4</v>
      </c>
      <c r="D539" s="16">
        <v>3</v>
      </c>
      <c r="E539" s="17">
        <f t="shared" si="55"/>
        <v>1.1198208286674132E-3</v>
      </c>
      <c r="F539" s="17">
        <f t="shared" si="56"/>
        <v>8.3869164103997763E-4</v>
      </c>
      <c r="G539" s="17">
        <f t="shared" si="58"/>
        <v>-0.25</v>
      </c>
      <c r="H539" s="17">
        <f t="shared" si="57"/>
        <v>-2.7995520716685331E-4</v>
      </c>
    </row>
    <row r="540" spans="1:8" ht="25.5" x14ac:dyDescent="0.2">
      <c r="A540" s="14"/>
      <c r="B540" s="15" t="s">
        <v>516</v>
      </c>
      <c r="C540" s="16">
        <v>0</v>
      </c>
      <c r="D540" s="16">
        <v>1</v>
      </c>
      <c r="E540" s="17" t="str">
        <f t="shared" si="55"/>
        <v/>
      </c>
      <c r="F540" s="17">
        <f t="shared" si="56"/>
        <v>2.7956388034665921E-4</v>
      </c>
      <c r="G540" s="17">
        <f t="shared" si="58"/>
        <v>1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1</v>
      </c>
      <c r="D542" s="16">
        <v>5</v>
      </c>
      <c r="E542" s="17">
        <f t="shared" si="55"/>
        <v>2.7995520716685331E-4</v>
      </c>
      <c r="F542" s="17">
        <f t="shared" si="56"/>
        <v>1.3978194017332962E-3</v>
      </c>
      <c r="G542" s="17">
        <f t="shared" si="58"/>
        <v>4</v>
      </c>
      <c r="H542" s="17">
        <f t="shared" si="57"/>
        <v>1.1198208286674132E-3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7</v>
      </c>
      <c r="D544" s="16">
        <v>7</v>
      </c>
      <c r="E544" s="17">
        <f t="shared" si="55"/>
        <v>1.9596864501679732E-3</v>
      </c>
      <c r="F544" s="17">
        <f t="shared" si="56"/>
        <v>1.9569471624266144E-3</v>
      </c>
      <c r="G544" s="17">
        <f t="shared" si="58"/>
        <v>0</v>
      </c>
      <c r="H544" s="17">
        <f t="shared" si="57"/>
        <v>0</v>
      </c>
    </row>
    <row r="545" spans="1:8" x14ac:dyDescent="0.2">
      <c r="A545" s="14"/>
      <c r="B545" s="15" t="s">
        <v>521</v>
      </c>
      <c r="C545" s="16">
        <v>10</v>
      </c>
      <c r="D545" s="16">
        <v>16</v>
      </c>
      <c r="E545" s="17">
        <f t="shared" si="55"/>
        <v>2.7995520716685329E-3</v>
      </c>
      <c r="F545" s="17">
        <f t="shared" si="56"/>
        <v>4.4730220855465474E-3</v>
      </c>
      <c r="G545" s="17">
        <f t="shared" si="58"/>
        <v>0.6</v>
      </c>
      <c r="H545" s="17">
        <f t="shared" si="57"/>
        <v>1.6797312430011197E-3</v>
      </c>
    </row>
    <row r="546" spans="1:8" ht="25.5" x14ac:dyDescent="0.2">
      <c r="A546" s="14"/>
      <c r="B546" s="15" t="s">
        <v>522</v>
      </c>
      <c r="C546" s="16">
        <v>1</v>
      </c>
      <c r="D546" s="16">
        <v>0</v>
      </c>
      <c r="E546" s="17">
        <f t="shared" si="55"/>
        <v>2.7995520716685331E-4</v>
      </c>
      <c r="F546" s="17" t="str">
        <f t="shared" si="56"/>
        <v/>
      </c>
      <c r="G546" s="17">
        <f t="shared" si="58"/>
        <v>-1</v>
      </c>
      <c r="H546" s="17">
        <f t="shared" si="57"/>
        <v>-2.7995520716685331E-4</v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34</v>
      </c>
      <c r="D548" s="16">
        <v>13</v>
      </c>
      <c r="E548" s="17">
        <f t="shared" ref="E548:E585" si="59">+IF(C548=0,"",C548/C$356)</f>
        <v>9.5184770436730123E-3</v>
      </c>
      <c r="F548" s="17">
        <f t="shared" ref="F548:F585" si="60">+IF(D548=0,"",D548/D$356)</f>
        <v>3.6343304445065699E-3</v>
      </c>
      <c r="G548" s="17">
        <f t="shared" si="58"/>
        <v>-0.61764705882352944</v>
      </c>
      <c r="H548" s="17">
        <f t="shared" ref="H548:H585" si="61">+IF(OR(AND(E548=""),(G548="")),"",E548*G548)</f>
        <v>-5.87905935050392E-3</v>
      </c>
    </row>
    <row r="549" spans="1:8" x14ac:dyDescent="0.2">
      <c r="A549" s="14"/>
      <c r="B549" s="15" t="s">
        <v>525</v>
      </c>
      <c r="C549" s="16">
        <v>64</v>
      </c>
      <c r="D549" s="16">
        <v>5</v>
      </c>
      <c r="E549" s="17">
        <f t="shared" si="59"/>
        <v>1.7917133258678612E-2</v>
      </c>
      <c r="F549" s="17">
        <f t="shared" si="60"/>
        <v>1.3978194017332962E-3</v>
      </c>
      <c r="G549" s="17">
        <f t="shared" ref="G549:G585" si="62">+IF(AND(C549=0,D549=0)," ",IF(C549=0,1,IF(D549=0,-1,(D549-C549)/C549)))</f>
        <v>-0.921875</v>
      </c>
      <c r="H549" s="17">
        <f t="shared" si="61"/>
        <v>-1.6517357222844344E-2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6</v>
      </c>
      <c r="D552" s="16">
        <v>10</v>
      </c>
      <c r="E552" s="17">
        <f t="shared" si="59"/>
        <v>1.6797312430011197E-3</v>
      </c>
      <c r="F552" s="17">
        <f t="shared" si="60"/>
        <v>2.7956388034665923E-3</v>
      </c>
      <c r="G552" s="17">
        <f t="shared" si="62"/>
        <v>0.66666666666666663</v>
      </c>
      <c r="H552" s="17">
        <f t="shared" si="61"/>
        <v>1.119820828667413E-3</v>
      </c>
    </row>
    <row r="553" spans="1:8" x14ac:dyDescent="0.2">
      <c r="A553" s="14"/>
      <c r="B553" s="15" t="s">
        <v>529</v>
      </c>
      <c r="C553" s="16">
        <v>2</v>
      </c>
      <c r="D553" s="16">
        <v>4</v>
      </c>
      <c r="E553" s="17">
        <f t="shared" si="59"/>
        <v>5.5991041433370661E-4</v>
      </c>
      <c r="F553" s="17">
        <f t="shared" si="60"/>
        <v>1.1182555213866368E-3</v>
      </c>
      <c r="G553" s="17">
        <f t="shared" si="62"/>
        <v>1</v>
      </c>
      <c r="H553" s="17">
        <f t="shared" si="61"/>
        <v>5.5991041433370661E-4</v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1</v>
      </c>
      <c r="D556" s="16">
        <v>1</v>
      </c>
      <c r="E556" s="17">
        <f t="shared" si="59"/>
        <v>2.7995520716685331E-4</v>
      </c>
      <c r="F556" s="17">
        <f t="shared" si="60"/>
        <v>2.7956388034665921E-4</v>
      </c>
      <c r="G556" s="17">
        <f t="shared" si="62"/>
        <v>0</v>
      </c>
      <c r="H556" s="17">
        <f t="shared" si="61"/>
        <v>0</v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1</v>
      </c>
      <c r="D558" s="16">
        <v>1</v>
      </c>
      <c r="E558" s="17">
        <f t="shared" si="59"/>
        <v>2.7995520716685331E-4</v>
      </c>
      <c r="F558" s="17">
        <f t="shared" si="60"/>
        <v>2.7956388034665921E-4</v>
      </c>
      <c r="G558" s="17">
        <f t="shared" si="62"/>
        <v>0</v>
      </c>
      <c r="H558" s="17">
        <f t="shared" si="61"/>
        <v>0</v>
      </c>
    </row>
    <row r="559" spans="1:8" ht="25.5" x14ac:dyDescent="0.2">
      <c r="A559" s="14"/>
      <c r="B559" s="15" t="s">
        <v>535</v>
      </c>
      <c r="C559" s="16">
        <v>2</v>
      </c>
      <c r="D559" s="16">
        <v>0</v>
      </c>
      <c r="E559" s="17">
        <f t="shared" si="59"/>
        <v>5.5991041433370661E-4</v>
      </c>
      <c r="F559" s="17" t="str">
        <f t="shared" si="60"/>
        <v/>
      </c>
      <c r="G559" s="17">
        <f t="shared" si="62"/>
        <v>-1</v>
      </c>
      <c r="H559" s="17">
        <f t="shared" si="61"/>
        <v>-5.5991041433370661E-4</v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1</v>
      </c>
      <c r="D561" s="16">
        <v>0</v>
      </c>
      <c r="E561" s="17">
        <f t="shared" si="59"/>
        <v>2.7995520716685331E-4</v>
      </c>
      <c r="F561" s="17" t="str">
        <f t="shared" si="60"/>
        <v/>
      </c>
      <c r="G561" s="17">
        <f t="shared" si="62"/>
        <v>-1</v>
      </c>
      <c r="H561" s="17">
        <f t="shared" si="61"/>
        <v>-2.7995520716685331E-4</v>
      </c>
    </row>
    <row r="562" spans="1:8" ht="25.5" x14ac:dyDescent="0.2">
      <c r="A562" s="14"/>
      <c r="B562" s="15" t="s">
        <v>538</v>
      </c>
      <c r="C562" s="16">
        <v>0</v>
      </c>
      <c r="D562" s="16">
        <v>1</v>
      </c>
      <c r="E562" s="17" t="str">
        <f t="shared" si="59"/>
        <v/>
      </c>
      <c r="F562" s="17">
        <f t="shared" si="60"/>
        <v>2.7956388034665921E-4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10</v>
      </c>
      <c r="D564" s="16">
        <v>4</v>
      </c>
      <c r="E564" s="17">
        <f t="shared" si="59"/>
        <v>2.7995520716685329E-3</v>
      </c>
      <c r="F564" s="17">
        <f t="shared" si="60"/>
        <v>1.1182555213866368E-3</v>
      </c>
      <c r="G564" s="17">
        <f t="shared" si="62"/>
        <v>-0.6</v>
      </c>
      <c r="H564" s="17">
        <f t="shared" si="61"/>
        <v>-1.6797312430011197E-3</v>
      </c>
    </row>
    <row r="565" spans="1:8" ht="25.5" x14ac:dyDescent="0.2">
      <c r="A565" s="14"/>
      <c r="B565" s="15" t="s">
        <v>541</v>
      </c>
      <c r="C565" s="16">
        <v>15</v>
      </c>
      <c r="D565" s="16">
        <v>0</v>
      </c>
      <c r="E565" s="17">
        <f t="shared" si="59"/>
        <v>4.1993281075027996E-3</v>
      </c>
      <c r="F565" s="17" t="str">
        <f t="shared" si="60"/>
        <v/>
      </c>
      <c r="G565" s="17">
        <f t="shared" si="62"/>
        <v>-1</v>
      </c>
      <c r="H565" s="17">
        <f t="shared" si="61"/>
        <v>-4.1993281075027996E-3</v>
      </c>
    </row>
    <row r="566" spans="1:8" x14ac:dyDescent="0.2">
      <c r="A566" s="14"/>
      <c r="B566" s="15" t="s">
        <v>542</v>
      </c>
      <c r="C566" s="16">
        <v>2</v>
      </c>
      <c r="D566" s="16">
        <v>1</v>
      </c>
      <c r="E566" s="17">
        <f t="shared" si="59"/>
        <v>5.5991041433370661E-4</v>
      </c>
      <c r="F566" s="17">
        <f t="shared" si="60"/>
        <v>2.7956388034665921E-4</v>
      </c>
      <c r="G566" s="17">
        <f t="shared" si="62"/>
        <v>-0.5</v>
      </c>
      <c r="H566" s="17">
        <f t="shared" si="61"/>
        <v>-2.7995520716685331E-4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36</v>
      </c>
      <c r="D569" s="16">
        <v>18</v>
      </c>
      <c r="E569" s="17">
        <f t="shared" si="59"/>
        <v>1.0078387458006719E-2</v>
      </c>
      <c r="F569" s="17">
        <f t="shared" si="60"/>
        <v>5.032149846239866E-3</v>
      </c>
      <c r="G569" s="17">
        <f t="shared" si="62"/>
        <v>-0.5</v>
      </c>
      <c r="H569" s="17">
        <f t="shared" si="61"/>
        <v>-5.0391937290033594E-3</v>
      </c>
    </row>
    <row r="570" spans="1:8" ht="25.5" x14ac:dyDescent="0.2">
      <c r="A570" s="14"/>
      <c r="B570" s="15" t="s">
        <v>546</v>
      </c>
      <c r="C570" s="16">
        <v>21</v>
      </c>
      <c r="D570" s="16">
        <v>6</v>
      </c>
      <c r="E570" s="17">
        <f t="shared" si="59"/>
        <v>5.8790593505039191E-3</v>
      </c>
      <c r="F570" s="17">
        <f t="shared" si="60"/>
        <v>1.6773832820799553E-3</v>
      </c>
      <c r="G570" s="17">
        <f t="shared" si="62"/>
        <v>-0.7142857142857143</v>
      </c>
      <c r="H570" s="17">
        <f t="shared" si="61"/>
        <v>-4.1993281075027996E-3</v>
      </c>
    </row>
    <row r="571" spans="1:8" x14ac:dyDescent="0.2">
      <c r="A571" s="14"/>
      <c r="B571" s="15" t="s">
        <v>547</v>
      </c>
      <c r="C571" s="16">
        <v>34</v>
      </c>
      <c r="D571" s="16">
        <v>29</v>
      </c>
      <c r="E571" s="17">
        <f t="shared" si="59"/>
        <v>9.5184770436730123E-3</v>
      </c>
      <c r="F571" s="17">
        <f t="shared" si="60"/>
        <v>8.1073525300531177E-3</v>
      </c>
      <c r="G571" s="17">
        <f t="shared" si="62"/>
        <v>-0.14705882352941177</v>
      </c>
      <c r="H571" s="17">
        <f t="shared" si="61"/>
        <v>-1.3997760358342665E-3</v>
      </c>
    </row>
    <row r="572" spans="1:8" x14ac:dyDescent="0.2">
      <c r="A572" s="14"/>
      <c r="B572" s="15" t="s">
        <v>548</v>
      </c>
      <c r="C572" s="16">
        <v>2</v>
      </c>
      <c r="D572" s="16">
        <v>5</v>
      </c>
      <c r="E572" s="17">
        <f t="shared" si="59"/>
        <v>5.5991041433370661E-4</v>
      </c>
      <c r="F572" s="17">
        <f t="shared" si="60"/>
        <v>1.3978194017332962E-3</v>
      </c>
      <c r="G572" s="17">
        <f t="shared" si="62"/>
        <v>1.5</v>
      </c>
      <c r="H572" s="17">
        <f t="shared" si="61"/>
        <v>8.3986562150055997E-4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1</v>
      </c>
      <c r="D576" s="16">
        <v>1</v>
      </c>
      <c r="E576" s="17">
        <f t="shared" si="59"/>
        <v>2.7995520716685331E-4</v>
      </c>
      <c r="F576" s="17">
        <f t="shared" si="60"/>
        <v>2.7956388034665921E-4</v>
      </c>
      <c r="G576" s="17">
        <f t="shared" si="62"/>
        <v>0</v>
      </c>
      <c r="H576" s="17">
        <f t="shared" si="61"/>
        <v>0</v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16</v>
      </c>
      <c r="D578" s="16">
        <v>16</v>
      </c>
      <c r="E578" s="17">
        <f t="shared" si="59"/>
        <v>4.4792833146696529E-3</v>
      </c>
      <c r="F578" s="17">
        <f t="shared" si="60"/>
        <v>4.4730220855465474E-3</v>
      </c>
      <c r="G578" s="17">
        <f t="shared" si="62"/>
        <v>0</v>
      </c>
      <c r="H578" s="17">
        <f t="shared" si="61"/>
        <v>0</v>
      </c>
    </row>
    <row r="579" spans="1:8" x14ac:dyDescent="0.2">
      <c r="A579" s="14"/>
      <c r="B579" s="15" t="s">
        <v>555</v>
      </c>
      <c r="C579" s="16">
        <v>1</v>
      </c>
      <c r="D579" s="16">
        <v>0</v>
      </c>
      <c r="E579" s="17">
        <f t="shared" si="59"/>
        <v>2.7995520716685331E-4</v>
      </c>
      <c r="F579" s="17" t="str">
        <f t="shared" si="60"/>
        <v/>
      </c>
      <c r="G579" s="17">
        <f t="shared" si="62"/>
        <v>-1</v>
      </c>
      <c r="H579" s="17">
        <f t="shared" si="61"/>
        <v>-2.7995520716685331E-4</v>
      </c>
    </row>
    <row r="580" spans="1:8" ht="25.5" x14ac:dyDescent="0.2">
      <c r="A580" s="14"/>
      <c r="B580" s="15" t="s">
        <v>556</v>
      </c>
      <c r="C580" s="16">
        <v>4</v>
      </c>
      <c r="D580" s="16">
        <v>2</v>
      </c>
      <c r="E580" s="17">
        <f t="shared" si="59"/>
        <v>1.1198208286674132E-3</v>
      </c>
      <c r="F580" s="17">
        <f t="shared" si="60"/>
        <v>5.5912776069331842E-4</v>
      </c>
      <c r="G580" s="17">
        <f t="shared" si="62"/>
        <v>-0.5</v>
      </c>
      <c r="H580" s="17">
        <f t="shared" si="61"/>
        <v>-5.5991041433370661E-4</v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25</v>
      </c>
      <c r="E585" s="17" t="str">
        <f t="shared" si="59"/>
        <v/>
      </c>
      <c r="F585" s="17">
        <f t="shared" si="60"/>
        <v>6.9890970086664804E-3</v>
      </c>
      <c r="G585" s="17">
        <f t="shared" si="62"/>
        <v>1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1238</v>
      </c>
      <c r="D591" s="20">
        <f>SUM(D592:D618)</f>
        <v>1119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-9.6122778675282711E-2</v>
      </c>
      <c r="H591" s="21">
        <f t="shared" ref="H591:H618" si="65">+IF(OR(AND(E591=""),(G591="")),"",E591*G591)</f>
        <v>-9.6122778675282711E-2</v>
      </c>
    </row>
    <row r="592" spans="1:8" x14ac:dyDescent="0.2">
      <c r="A592" s="14"/>
      <c r="B592" s="15" t="s">
        <v>562</v>
      </c>
      <c r="C592" s="16">
        <v>3</v>
      </c>
      <c r="D592" s="16">
        <v>6</v>
      </c>
      <c r="E592" s="17">
        <f t="shared" si="63"/>
        <v>2.4232633279483036E-3</v>
      </c>
      <c r="F592" s="17">
        <f t="shared" si="64"/>
        <v>5.3619302949061663E-3</v>
      </c>
      <c r="G592" s="17">
        <f t="shared" ref="G592:G618" si="66">+IF(AND(C592=0,D592=0)," ",IF(C592=0,1,IF(D592=0,-1,(D592-C592)/C592)))</f>
        <v>1</v>
      </c>
      <c r="H592" s="17">
        <f t="shared" si="65"/>
        <v>2.4232633279483036E-3</v>
      </c>
    </row>
    <row r="593" spans="1:8" x14ac:dyDescent="0.2">
      <c r="A593" s="14"/>
      <c r="B593" s="15" t="s">
        <v>563</v>
      </c>
      <c r="C593" s="16">
        <v>23</v>
      </c>
      <c r="D593" s="16">
        <v>25</v>
      </c>
      <c r="E593" s="17">
        <f t="shared" si="63"/>
        <v>1.8578352180936994E-2</v>
      </c>
      <c r="F593" s="17">
        <f t="shared" si="64"/>
        <v>2.2341376228775692E-2</v>
      </c>
      <c r="G593" s="17">
        <f t="shared" si="66"/>
        <v>8.6956521739130432E-2</v>
      </c>
      <c r="H593" s="17">
        <f t="shared" si="65"/>
        <v>1.615508885298869E-3</v>
      </c>
    </row>
    <row r="594" spans="1:8" ht="25.5" x14ac:dyDescent="0.2">
      <c r="A594" s="14"/>
      <c r="B594" s="15" t="s">
        <v>564</v>
      </c>
      <c r="C594" s="16">
        <v>160</v>
      </c>
      <c r="D594" s="16">
        <v>89</v>
      </c>
      <c r="E594" s="17">
        <f t="shared" si="63"/>
        <v>0.12924071082390953</v>
      </c>
      <c r="F594" s="17">
        <f t="shared" si="64"/>
        <v>7.9535299374441468E-2</v>
      </c>
      <c r="G594" s="17">
        <f t="shared" si="66"/>
        <v>-0.44374999999999998</v>
      </c>
      <c r="H594" s="17">
        <f t="shared" si="65"/>
        <v>-5.7350565428109852E-2</v>
      </c>
    </row>
    <row r="595" spans="1:8" x14ac:dyDescent="0.2">
      <c r="A595" s="14"/>
      <c r="B595" s="15" t="s">
        <v>565</v>
      </c>
      <c r="C595" s="16">
        <v>83</v>
      </c>
      <c r="D595" s="16">
        <v>268</v>
      </c>
      <c r="E595" s="17">
        <f t="shared" si="63"/>
        <v>6.7043618739903069E-2</v>
      </c>
      <c r="F595" s="17">
        <f t="shared" si="64"/>
        <v>0.23949955317247543</v>
      </c>
      <c r="G595" s="17">
        <f t="shared" si="66"/>
        <v>2.2289156626506026</v>
      </c>
      <c r="H595" s="17">
        <f t="shared" si="65"/>
        <v>0.14943457189014542</v>
      </c>
    </row>
    <row r="596" spans="1:8" x14ac:dyDescent="0.2">
      <c r="A596" s="14"/>
      <c r="B596" s="15" t="s">
        <v>566</v>
      </c>
      <c r="C596" s="16">
        <v>3</v>
      </c>
      <c r="D596" s="16">
        <v>1</v>
      </c>
      <c r="E596" s="17">
        <f t="shared" si="63"/>
        <v>2.4232633279483036E-3</v>
      </c>
      <c r="F596" s="17">
        <f t="shared" si="64"/>
        <v>8.9365504915102768E-4</v>
      </c>
      <c r="G596" s="17">
        <f t="shared" si="66"/>
        <v>-0.66666666666666663</v>
      </c>
      <c r="H596" s="17">
        <f t="shared" si="65"/>
        <v>-1.615508885298869E-3</v>
      </c>
    </row>
    <row r="597" spans="1:8" x14ac:dyDescent="0.2">
      <c r="A597" s="14"/>
      <c r="B597" s="15" t="s">
        <v>567</v>
      </c>
      <c r="C597" s="16">
        <v>0</v>
      </c>
      <c r="D597" s="16">
        <v>1</v>
      </c>
      <c r="E597" s="17" t="str">
        <f t="shared" si="63"/>
        <v/>
      </c>
      <c r="F597" s="17">
        <f t="shared" si="64"/>
        <v>8.9365504915102768E-4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2</v>
      </c>
      <c r="D598" s="16">
        <v>0</v>
      </c>
      <c r="E598" s="17">
        <f t="shared" si="63"/>
        <v>1.6155088852988692E-3</v>
      </c>
      <c r="F598" s="17" t="str">
        <f t="shared" si="64"/>
        <v/>
      </c>
      <c r="G598" s="17">
        <f t="shared" si="66"/>
        <v>-1</v>
      </c>
      <c r="H598" s="17">
        <f t="shared" si="65"/>
        <v>-1.6155088852988692E-3</v>
      </c>
    </row>
    <row r="599" spans="1:8" x14ac:dyDescent="0.2">
      <c r="A599" s="14"/>
      <c r="B599" s="15" t="s">
        <v>569</v>
      </c>
      <c r="C599" s="16">
        <v>0</v>
      </c>
      <c r="D599" s="16">
        <v>13</v>
      </c>
      <c r="E599" s="17" t="str">
        <f t="shared" si="63"/>
        <v/>
      </c>
      <c r="F599" s="17">
        <f t="shared" si="64"/>
        <v>1.161751563896336E-2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1</v>
      </c>
      <c r="D600" s="16">
        <v>0</v>
      </c>
      <c r="E600" s="17">
        <f t="shared" si="63"/>
        <v>8.0775444264943462E-4</v>
      </c>
      <c r="F600" s="17" t="str">
        <f t="shared" si="64"/>
        <v/>
      </c>
      <c r="G600" s="17">
        <f t="shared" si="66"/>
        <v>-1</v>
      </c>
      <c r="H600" s="17">
        <f t="shared" si="65"/>
        <v>-8.0775444264943462E-4</v>
      </c>
    </row>
    <row r="601" spans="1:8" ht="25.5" x14ac:dyDescent="0.2">
      <c r="A601" s="14"/>
      <c r="B601" s="15" t="s">
        <v>571</v>
      </c>
      <c r="C601" s="16">
        <v>5</v>
      </c>
      <c r="D601" s="16">
        <v>1</v>
      </c>
      <c r="E601" s="17">
        <f t="shared" si="63"/>
        <v>4.0387722132471729E-3</v>
      </c>
      <c r="F601" s="17">
        <f t="shared" si="64"/>
        <v>8.9365504915102768E-4</v>
      </c>
      <c r="G601" s="17">
        <f t="shared" si="66"/>
        <v>-0.8</v>
      </c>
      <c r="H601" s="17">
        <f t="shared" si="65"/>
        <v>-3.2310177705977385E-3</v>
      </c>
    </row>
    <row r="602" spans="1:8" x14ac:dyDescent="0.2">
      <c r="A602" s="14"/>
      <c r="B602" s="15" t="s">
        <v>572</v>
      </c>
      <c r="C602" s="16">
        <v>8</v>
      </c>
      <c r="D602" s="16">
        <v>7</v>
      </c>
      <c r="E602" s="17">
        <f t="shared" si="63"/>
        <v>6.462035541195477E-3</v>
      </c>
      <c r="F602" s="17">
        <f t="shared" si="64"/>
        <v>6.2555853440571943E-3</v>
      </c>
      <c r="G602" s="17">
        <f t="shared" si="66"/>
        <v>-0.125</v>
      </c>
      <c r="H602" s="17">
        <f t="shared" si="65"/>
        <v>-8.0775444264943462E-4</v>
      </c>
    </row>
    <row r="603" spans="1:8" x14ac:dyDescent="0.2">
      <c r="A603" s="14"/>
      <c r="B603" s="15" t="s">
        <v>573</v>
      </c>
      <c r="C603" s="16">
        <v>0</v>
      </c>
      <c r="D603" s="16">
        <v>2</v>
      </c>
      <c r="E603" s="17" t="str">
        <f t="shared" si="63"/>
        <v/>
      </c>
      <c r="F603" s="17">
        <f t="shared" si="64"/>
        <v>1.7873100983020554E-3</v>
      </c>
      <c r="G603" s="17">
        <f t="shared" si="66"/>
        <v>1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2</v>
      </c>
      <c r="D604" s="16">
        <v>3</v>
      </c>
      <c r="E604" s="17">
        <f t="shared" si="63"/>
        <v>1.6155088852988692E-3</v>
      </c>
      <c r="F604" s="17">
        <f t="shared" si="64"/>
        <v>2.6809651474530832E-3</v>
      </c>
      <c r="G604" s="17">
        <f t="shared" si="66"/>
        <v>0.5</v>
      </c>
      <c r="H604" s="17">
        <f t="shared" si="65"/>
        <v>8.0775444264943462E-4</v>
      </c>
    </row>
    <row r="605" spans="1:8" x14ac:dyDescent="0.2">
      <c r="A605" s="14"/>
      <c r="B605" s="15" t="s">
        <v>575</v>
      </c>
      <c r="C605" s="16">
        <v>2</v>
      </c>
      <c r="D605" s="16">
        <v>1</v>
      </c>
      <c r="E605" s="17">
        <f t="shared" si="63"/>
        <v>1.6155088852988692E-3</v>
      </c>
      <c r="F605" s="17">
        <f t="shared" si="64"/>
        <v>8.9365504915102768E-4</v>
      </c>
      <c r="G605" s="17">
        <f t="shared" si="66"/>
        <v>-0.5</v>
      </c>
      <c r="H605" s="17">
        <f t="shared" si="65"/>
        <v>-8.0775444264943462E-4</v>
      </c>
    </row>
    <row r="606" spans="1:8" ht="25.5" x14ac:dyDescent="0.2">
      <c r="A606" s="14"/>
      <c r="B606" s="15" t="s">
        <v>576</v>
      </c>
      <c r="C606" s="16">
        <v>3</v>
      </c>
      <c r="D606" s="16">
        <v>2</v>
      </c>
      <c r="E606" s="17">
        <f t="shared" si="63"/>
        <v>2.4232633279483036E-3</v>
      </c>
      <c r="F606" s="17">
        <f t="shared" si="64"/>
        <v>1.7873100983020554E-3</v>
      </c>
      <c r="G606" s="17">
        <f t="shared" si="66"/>
        <v>-0.33333333333333331</v>
      </c>
      <c r="H606" s="17">
        <f t="shared" si="65"/>
        <v>-8.0775444264943451E-4</v>
      </c>
    </row>
    <row r="607" spans="1:8" x14ac:dyDescent="0.2">
      <c r="A607" s="14"/>
      <c r="B607" s="15" t="s">
        <v>577</v>
      </c>
      <c r="C607" s="16">
        <v>285</v>
      </c>
      <c r="D607" s="16">
        <v>180</v>
      </c>
      <c r="E607" s="17">
        <f t="shared" si="63"/>
        <v>0.23021001615508885</v>
      </c>
      <c r="F607" s="17">
        <f t="shared" si="64"/>
        <v>0.16085790884718498</v>
      </c>
      <c r="G607" s="17">
        <f t="shared" si="66"/>
        <v>-0.36842105263157893</v>
      </c>
      <c r="H607" s="17">
        <f t="shared" si="65"/>
        <v>-8.4814216478190624E-2</v>
      </c>
    </row>
    <row r="608" spans="1:8" x14ac:dyDescent="0.2">
      <c r="A608" s="14"/>
      <c r="B608" s="15" t="s">
        <v>578</v>
      </c>
      <c r="C608" s="16">
        <v>3</v>
      </c>
      <c r="D608" s="16">
        <v>15</v>
      </c>
      <c r="E608" s="17">
        <f t="shared" si="63"/>
        <v>2.4232633279483036E-3</v>
      </c>
      <c r="F608" s="17">
        <f t="shared" si="64"/>
        <v>1.3404825737265416E-2</v>
      </c>
      <c r="G608" s="17">
        <f t="shared" si="66"/>
        <v>4</v>
      </c>
      <c r="H608" s="17">
        <f t="shared" si="65"/>
        <v>9.6930533117932146E-3</v>
      </c>
    </row>
    <row r="609" spans="1:8" x14ac:dyDescent="0.2">
      <c r="A609" s="14"/>
      <c r="B609" s="15" t="s">
        <v>579</v>
      </c>
      <c r="C609" s="16">
        <v>327</v>
      </c>
      <c r="D609" s="16">
        <v>297</v>
      </c>
      <c r="E609" s="17">
        <f t="shared" si="63"/>
        <v>0.26413570274636511</v>
      </c>
      <c r="F609" s="17">
        <f t="shared" si="64"/>
        <v>0.26541554959785524</v>
      </c>
      <c r="G609" s="17">
        <f t="shared" si="66"/>
        <v>-9.1743119266055051E-2</v>
      </c>
      <c r="H609" s="17">
        <f t="shared" si="65"/>
        <v>-2.4232633279483037E-2</v>
      </c>
    </row>
    <row r="610" spans="1:8" x14ac:dyDescent="0.2">
      <c r="A610" s="14"/>
      <c r="B610" s="15" t="s">
        <v>580</v>
      </c>
      <c r="C610" s="16">
        <v>198</v>
      </c>
      <c r="D610" s="16">
        <v>167</v>
      </c>
      <c r="E610" s="17">
        <f t="shared" si="63"/>
        <v>0.15993537964458804</v>
      </c>
      <c r="F610" s="17">
        <f t="shared" si="64"/>
        <v>0.14924039320822163</v>
      </c>
      <c r="G610" s="17">
        <f t="shared" si="66"/>
        <v>-0.15656565656565657</v>
      </c>
      <c r="H610" s="17">
        <f t="shared" si="65"/>
        <v>-2.5040387722132473E-2</v>
      </c>
    </row>
    <row r="611" spans="1:8" x14ac:dyDescent="0.2">
      <c r="A611" s="14"/>
      <c r="B611" s="15" t="s">
        <v>581</v>
      </c>
      <c r="C611" s="16">
        <v>4</v>
      </c>
      <c r="D611" s="16">
        <v>2</v>
      </c>
      <c r="E611" s="17">
        <f t="shared" si="63"/>
        <v>3.2310177705977385E-3</v>
      </c>
      <c r="F611" s="17">
        <f t="shared" si="64"/>
        <v>1.7873100983020554E-3</v>
      </c>
      <c r="G611" s="17">
        <f t="shared" si="66"/>
        <v>-0.5</v>
      </c>
      <c r="H611" s="17">
        <f t="shared" si="65"/>
        <v>-1.6155088852988692E-3</v>
      </c>
    </row>
    <row r="612" spans="1:8" x14ac:dyDescent="0.2">
      <c r="A612" s="14"/>
      <c r="B612" s="15" t="s">
        <v>582</v>
      </c>
      <c r="C612" s="16">
        <v>5</v>
      </c>
      <c r="D612" s="16">
        <v>3</v>
      </c>
      <c r="E612" s="17">
        <f t="shared" si="63"/>
        <v>4.0387722132471729E-3</v>
      </c>
      <c r="F612" s="17">
        <f t="shared" si="64"/>
        <v>2.6809651474530832E-3</v>
      </c>
      <c r="G612" s="17">
        <f t="shared" si="66"/>
        <v>-0.4</v>
      </c>
      <c r="H612" s="17">
        <f t="shared" si="65"/>
        <v>-1.6155088852988692E-3</v>
      </c>
    </row>
    <row r="613" spans="1:8" ht="25.5" x14ac:dyDescent="0.2">
      <c r="A613" s="14"/>
      <c r="B613" s="15" t="s">
        <v>583</v>
      </c>
      <c r="C613" s="16">
        <v>1</v>
      </c>
      <c r="D613" s="16">
        <v>0</v>
      </c>
      <c r="E613" s="17">
        <f t="shared" si="63"/>
        <v>8.0775444264943462E-4</v>
      </c>
      <c r="F613" s="17" t="str">
        <f t="shared" si="64"/>
        <v/>
      </c>
      <c r="G613" s="17">
        <f t="shared" si="66"/>
        <v>-1</v>
      </c>
      <c r="H613" s="17">
        <f t="shared" si="65"/>
        <v>-8.0775444264943462E-4</v>
      </c>
    </row>
    <row r="614" spans="1:8" x14ac:dyDescent="0.2">
      <c r="A614" s="14"/>
      <c r="B614" s="15" t="s">
        <v>584</v>
      </c>
      <c r="C614" s="16">
        <v>7</v>
      </c>
      <c r="D614" s="16">
        <v>15</v>
      </c>
      <c r="E614" s="17">
        <f t="shared" si="63"/>
        <v>5.6542810985460417E-3</v>
      </c>
      <c r="F614" s="17">
        <f t="shared" si="64"/>
        <v>1.3404825737265416E-2</v>
      </c>
      <c r="G614" s="17">
        <f t="shared" si="66"/>
        <v>1.1428571428571428</v>
      </c>
      <c r="H614" s="17">
        <f t="shared" si="65"/>
        <v>6.4620355411954761E-3</v>
      </c>
    </row>
    <row r="615" spans="1:8" x14ac:dyDescent="0.2">
      <c r="A615" s="14"/>
      <c r="B615" s="15" t="s">
        <v>585</v>
      </c>
      <c r="C615" s="16">
        <v>4</v>
      </c>
      <c r="D615" s="16">
        <v>0</v>
      </c>
      <c r="E615" s="17">
        <f t="shared" si="63"/>
        <v>3.2310177705977385E-3</v>
      </c>
      <c r="F615" s="17" t="str">
        <f t="shared" si="64"/>
        <v/>
      </c>
      <c r="G615" s="17">
        <f t="shared" si="66"/>
        <v>-1</v>
      </c>
      <c r="H615" s="17">
        <f t="shared" si="65"/>
        <v>-3.2310177705977385E-3</v>
      </c>
    </row>
    <row r="616" spans="1:8" ht="25.5" x14ac:dyDescent="0.2">
      <c r="A616" s="14"/>
      <c r="B616" s="15" t="s">
        <v>586</v>
      </c>
      <c r="C616" s="16">
        <v>2</v>
      </c>
      <c r="D616" s="16">
        <v>0</v>
      </c>
      <c r="E616" s="17">
        <f t="shared" si="63"/>
        <v>1.6155088852988692E-3</v>
      </c>
      <c r="F616" s="17" t="str">
        <f t="shared" si="64"/>
        <v/>
      </c>
      <c r="G616" s="17">
        <f t="shared" si="66"/>
        <v>-1</v>
      </c>
      <c r="H616" s="17">
        <f t="shared" si="65"/>
        <v>-1.6155088852988692E-3</v>
      </c>
    </row>
    <row r="617" spans="1:8" ht="25.5" x14ac:dyDescent="0.2">
      <c r="A617" s="14"/>
      <c r="B617" s="15" t="s">
        <v>587</v>
      </c>
      <c r="C617" s="16">
        <v>93</v>
      </c>
      <c r="D617" s="16">
        <v>15</v>
      </c>
      <c r="E617" s="17">
        <f t="shared" si="63"/>
        <v>7.5121163166397414E-2</v>
      </c>
      <c r="F617" s="17">
        <f t="shared" si="64"/>
        <v>1.3404825737265416E-2</v>
      </c>
      <c r="G617" s="17">
        <f t="shared" si="66"/>
        <v>-0.83870967741935487</v>
      </c>
      <c r="H617" s="17">
        <f t="shared" si="65"/>
        <v>-6.3004846526655903E-2</v>
      </c>
    </row>
    <row r="618" spans="1:8" ht="25.5" x14ac:dyDescent="0.2">
      <c r="A618" s="14"/>
      <c r="B618" s="15" t="s">
        <v>588</v>
      </c>
      <c r="C618" s="16">
        <v>14</v>
      </c>
      <c r="D618" s="16">
        <v>6</v>
      </c>
      <c r="E618" s="17">
        <f t="shared" si="63"/>
        <v>1.1308562197092083E-2</v>
      </c>
      <c r="F618" s="17">
        <f t="shared" si="64"/>
        <v>5.3619302949061663E-3</v>
      </c>
      <c r="G618" s="17">
        <f t="shared" si="66"/>
        <v>-0.5714285714285714</v>
      </c>
      <c r="H618" s="17">
        <f t="shared" si="65"/>
        <v>-6.4620355411954761E-3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619"/>
  <sheetViews>
    <sheetView showGridLines="0" workbookViewId="0">
      <selection activeCell="G591" sqref="G59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635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636</v>
      </c>
      <c r="C8" s="12">
        <f>+C19+C76+C177+C356+C591</f>
        <v>2059</v>
      </c>
      <c r="D8" s="13">
        <f>+D19+D76+D177+D356+D591</f>
        <v>1500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-0.27149101505585238</v>
      </c>
      <c r="H8" s="10">
        <f t="shared" ref="H8:H13" si="1">+IF(OR(AND(E8=""),(G8="")),"",E8*G8)</f>
        <v>-0.27149101505585238</v>
      </c>
    </row>
    <row r="9" spans="1:8" x14ac:dyDescent="0.2">
      <c r="A9" s="14"/>
      <c r="B9" s="15" t="s">
        <v>6</v>
      </c>
      <c r="C9" s="16">
        <f>+C19</f>
        <v>13</v>
      </c>
      <c r="D9" s="16">
        <f>+D19</f>
        <v>4</v>
      </c>
      <c r="E9" s="17">
        <f t="shared" ref="E9:F13" si="2">+C9/C$8</f>
        <v>6.3137445361826127E-3</v>
      </c>
      <c r="F9" s="17">
        <f t="shared" si="2"/>
        <v>2.6666666666666666E-3</v>
      </c>
      <c r="G9" s="17">
        <f t="shared" si="0"/>
        <v>-0.69230769230769229</v>
      </c>
      <c r="H9" s="17">
        <f t="shared" si="1"/>
        <v>-4.3710539096648857E-3</v>
      </c>
    </row>
    <row r="10" spans="1:8" x14ac:dyDescent="0.2">
      <c r="A10" s="14"/>
      <c r="B10" s="15" t="s">
        <v>7</v>
      </c>
      <c r="C10" s="16">
        <f>+C76</f>
        <v>63</v>
      </c>
      <c r="D10" s="16">
        <f>+D76</f>
        <v>44</v>
      </c>
      <c r="E10" s="17">
        <f t="shared" si="2"/>
        <v>3.0597377367654201E-2</v>
      </c>
      <c r="F10" s="17">
        <f t="shared" si="2"/>
        <v>2.9333333333333333E-2</v>
      </c>
      <c r="G10" s="17">
        <f t="shared" si="0"/>
        <v>-0.30158730158730157</v>
      </c>
      <c r="H10" s="17">
        <f t="shared" si="1"/>
        <v>-9.2277804759592023E-3</v>
      </c>
    </row>
    <row r="11" spans="1:8" ht="25.5" x14ac:dyDescent="0.2">
      <c r="A11" s="14"/>
      <c r="B11" s="15" t="s">
        <v>8</v>
      </c>
      <c r="C11" s="16">
        <f>+C177</f>
        <v>87</v>
      </c>
      <c r="D11" s="16">
        <f>+D177</f>
        <v>272</v>
      </c>
      <c r="E11" s="17">
        <f t="shared" si="2"/>
        <v>4.2253521126760563E-2</v>
      </c>
      <c r="F11" s="17">
        <f t="shared" si="2"/>
        <v>0.18133333333333335</v>
      </c>
      <c r="G11" s="17">
        <f t="shared" si="0"/>
        <v>2.1264367816091956</v>
      </c>
      <c r="H11" s="17">
        <f t="shared" si="1"/>
        <v>8.9849441476444886E-2</v>
      </c>
    </row>
    <row r="12" spans="1:8" x14ac:dyDescent="0.2">
      <c r="A12" s="14"/>
      <c r="B12" s="15" t="s">
        <v>9</v>
      </c>
      <c r="C12" s="16">
        <f>+C356</f>
        <v>1247</v>
      </c>
      <c r="D12" s="16">
        <f>+D356</f>
        <v>682</v>
      </c>
      <c r="E12" s="17">
        <f t="shared" si="2"/>
        <v>0.60563380281690138</v>
      </c>
      <c r="F12" s="17">
        <f t="shared" si="2"/>
        <v>0.45466666666666666</v>
      </c>
      <c r="G12" s="17">
        <f t="shared" si="0"/>
        <v>-0.45308740978348033</v>
      </c>
      <c r="H12" s="17">
        <f t="shared" si="1"/>
        <v>-0.2744050509956289</v>
      </c>
    </row>
    <row r="13" spans="1:8" x14ac:dyDescent="0.2">
      <c r="A13" s="14"/>
      <c r="B13" s="15" t="s">
        <v>10</v>
      </c>
      <c r="C13" s="16">
        <f>+C591</f>
        <v>649</v>
      </c>
      <c r="D13" s="16">
        <f>+D591</f>
        <v>498</v>
      </c>
      <c r="E13" s="17">
        <f t="shared" si="2"/>
        <v>0.31520155415250123</v>
      </c>
      <c r="F13" s="17">
        <f t="shared" si="2"/>
        <v>0.33200000000000002</v>
      </c>
      <c r="G13" s="17">
        <f t="shared" si="0"/>
        <v>-0.23266563944530047</v>
      </c>
      <c r="H13" s="17">
        <f t="shared" si="1"/>
        <v>-7.3336571151044208E-2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13</v>
      </c>
      <c r="D19" s="20">
        <f>SUM(D20:D70)</f>
        <v>4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-0.69230769230769229</v>
      </c>
      <c r="H19" s="21">
        <f t="shared" ref="H19:H50" si="5">+IF(OR(AND(E19=""),(G19="")),"",E19*G19)</f>
        <v>-0.69230769230769229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1</v>
      </c>
      <c r="E21" s="17" t="str">
        <f t="shared" si="3"/>
        <v/>
      </c>
      <c r="F21" s="17">
        <f t="shared" si="4"/>
        <v>0.25</v>
      </c>
      <c r="G21" s="17">
        <f t="shared" si="6"/>
        <v>1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1</v>
      </c>
      <c r="D27" s="16">
        <v>0</v>
      </c>
      <c r="E27" s="17">
        <f t="shared" si="3"/>
        <v>7.6923076923076927E-2</v>
      </c>
      <c r="F27" s="17" t="str">
        <f t="shared" si="4"/>
        <v/>
      </c>
      <c r="G27" s="17">
        <f t="shared" si="6"/>
        <v>-1</v>
      </c>
      <c r="H27" s="17">
        <f t="shared" si="5"/>
        <v>-7.6923076923076927E-2</v>
      </c>
    </row>
    <row r="28" spans="1:8" x14ac:dyDescent="0.2">
      <c r="A28" s="14"/>
      <c r="B28" s="15" t="s">
        <v>21</v>
      </c>
      <c r="C28" s="16">
        <v>0</v>
      </c>
      <c r="D28" s="16">
        <v>1</v>
      </c>
      <c r="E28" s="17" t="str">
        <f t="shared" si="3"/>
        <v/>
      </c>
      <c r="F28" s="17">
        <f t="shared" si="4"/>
        <v>0.25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5</v>
      </c>
      <c r="D30" s="16">
        <v>0</v>
      </c>
      <c r="E30" s="17">
        <f t="shared" si="3"/>
        <v>0.38461538461538464</v>
      </c>
      <c r="F30" s="17" t="str">
        <f t="shared" si="4"/>
        <v/>
      </c>
      <c r="G30" s="17">
        <f t="shared" si="6"/>
        <v>-1</v>
      </c>
      <c r="H30" s="17">
        <f t="shared" si="5"/>
        <v>-0.38461538461538464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1</v>
      </c>
      <c r="D39" s="16">
        <v>0</v>
      </c>
      <c r="E39" s="17">
        <f t="shared" si="3"/>
        <v>7.6923076923076927E-2</v>
      </c>
      <c r="F39" s="17" t="str">
        <f t="shared" si="4"/>
        <v/>
      </c>
      <c r="G39" s="17">
        <f t="shared" si="6"/>
        <v>-1</v>
      </c>
      <c r="H39" s="17">
        <f t="shared" si="5"/>
        <v>-7.6923076923076927E-2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1</v>
      </c>
      <c r="D44" s="16">
        <v>0</v>
      </c>
      <c r="E44" s="17">
        <f t="shared" si="3"/>
        <v>7.6923076923076927E-2</v>
      </c>
      <c r="F44" s="17" t="str">
        <f t="shared" si="4"/>
        <v/>
      </c>
      <c r="G44" s="17">
        <f t="shared" si="6"/>
        <v>-1</v>
      </c>
      <c r="H44" s="17">
        <f t="shared" si="5"/>
        <v>-7.6923076923076927E-2</v>
      </c>
    </row>
    <row r="45" spans="1:8" ht="25.5" x14ac:dyDescent="0.2">
      <c r="A45" s="14"/>
      <c r="B45" s="15" t="s">
        <v>38</v>
      </c>
      <c r="C45" s="16">
        <v>1</v>
      </c>
      <c r="D45" s="16">
        <v>0</v>
      </c>
      <c r="E45" s="17">
        <f t="shared" si="3"/>
        <v>7.6923076923076927E-2</v>
      </c>
      <c r="F45" s="17" t="str">
        <f t="shared" si="4"/>
        <v/>
      </c>
      <c r="G45" s="17">
        <f t="shared" si="6"/>
        <v>-1</v>
      </c>
      <c r="H45" s="17">
        <f t="shared" si="5"/>
        <v>-7.6923076923076927E-2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1</v>
      </c>
      <c r="E50" s="17" t="str">
        <f t="shared" si="3"/>
        <v/>
      </c>
      <c r="F50" s="17">
        <f t="shared" si="4"/>
        <v>0.25</v>
      </c>
      <c r="G50" s="17">
        <f t="shared" si="6"/>
        <v>1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1</v>
      </c>
      <c r="E54" s="17" t="str">
        <f t="shared" si="7"/>
        <v/>
      </c>
      <c r="F54" s="17">
        <f t="shared" si="8"/>
        <v>0.25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1</v>
      </c>
      <c r="D55" s="16">
        <v>0</v>
      </c>
      <c r="E55" s="17">
        <f t="shared" si="7"/>
        <v>7.6923076923076927E-2</v>
      </c>
      <c r="F55" s="17" t="str">
        <f t="shared" si="8"/>
        <v/>
      </c>
      <c r="G55" s="17">
        <f t="shared" si="10"/>
        <v>-1</v>
      </c>
      <c r="H55" s="17">
        <f t="shared" si="9"/>
        <v>-7.6923076923076927E-2</v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2</v>
      </c>
      <c r="D67" s="16">
        <v>0</v>
      </c>
      <c r="E67" s="17">
        <f t="shared" si="7"/>
        <v>0.15384615384615385</v>
      </c>
      <c r="F67" s="17" t="str">
        <f t="shared" si="8"/>
        <v/>
      </c>
      <c r="G67" s="17">
        <f t="shared" si="10"/>
        <v>-1</v>
      </c>
      <c r="H67" s="17">
        <f t="shared" si="9"/>
        <v>-0.15384615384615385</v>
      </c>
    </row>
    <row r="68" spans="1:8" x14ac:dyDescent="0.2">
      <c r="A68" s="14"/>
      <c r="B68" s="15" t="s">
        <v>62</v>
      </c>
      <c r="C68" s="16">
        <v>1</v>
      </c>
      <c r="D68" s="16">
        <v>0</v>
      </c>
      <c r="E68" s="17">
        <f t="shared" si="7"/>
        <v>7.6923076923076927E-2</v>
      </c>
      <c r="F68" s="17" t="str">
        <f t="shared" si="8"/>
        <v/>
      </c>
      <c r="G68" s="17">
        <f t="shared" si="10"/>
        <v>-1</v>
      </c>
      <c r="H68" s="17">
        <f t="shared" si="9"/>
        <v>-7.6923076923076927E-2</v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63</v>
      </c>
      <c r="D76" s="20">
        <f>SUM(D77:D171)</f>
        <v>44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-0.30158730158730157</v>
      </c>
      <c r="H76" s="21">
        <f t="shared" ref="H76:H107" si="13">+IF(OR(AND(E76=""),(G76="")),"",E76*G76)</f>
        <v>-0.30158730158730157</v>
      </c>
    </row>
    <row r="77" spans="1:8" x14ac:dyDescent="0.2">
      <c r="A77" s="14"/>
      <c r="B77" s="15" t="s">
        <v>65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ref="G77:G108" si="14">+IF(AND(C77=0,D77=0)," ",IF(C77=0,1,IF(D77=0,-1,(D77-C77)/C77)))</f>
        <v xml:space="preserve"> </v>
      </c>
      <c r="H77" s="17" t="str">
        <f t="shared" si="13"/>
        <v/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4</v>
      </c>
      <c r="D80" s="16">
        <v>0</v>
      </c>
      <c r="E80" s="17">
        <f t="shared" si="11"/>
        <v>6.3492063492063489E-2</v>
      </c>
      <c r="F80" s="17" t="str">
        <f t="shared" si="12"/>
        <v/>
      </c>
      <c r="G80" s="17">
        <f t="shared" si="14"/>
        <v>-1</v>
      </c>
      <c r="H80" s="17">
        <f t="shared" si="13"/>
        <v>-6.3492063492063489E-2</v>
      </c>
    </row>
    <row r="81" spans="1:8" ht="25.5" x14ac:dyDescent="0.2">
      <c r="A81" s="14"/>
      <c r="B81" s="15" t="s">
        <v>69</v>
      </c>
      <c r="C81" s="16">
        <v>1</v>
      </c>
      <c r="D81" s="16">
        <v>3</v>
      </c>
      <c r="E81" s="17">
        <f t="shared" si="11"/>
        <v>1.5873015873015872E-2</v>
      </c>
      <c r="F81" s="17">
        <f t="shared" si="12"/>
        <v>6.8181818181818177E-2</v>
      </c>
      <c r="G81" s="17">
        <f t="shared" si="14"/>
        <v>2</v>
      </c>
      <c r="H81" s="17">
        <f t="shared" si="13"/>
        <v>3.1746031746031744E-2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1</v>
      </c>
      <c r="D87" s="16">
        <v>0</v>
      </c>
      <c r="E87" s="17">
        <f t="shared" si="11"/>
        <v>1.5873015873015872E-2</v>
      </c>
      <c r="F87" s="17" t="str">
        <f t="shared" si="12"/>
        <v/>
      </c>
      <c r="G87" s="17">
        <f t="shared" si="14"/>
        <v>-1</v>
      </c>
      <c r="H87" s="17">
        <f t="shared" si="13"/>
        <v>-1.5873015873015872E-2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2</v>
      </c>
      <c r="D89" s="16">
        <v>1</v>
      </c>
      <c r="E89" s="17">
        <f t="shared" si="11"/>
        <v>3.1746031746031744E-2</v>
      </c>
      <c r="F89" s="17">
        <f t="shared" si="12"/>
        <v>2.2727272727272728E-2</v>
      </c>
      <c r="G89" s="17">
        <f t="shared" si="14"/>
        <v>-0.5</v>
      </c>
      <c r="H89" s="17">
        <f t="shared" si="13"/>
        <v>-1.5873015873015872E-2</v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0</v>
      </c>
      <c r="D91" s="16">
        <v>1</v>
      </c>
      <c r="E91" s="17" t="str">
        <f t="shared" si="11"/>
        <v/>
      </c>
      <c r="F91" s="17">
        <f t="shared" si="12"/>
        <v>2.2727272727272728E-2</v>
      </c>
      <c r="G91" s="17">
        <f t="shared" si="14"/>
        <v>1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3</v>
      </c>
      <c r="D92" s="16">
        <v>3</v>
      </c>
      <c r="E92" s="17">
        <f t="shared" si="11"/>
        <v>4.7619047619047616E-2</v>
      </c>
      <c r="F92" s="17">
        <f t="shared" si="12"/>
        <v>6.8181818181818177E-2</v>
      </c>
      <c r="G92" s="17">
        <f t="shared" si="14"/>
        <v>0</v>
      </c>
      <c r="H92" s="17">
        <f t="shared" si="13"/>
        <v>0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3</v>
      </c>
      <c r="D94" s="16">
        <v>3</v>
      </c>
      <c r="E94" s="17">
        <f t="shared" si="11"/>
        <v>4.7619047619047616E-2</v>
      </c>
      <c r="F94" s="17">
        <f t="shared" si="12"/>
        <v>6.8181818181818177E-2</v>
      </c>
      <c r="G94" s="17">
        <f t="shared" si="14"/>
        <v>0</v>
      </c>
      <c r="H94" s="17">
        <f t="shared" si="13"/>
        <v>0</v>
      </c>
    </row>
    <row r="95" spans="1:8" x14ac:dyDescent="0.2">
      <c r="A95" s="14"/>
      <c r="B95" s="15" t="s">
        <v>83</v>
      </c>
      <c r="C95" s="16">
        <v>1</v>
      </c>
      <c r="D95" s="16">
        <v>1</v>
      </c>
      <c r="E95" s="17">
        <f t="shared" si="11"/>
        <v>1.5873015873015872E-2</v>
      </c>
      <c r="F95" s="17">
        <f t="shared" si="12"/>
        <v>2.2727272727272728E-2</v>
      </c>
      <c r="G95" s="17">
        <f t="shared" si="14"/>
        <v>0</v>
      </c>
      <c r="H95" s="17">
        <f t="shared" si="13"/>
        <v>0</v>
      </c>
    </row>
    <row r="96" spans="1:8" x14ac:dyDescent="0.2">
      <c r="A96" s="14"/>
      <c r="B96" s="15" t="s">
        <v>84</v>
      </c>
      <c r="C96" s="16">
        <v>1</v>
      </c>
      <c r="D96" s="16">
        <v>0</v>
      </c>
      <c r="E96" s="17">
        <f t="shared" si="11"/>
        <v>1.5873015873015872E-2</v>
      </c>
      <c r="F96" s="17" t="str">
        <f t="shared" si="12"/>
        <v/>
      </c>
      <c r="G96" s="17">
        <f t="shared" si="14"/>
        <v>-1</v>
      </c>
      <c r="H96" s="17">
        <f t="shared" si="13"/>
        <v>-1.5873015873015872E-2</v>
      </c>
    </row>
    <row r="97" spans="1:8" x14ac:dyDescent="0.2">
      <c r="A97" s="14"/>
      <c r="B97" s="15" t="s">
        <v>85</v>
      </c>
      <c r="C97" s="16">
        <v>0</v>
      </c>
      <c r="D97" s="16">
        <v>1</v>
      </c>
      <c r="E97" s="17" t="str">
        <f t="shared" si="11"/>
        <v/>
      </c>
      <c r="F97" s="17">
        <f t="shared" si="12"/>
        <v>2.2727272727272728E-2</v>
      </c>
      <c r="G97" s="17">
        <f t="shared" si="14"/>
        <v>1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4</v>
      </c>
      <c r="D102" s="16">
        <v>1</v>
      </c>
      <c r="E102" s="17">
        <f t="shared" si="11"/>
        <v>6.3492063492063489E-2</v>
      </c>
      <c r="F102" s="17">
        <f t="shared" si="12"/>
        <v>2.2727272727272728E-2</v>
      </c>
      <c r="G102" s="17">
        <f t="shared" si="14"/>
        <v>-0.75</v>
      </c>
      <c r="H102" s="17">
        <f t="shared" si="13"/>
        <v>-4.7619047619047616E-2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1</v>
      </c>
      <c r="D105" s="16">
        <v>0</v>
      </c>
      <c r="E105" s="17">
        <f t="shared" si="11"/>
        <v>1.5873015873015872E-2</v>
      </c>
      <c r="F105" s="17" t="str">
        <f t="shared" si="12"/>
        <v/>
      </c>
      <c r="G105" s="17">
        <f t="shared" si="14"/>
        <v>-1</v>
      </c>
      <c r="H105" s="17">
        <f t="shared" si="13"/>
        <v>-1.5873015873015872E-2</v>
      </c>
    </row>
    <row r="106" spans="1:8" x14ac:dyDescent="0.2">
      <c r="A106" s="14"/>
      <c r="B106" s="15" t="s">
        <v>94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2</v>
      </c>
      <c r="D107" s="16">
        <v>1</v>
      </c>
      <c r="E107" s="17">
        <f t="shared" si="11"/>
        <v>3.1746031746031744E-2</v>
      </c>
      <c r="F107" s="17">
        <f t="shared" si="12"/>
        <v>2.2727272727272728E-2</v>
      </c>
      <c r="G107" s="17">
        <f t="shared" si="14"/>
        <v>-0.5</v>
      </c>
      <c r="H107" s="17">
        <f t="shared" si="13"/>
        <v>-1.5873015873015872E-2</v>
      </c>
    </row>
    <row r="108" spans="1:8" x14ac:dyDescent="0.2">
      <c r="A108" s="14"/>
      <c r="B108" s="15" t="s">
        <v>96</v>
      </c>
      <c r="C108" s="16">
        <v>0</v>
      </c>
      <c r="D108" s="16">
        <v>1</v>
      </c>
      <c r="E108" s="17" t="str">
        <f t="shared" ref="E108:E139" si="15">+IF(C108=0,"",C108/C$76)</f>
        <v/>
      </c>
      <c r="F108" s="17">
        <f t="shared" ref="F108:F139" si="16">+IF(D108=0,"",D108/D$76)</f>
        <v>2.2727272727272728E-2</v>
      </c>
      <c r="G108" s="17">
        <f t="shared" si="14"/>
        <v>1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2</v>
      </c>
      <c r="D109" s="16">
        <v>1</v>
      </c>
      <c r="E109" s="17">
        <f t="shared" si="15"/>
        <v>3.1746031746031744E-2</v>
      </c>
      <c r="F109" s="17">
        <f t="shared" si="16"/>
        <v>2.2727272727272728E-2</v>
      </c>
      <c r="G109" s="17">
        <f t="shared" ref="G109:G140" si="18">+IF(AND(C109=0,D109=0)," ",IF(C109=0,1,IF(D109=0,-1,(D109-C109)/C109)))</f>
        <v>-0.5</v>
      </c>
      <c r="H109" s="17">
        <f t="shared" si="17"/>
        <v>-1.5873015873015872E-2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1</v>
      </c>
      <c r="D114" s="16">
        <v>1</v>
      </c>
      <c r="E114" s="17">
        <f t="shared" si="15"/>
        <v>1.5873015873015872E-2</v>
      </c>
      <c r="F114" s="17">
        <f t="shared" si="16"/>
        <v>2.2727272727272728E-2</v>
      </c>
      <c r="G114" s="17">
        <f t="shared" si="18"/>
        <v>0</v>
      </c>
      <c r="H114" s="17">
        <f t="shared" si="17"/>
        <v>0</v>
      </c>
    </row>
    <row r="115" spans="1:8" ht="25.5" x14ac:dyDescent="0.2">
      <c r="A115" s="14"/>
      <c r="B115" s="15" t="s">
        <v>103</v>
      </c>
      <c r="C115" s="16">
        <v>0</v>
      </c>
      <c r="D115" s="16">
        <v>3</v>
      </c>
      <c r="E115" s="17" t="str">
        <f t="shared" si="15"/>
        <v/>
      </c>
      <c r="F115" s="17">
        <f t="shared" si="16"/>
        <v>6.8181818181818177E-2</v>
      </c>
      <c r="G115" s="17">
        <f t="shared" si="18"/>
        <v>1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3</v>
      </c>
      <c r="D117" s="16">
        <v>0</v>
      </c>
      <c r="E117" s="17">
        <f t="shared" si="15"/>
        <v>4.7619047619047616E-2</v>
      </c>
      <c r="F117" s="17" t="str">
        <f t="shared" si="16"/>
        <v/>
      </c>
      <c r="G117" s="17">
        <f t="shared" si="18"/>
        <v>-1</v>
      </c>
      <c r="H117" s="17">
        <f t="shared" si="17"/>
        <v>-4.7619047619047616E-2</v>
      </c>
    </row>
    <row r="118" spans="1:8" x14ac:dyDescent="0.2">
      <c r="A118" s="14"/>
      <c r="B118" s="15" t="s">
        <v>106</v>
      </c>
      <c r="C118" s="16">
        <v>6</v>
      </c>
      <c r="D118" s="16">
        <v>0</v>
      </c>
      <c r="E118" s="17">
        <f t="shared" si="15"/>
        <v>9.5238095238095233E-2</v>
      </c>
      <c r="F118" s="17" t="str">
        <f t="shared" si="16"/>
        <v/>
      </c>
      <c r="G118" s="17">
        <f t="shared" si="18"/>
        <v>-1</v>
      </c>
      <c r="H118" s="17">
        <f t="shared" si="17"/>
        <v>-9.5238095238095233E-2</v>
      </c>
    </row>
    <row r="119" spans="1:8" x14ac:dyDescent="0.2">
      <c r="A119" s="14"/>
      <c r="B119" s="15" t="s">
        <v>107</v>
      </c>
      <c r="C119" s="16">
        <v>1</v>
      </c>
      <c r="D119" s="16">
        <v>0</v>
      </c>
      <c r="E119" s="17">
        <f t="shared" si="15"/>
        <v>1.5873015873015872E-2</v>
      </c>
      <c r="F119" s="17" t="str">
        <f t="shared" si="16"/>
        <v/>
      </c>
      <c r="G119" s="17">
        <f t="shared" si="18"/>
        <v>-1</v>
      </c>
      <c r="H119" s="17">
        <f t="shared" si="17"/>
        <v>-1.5873015873015872E-2</v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1</v>
      </c>
      <c r="D121" s="16">
        <v>0</v>
      </c>
      <c r="E121" s="17">
        <f t="shared" si="15"/>
        <v>1.5873015873015872E-2</v>
      </c>
      <c r="F121" s="17" t="str">
        <f t="shared" si="16"/>
        <v/>
      </c>
      <c r="G121" s="17">
        <f t="shared" si="18"/>
        <v>-1</v>
      </c>
      <c r="H121" s="17">
        <f t="shared" si="17"/>
        <v>-1.5873015873015872E-2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1</v>
      </c>
      <c r="E124" s="17" t="str">
        <f t="shared" si="15"/>
        <v/>
      </c>
      <c r="F124" s="17">
        <f t="shared" si="16"/>
        <v>2.2727272727272728E-2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1</v>
      </c>
      <c r="D126" s="16">
        <v>0</v>
      </c>
      <c r="E126" s="17">
        <f t="shared" si="15"/>
        <v>1.5873015873015872E-2</v>
      </c>
      <c r="F126" s="17" t="str">
        <f t="shared" si="16"/>
        <v/>
      </c>
      <c r="G126" s="17">
        <f t="shared" si="18"/>
        <v>-1</v>
      </c>
      <c r="H126" s="17">
        <f t="shared" si="17"/>
        <v>-1.5873015873015872E-2</v>
      </c>
    </row>
    <row r="127" spans="1:8" x14ac:dyDescent="0.2">
      <c r="A127" s="14"/>
      <c r="B127" s="15" t="s">
        <v>115</v>
      </c>
      <c r="C127" s="16">
        <v>1</v>
      </c>
      <c r="D127" s="16">
        <v>0</v>
      </c>
      <c r="E127" s="17">
        <f t="shared" si="15"/>
        <v>1.5873015873015872E-2</v>
      </c>
      <c r="F127" s="17" t="str">
        <f t="shared" si="16"/>
        <v/>
      </c>
      <c r="G127" s="17">
        <f t="shared" si="18"/>
        <v>-1</v>
      </c>
      <c r="H127" s="17">
        <f t="shared" si="17"/>
        <v>-1.5873015873015872E-2</v>
      </c>
    </row>
    <row r="128" spans="1:8" x14ac:dyDescent="0.2">
      <c r="A128" s="14"/>
      <c r="B128" s="15" t="s">
        <v>116</v>
      </c>
      <c r="C128" s="16">
        <v>8</v>
      </c>
      <c r="D128" s="16">
        <v>0</v>
      </c>
      <c r="E128" s="17">
        <f t="shared" si="15"/>
        <v>0.12698412698412698</v>
      </c>
      <c r="F128" s="17" t="str">
        <f t="shared" si="16"/>
        <v/>
      </c>
      <c r="G128" s="17">
        <f t="shared" si="18"/>
        <v>-1</v>
      </c>
      <c r="H128" s="17">
        <f t="shared" si="17"/>
        <v>-0.12698412698412698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2</v>
      </c>
      <c r="D130" s="16">
        <v>3</v>
      </c>
      <c r="E130" s="17">
        <f t="shared" si="15"/>
        <v>3.1746031746031744E-2</v>
      </c>
      <c r="F130" s="17">
        <f t="shared" si="16"/>
        <v>6.8181818181818177E-2</v>
      </c>
      <c r="G130" s="17">
        <f t="shared" si="18"/>
        <v>0.5</v>
      </c>
      <c r="H130" s="17">
        <f t="shared" si="17"/>
        <v>1.5873015873015872E-2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2</v>
      </c>
      <c r="D132" s="16">
        <v>3</v>
      </c>
      <c r="E132" s="17">
        <f t="shared" si="15"/>
        <v>3.1746031746031744E-2</v>
      </c>
      <c r="F132" s="17">
        <f t="shared" si="16"/>
        <v>6.8181818181818177E-2</v>
      </c>
      <c r="G132" s="17">
        <f t="shared" si="18"/>
        <v>0.5</v>
      </c>
      <c r="H132" s="17">
        <f t="shared" si="17"/>
        <v>1.5873015873015872E-2</v>
      </c>
    </row>
    <row r="133" spans="1:8" x14ac:dyDescent="0.2">
      <c r="A133" s="14"/>
      <c r="B133" s="15" t="s">
        <v>121</v>
      </c>
      <c r="C133" s="16">
        <v>3</v>
      </c>
      <c r="D133" s="16">
        <v>1</v>
      </c>
      <c r="E133" s="17">
        <f t="shared" si="15"/>
        <v>4.7619047619047616E-2</v>
      </c>
      <c r="F133" s="17">
        <f t="shared" si="16"/>
        <v>2.2727272727272728E-2</v>
      </c>
      <c r="G133" s="17">
        <f t="shared" si="18"/>
        <v>-0.66666666666666663</v>
      </c>
      <c r="H133" s="17">
        <f t="shared" si="17"/>
        <v>-3.1746031746031744E-2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0</v>
      </c>
      <c r="D135" s="16">
        <v>1</v>
      </c>
      <c r="E135" s="17" t="str">
        <f t="shared" si="15"/>
        <v/>
      </c>
      <c r="F135" s="17">
        <f t="shared" si="16"/>
        <v>2.2727272727272728E-2</v>
      </c>
      <c r="G135" s="17">
        <f t="shared" si="18"/>
        <v>1</v>
      </c>
      <c r="H135" s="17" t="str">
        <f t="shared" si="17"/>
        <v/>
      </c>
    </row>
    <row r="136" spans="1:8" ht="25.5" x14ac:dyDescent="0.2">
      <c r="A136" s="14"/>
      <c r="B136" s="15" t="s">
        <v>124</v>
      </c>
      <c r="C136" s="16">
        <v>0</v>
      </c>
      <c r="D136" s="16">
        <v>2</v>
      </c>
      <c r="E136" s="17" t="str">
        <f t="shared" si="15"/>
        <v/>
      </c>
      <c r="F136" s="17">
        <f t="shared" si="16"/>
        <v>4.5454545454545456E-2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3</v>
      </c>
      <c r="D137" s="16">
        <v>2</v>
      </c>
      <c r="E137" s="17">
        <f t="shared" si="15"/>
        <v>4.7619047619047616E-2</v>
      </c>
      <c r="F137" s="17">
        <f t="shared" si="16"/>
        <v>4.5454545454545456E-2</v>
      </c>
      <c r="G137" s="17">
        <f t="shared" si="18"/>
        <v>-0.33333333333333331</v>
      </c>
      <c r="H137" s="17">
        <f t="shared" si="17"/>
        <v>-1.5873015873015872E-2</v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1</v>
      </c>
      <c r="D140" s="16">
        <v>6</v>
      </c>
      <c r="E140" s="17">
        <f t="shared" ref="E140:E171" si="19">+IF(C140=0,"",C140/C$76)</f>
        <v>1.5873015873015872E-2</v>
      </c>
      <c r="F140" s="17">
        <f t="shared" ref="F140:F171" si="20">+IF(D140=0,"",D140/D$76)</f>
        <v>0.13636363636363635</v>
      </c>
      <c r="G140" s="17">
        <f t="shared" si="18"/>
        <v>5</v>
      </c>
      <c r="H140" s="17">
        <f t="shared" ref="H140:H171" si="21">+IF(OR(AND(E140=""),(G140="")),"",E140*G140)</f>
        <v>7.9365079365079361E-2</v>
      </c>
    </row>
    <row r="141" spans="1:8" x14ac:dyDescent="0.2">
      <c r="A141" s="14"/>
      <c r="B141" s="15" t="s">
        <v>129</v>
      </c>
      <c r="C141" s="16">
        <v>2</v>
      </c>
      <c r="D141" s="16">
        <v>0</v>
      </c>
      <c r="E141" s="17">
        <f t="shared" si="19"/>
        <v>3.1746031746031744E-2</v>
      </c>
      <c r="F141" s="17" t="str">
        <f t="shared" si="20"/>
        <v/>
      </c>
      <c r="G141" s="17">
        <f t="shared" ref="G141:G171" si="22">+IF(AND(C141=0,D141=0)," ",IF(C141=0,1,IF(D141=0,-1,(D141-C141)/C141)))</f>
        <v>-1</v>
      </c>
      <c r="H141" s="17">
        <f t="shared" si="21"/>
        <v>-3.1746031746031744E-2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1</v>
      </c>
      <c r="D144" s="16">
        <v>0</v>
      </c>
      <c r="E144" s="17">
        <f t="shared" si="19"/>
        <v>1.5873015873015872E-2</v>
      </c>
      <c r="F144" s="17" t="str">
        <f t="shared" si="20"/>
        <v/>
      </c>
      <c r="G144" s="17">
        <f t="shared" si="22"/>
        <v>-1</v>
      </c>
      <c r="H144" s="17">
        <f t="shared" si="21"/>
        <v>-1.5873015873015872E-2</v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1</v>
      </c>
      <c r="E146" s="17" t="str">
        <f t="shared" si="19"/>
        <v/>
      </c>
      <c r="F146" s="17">
        <f t="shared" si="20"/>
        <v>2.2727272727272728E-2</v>
      </c>
      <c r="G146" s="17">
        <f t="shared" si="22"/>
        <v>1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1</v>
      </c>
      <c r="D157" s="16">
        <v>0</v>
      </c>
      <c r="E157" s="17">
        <f t="shared" si="19"/>
        <v>1.5873015873015872E-2</v>
      </c>
      <c r="F157" s="17" t="str">
        <f t="shared" si="20"/>
        <v/>
      </c>
      <c r="G157" s="17">
        <f t="shared" si="22"/>
        <v>-1</v>
      </c>
      <c r="H157" s="17">
        <f t="shared" si="21"/>
        <v>-1.5873015873015872E-2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1</v>
      </c>
      <c r="E159" s="17" t="str">
        <f t="shared" si="19"/>
        <v/>
      </c>
      <c r="F159" s="17">
        <f t="shared" si="20"/>
        <v>2.2727272727272728E-2</v>
      </c>
      <c r="G159" s="17">
        <f t="shared" si="22"/>
        <v>1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1</v>
      </c>
      <c r="E161" s="17" t="str">
        <f t="shared" si="19"/>
        <v/>
      </c>
      <c r="F161" s="17">
        <f t="shared" si="20"/>
        <v>2.2727272727272728E-2</v>
      </c>
      <c r="G161" s="17">
        <f t="shared" si="22"/>
        <v>1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1</v>
      </c>
      <c r="E168" s="17" t="str">
        <f t="shared" si="19"/>
        <v/>
      </c>
      <c r="F168" s="17">
        <f t="shared" si="20"/>
        <v>2.2727272727272728E-2</v>
      </c>
      <c r="G168" s="17">
        <f t="shared" si="22"/>
        <v>1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1</v>
      </c>
      <c r="D169" s="16">
        <v>0</v>
      </c>
      <c r="E169" s="17">
        <f t="shared" si="19"/>
        <v>1.5873015873015872E-2</v>
      </c>
      <c r="F169" s="17" t="str">
        <f t="shared" si="20"/>
        <v/>
      </c>
      <c r="G169" s="17">
        <f t="shared" si="22"/>
        <v>-1</v>
      </c>
      <c r="H169" s="17">
        <f t="shared" si="21"/>
        <v>-1.5873015873015872E-2</v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87</v>
      </c>
      <c r="D177" s="20">
        <f>SUM(D178:D350)</f>
        <v>272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2.1264367816091956</v>
      </c>
      <c r="H177" s="21">
        <f t="shared" ref="H177:H208" si="25">+IF(OR(AND(E177=""),(G177="")),"",E177*G177)</f>
        <v>2.1264367816091956</v>
      </c>
    </row>
    <row r="178" spans="1:8" x14ac:dyDescent="0.2">
      <c r="A178" s="14"/>
      <c r="B178" s="15" t="s">
        <v>160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ref="G178:G209" si="26">+IF(AND(C178=0,D178=0)," ",IF(C178=0,1,IF(D178=0,-1,(D178-C178)/C178)))</f>
        <v xml:space="preserve"> </v>
      </c>
      <c r="H178" s="17" t="str">
        <f t="shared" si="25"/>
        <v/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1</v>
      </c>
      <c r="D182" s="16">
        <v>0</v>
      </c>
      <c r="E182" s="17">
        <f t="shared" si="23"/>
        <v>1.1494252873563218E-2</v>
      </c>
      <c r="F182" s="17" t="str">
        <f t="shared" si="24"/>
        <v/>
      </c>
      <c r="G182" s="17">
        <f t="shared" si="26"/>
        <v>-1</v>
      </c>
      <c r="H182" s="17">
        <f t="shared" si="25"/>
        <v>-1.1494252873563218E-2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8</v>
      </c>
      <c r="D184" s="16">
        <v>102</v>
      </c>
      <c r="E184" s="17">
        <f t="shared" si="23"/>
        <v>9.1954022988505746E-2</v>
      </c>
      <c r="F184" s="17">
        <f t="shared" si="24"/>
        <v>0.375</v>
      </c>
      <c r="G184" s="17">
        <f t="shared" si="26"/>
        <v>11.75</v>
      </c>
      <c r="H184" s="17">
        <f t="shared" si="25"/>
        <v>1.0804597701149425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4</v>
      </c>
      <c r="D190" s="16">
        <v>0</v>
      </c>
      <c r="E190" s="17">
        <f t="shared" si="23"/>
        <v>4.5977011494252873E-2</v>
      </c>
      <c r="F190" s="17" t="str">
        <f t="shared" si="24"/>
        <v/>
      </c>
      <c r="G190" s="17">
        <f t="shared" si="26"/>
        <v>-1</v>
      </c>
      <c r="H190" s="17">
        <f t="shared" si="25"/>
        <v>-4.5977011494252873E-2</v>
      </c>
    </row>
    <row r="191" spans="1:8" x14ac:dyDescent="0.2">
      <c r="A191" s="14"/>
      <c r="B191" s="15" t="s">
        <v>173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175</v>
      </c>
      <c r="C193" s="16">
        <v>2</v>
      </c>
      <c r="D193" s="16">
        <v>3</v>
      </c>
      <c r="E193" s="17">
        <f t="shared" si="23"/>
        <v>2.2988505747126436E-2</v>
      </c>
      <c r="F193" s="17">
        <f t="shared" si="24"/>
        <v>1.1029411764705883E-2</v>
      </c>
      <c r="G193" s="17">
        <f t="shared" si="26"/>
        <v>0.5</v>
      </c>
      <c r="H193" s="17">
        <f t="shared" si="25"/>
        <v>1.1494252873563218E-2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1</v>
      </c>
      <c r="D199" s="16">
        <v>0</v>
      </c>
      <c r="E199" s="17">
        <f t="shared" si="23"/>
        <v>1.1494252873563218E-2</v>
      </c>
      <c r="F199" s="17" t="str">
        <f t="shared" si="24"/>
        <v/>
      </c>
      <c r="G199" s="17">
        <f t="shared" si="26"/>
        <v>-1</v>
      </c>
      <c r="H199" s="17">
        <f t="shared" si="25"/>
        <v>-1.1494252873563218E-2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5</v>
      </c>
      <c r="D204" s="16">
        <v>10</v>
      </c>
      <c r="E204" s="17">
        <f t="shared" si="23"/>
        <v>5.7471264367816091E-2</v>
      </c>
      <c r="F204" s="17">
        <f t="shared" si="24"/>
        <v>3.6764705882352942E-2</v>
      </c>
      <c r="G204" s="17">
        <f t="shared" si="26"/>
        <v>1</v>
      </c>
      <c r="H204" s="17">
        <f t="shared" si="25"/>
        <v>5.7471264367816091E-2</v>
      </c>
    </row>
    <row r="205" spans="1:8" ht="25.5" x14ac:dyDescent="0.2">
      <c r="A205" s="14"/>
      <c r="B205" s="15" t="s">
        <v>187</v>
      </c>
      <c r="C205" s="16">
        <v>8</v>
      </c>
      <c r="D205" s="16">
        <v>18</v>
      </c>
      <c r="E205" s="17">
        <f t="shared" si="23"/>
        <v>9.1954022988505746E-2</v>
      </c>
      <c r="F205" s="17">
        <f t="shared" si="24"/>
        <v>6.6176470588235295E-2</v>
      </c>
      <c r="G205" s="17">
        <f t="shared" si="26"/>
        <v>1.25</v>
      </c>
      <c r="H205" s="17">
        <f t="shared" si="25"/>
        <v>0.11494252873563218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3</v>
      </c>
      <c r="D207" s="16">
        <v>17</v>
      </c>
      <c r="E207" s="17">
        <f t="shared" si="23"/>
        <v>3.4482758620689655E-2</v>
      </c>
      <c r="F207" s="17">
        <f t="shared" si="24"/>
        <v>6.25E-2</v>
      </c>
      <c r="G207" s="17">
        <f t="shared" si="26"/>
        <v>4.666666666666667</v>
      </c>
      <c r="H207" s="17">
        <f t="shared" si="25"/>
        <v>0.16091954022988506</v>
      </c>
    </row>
    <row r="208" spans="1:8" x14ac:dyDescent="0.2">
      <c r="A208" s="14"/>
      <c r="B208" s="15" t="s">
        <v>190</v>
      </c>
      <c r="C208" s="16">
        <v>4</v>
      </c>
      <c r="D208" s="16">
        <v>0</v>
      </c>
      <c r="E208" s="17">
        <f t="shared" si="23"/>
        <v>4.5977011494252873E-2</v>
      </c>
      <c r="F208" s="17" t="str">
        <f t="shared" si="24"/>
        <v/>
      </c>
      <c r="G208" s="17">
        <f t="shared" si="26"/>
        <v>-1</v>
      </c>
      <c r="H208" s="17">
        <f t="shared" si="25"/>
        <v>-4.5977011494252873E-2</v>
      </c>
    </row>
    <row r="209" spans="1:8" x14ac:dyDescent="0.2">
      <c r="A209" s="14"/>
      <c r="B209" s="15" t="s">
        <v>191</v>
      </c>
      <c r="C209" s="16">
        <v>0</v>
      </c>
      <c r="D209" s="16">
        <v>72</v>
      </c>
      <c r="E209" s="17" t="str">
        <f t="shared" ref="E209:E240" si="27">+IF(C209=0,"",C209/C$177)</f>
        <v/>
      </c>
      <c r="F209" s="17">
        <f t="shared" ref="F209:F240" si="28">+IF(D209=0,"",D209/D$177)</f>
        <v>0.26470588235294118</v>
      </c>
      <c r="G209" s="17">
        <f t="shared" si="26"/>
        <v>1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192</v>
      </c>
      <c r="C210" s="16">
        <v>1</v>
      </c>
      <c r="D210" s="16">
        <v>1</v>
      </c>
      <c r="E210" s="17">
        <f t="shared" si="27"/>
        <v>1.1494252873563218E-2</v>
      </c>
      <c r="F210" s="17">
        <f t="shared" si="28"/>
        <v>3.6764705882352941E-3</v>
      </c>
      <c r="G210" s="17">
        <f t="shared" ref="G210:G241" si="30">+IF(AND(C210=0,D210=0)," ",IF(C210=0,1,IF(D210=0,-1,(D210-C210)/C210)))</f>
        <v>0</v>
      </c>
      <c r="H210" s="17">
        <f t="shared" si="29"/>
        <v>0</v>
      </c>
    </row>
    <row r="211" spans="1:8" x14ac:dyDescent="0.2">
      <c r="A211" s="14"/>
      <c r="B211" s="15" t="s">
        <v>193</v>
      </c>
      <c r="C211" s="16">
        <v>0</v>
      </c>
      <c r="D211" s="16">
        <v>1</v>
      </c>
      <c r="E211" s="17" t="str">
        <f t="shared" si="27"/>
        <v/>
      </c>
      <c r="F211" s="17">
        <f t="shared" si="28"/>
        <v>3.6764705882352941E-3</v>
      </c>
      <c r="G211" s="17">
        <f t="shared" si="30"/>
        <v>1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</v>
      </c>
      <c r="D214" s="16">
        <v>0</v>
      </c>
      <c r="E214" s="17">
        <f t="shared" si="27"/>
        <v>1.1494252873563218E-2</v>
      </c>
      <c r="F214" s="17" t="str">
        <f t="shared" si="28"/>
        <v/>
      </c>
      <c r="G214" s="17">
        <f t="shared" si="30"/>
        <v>-1</v>
      </c>
      <c r="H214" s="17">
        <f t="shared" si="29"/>
        <v>-1.1494252873563218E-2</v>
      </c>
    </row>
    <row r="215" spans="1:8" x14ac:dyDescent="0.2">
      <c r="A215" s="14"/>
      <c r="B215" s="15" t="s">
        <v>197</v>
      </c>
      <c r="C215" s="16">
        <v>2</v>
      </c>
      <c r="D215" s="16">
        <v>1</v>
      </c>
      <c r="E215" s="17">
        <f t="shared" si="27"/>
        <v>2.2988505747126436E-2</v>
      </c>
      <c r="F215" s="17">
        <f t="shared" si="28"/>
        <v>3.6764705882352941E-3</v>
      </c>
      <c r="G215" s="17">
        <f t="shared" si="30"/>
        <v>-0.5</v>
      </c>
      <c r="H215" s="17">
        <f t="shared" si="29"/>
        <v>-1.1494252873563218E-2</v>
      </c>
    </row>
    <row r="216" spans="1:8" x14ac:dyDescent="0.2">
      <c r="A216" s="14"/>
      <c r="B216" s="15" t="s">
        <v>198</v>
      </c>
      <c r="C216" s="16">
        <v>1</v>
      </c>
      <c r="D216" s="16">
        <v>1</v>
      </c>
      <c r="E216" s="17">
        <f t="shared" si="27"/>
        <v>1.1494252873563218E-2</v>
      </c>
      <c r="F216" s="17">
        <f t="shared" si="28"/>
        <v>3.6764705882352941E-3</v>
      </c>
      <c r="G216" s="17">
        <f t="shared" si="30"/>
        <v>0</v>
      </c>
      <c r="H216" s="17">
        <f t="shared" si="29"/>
        <v>0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3</v>
      </c>
      <c r="D219" s="16">
        <v>0</v>
      </c>
      <c r="E219" s="17">
        <f t="shared" si="27"/>
        <v>3.4482758620689655E-2</v>
      </c>
      <c r="F219" s="17" t="str">
        <f t="shared" si="28"/>
        <v/>
      </c>
      <c r="G219" s="17">
        <f t="shared" si="30"/>
        <v>-1</v>
      </c>
      <c r="H219" s="17">
        <f t="shared" si="29"/>
        <v>-3.4482758620689655E-2</v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</v>
      </c>
      <c r="D224" s="16">
        <v>4</v>
      </c>
      <c r="E224" s="17">
        <f t="shared" si="27"/>
        <v>1.1494252873563218E-2</v>
      </c>
      <c r="F224" s="17">
        <f t="shared" si="28"/>
        <v>1.4705882352941176E-2</v>
      </c>
      <c r="G224" s="17">
        <f t="shared" si="30"/>
        <v>3</v>
      </c>
      <c r="H224" s="17">
        <f t="shared" si="29"/>
        <v>3.4482758620689655E-2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5</v>
      </c>
      <c r="D231" s="16">
        <v>16</v>
      </c>
      <c r="E231" s="17">
        <f t="shared" si="27"/>
        <v>5.7471264367816091E-2</v>
      </c>
      <c r="F231" s="17">
        <f t="shared" si="28"/>
        <v>5.8823529411764705E-2</v>
      </c>
      <c r="G231" s="17">
        <f t="shared" si="30"/>
        <v>2.2000000000000002</v>
      </c>
      <c r="H231" s="17">
        <f t="shared" si="29"/>
        <v>0.12643678160919541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2</v>
      </c>
      <c r="D234" s="16">
        <v>0</v>
      </c>
      <c r="E234" s="17">
        <f t="shared" si="27"/>
        <v>2.2988505747126436E-2</v>
      </c>
      <c r="F234" s="17" t="str">
        <f t="shared" si="28"/>
        <v/>
      </c>
      <c r="G234" s="17">
        <f t="shared" si="30"/>
        <v>-1</v>
      </c>
      <c r="H234" s="17">
        <f t="shared" si="29"/>
        <v>-2.2988505747126436E-2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1</v>
      </c>
      <c r="D237" s="16">
        <v>0</v>
      </c>
      <c r="E237" s="17">
        <f t="shared" si="27"/>
        <v>1.1494252873563218E-2</v>
      </c>
      <c r="F237" s="17" t="str">
        <f t="shared" si="28"/>
        <v/>
      </c>
      <c r="G237" s="17">
        <f t="shared" si="30"/>
        <v>-1</v>
      </c>
      <c r="H237" s="17">
        <f t="shared" si="29"/>
        <v>-1.1494252873563218E-2</v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</v>
      </c>
      <c r="D244" s="16">
        <v>2</v>
      </c>
      <c r="E244" s="17">
        <f t="shared" si="31"/>
        <v>1.1494252873563218E-2</v>
      </c>
      <c r="F244" s="17">
        <f t="shared" si="32"/>
        <v>7.3529411764705881E-3</v>
      </c>
      <c r="G244" s="17">
        <f t="shared" si="34"/>
        <v>1</v>
      </c>
      <c r="H244" s="17">
        <f t="shared" si="33"/>
        <v>1.1494252873563218E-2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0</v>
      </c>
      <c r="D247" s="16">
        <v>1</v>
      </c>
      <c r="E247" s="17" t="str">
        <f t="shared" si="31"/>
        <v/>
      </c>
      <c r="F247" s="17">
        <f t="shared" si="32"/>
        <v>3.6764705882352941E-3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1</v>
      </c>
      <c r="D249" s="16">
        <v>0</v>
      </c>
      <c r="E249" s="17">
        <f t="shared" si="31"/>
        <v>1.1494252873563218E-2</v>
      </c>
      <c r="F249" s="17" t="str">
        <f t="shared" si="32"/>
        <v/>
      </c>
      <c r="G249" s="17">
        <f t="shared" si="34"/>
        <v>-1</v>
      </c>
      <c r="H249" s="17">
        <f t="shared" si="33"/>
        <v>-1.1494252873563218E-2</v>
      </c>
    </row>
    <row r="250" spans="1:8" x14ac:dyDescent="0.2">
      <c r="A250" s="14"/>
      <c r="B250" s="15" t="s">
        <v>232</v>
      </c>
      <c r="C250" s="16">
        <v>1</v>
      </c>
      <c r="D250" s="16">
        <v>1</v>
      </c>
      <c r="E250" s="17">
        <f t="shared" si="31"/>
        <v>1.1494252873563218E-2</v>
      </c>
      <c r="F250" s="17">
        <f t="shared" si="32"/>
        <v>3.6764705882352941E-3</v>
      </c>
      <c r="G250" s="17">
        <f t="shared" si="34"/>
        <v>0</v>
      </c>
      <c r="H250" s="17">
        <f t="shared" si="33"/>
        <v>0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1</v>
      </c>
      <c r="E256" s="17" t="str">
        <f t="shared" si="31"/>
        <v/>
      </c>
      <c r="F256" s="17">
        <f t="shared" si="32"/>
        <v>3.6764705882352941E-3</v>
      </c>
      <c r="G256" s="17">
        <f t="shared" si="34"/>
        <v>1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6</v>
      </c>
      <c r="D282" s="16">
        <v>1</v>
      </c>
      <c r="E282" s="17">
        <f t="shared" si="35"/>
        <v>6.8965517241379309E-2</v>
      </c>
      <c r="F282" s="17">
        <f t="shared" si="36"/>
        <v>3.6764705882352941E-3</v>
      </c>
      <c r="G282" s="17">
        <f t="shared" si="38"/>
        <v>-0.83333333333333337</v>
      </c>
      <c r="H282" s="17">
        <f t="shared" si="37"/>
        <v>-5.7471264367816091E-2</v>
      </c>
    </row>
    <row r="283" spans="1:8" x14ac:dyDescent="0.2">
      <c r="A283" s="14"/>
      <c r="B283" s="15" t="s">
        <v>265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1</v>
      </c>
      <c r="E289" s="17" t="str">
        <f t="shared" si="35"/>
        <v/>
      </c>
      <c r="F289" s="17">
        <f t="shared" si="36"/>
        <v>3.6764705882352941E-3</v>
      </c>
      <c r="G289" s="17">
        <f t="shared" si="38"/>
        <v>1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2</v>
      </c>
      <c r="D294" s="16">
        <v>6</v>
      </c>
      <c r="E294" s="17">
        <f t="shared" si="35"/>
        <v>2.2988505747126436E-2</v>
      </c>
      <c r="F294" s="17">
        <f t="shared" si="36"/>
        <v>2.2058823529411766E-2</v>
      </c>
      <c r="G294" s="17">
        <f t="shared" si="38"/>
        <v>2</v>
      </c>
      <c r="H294" s="17">
        <f t="shared" si="37"/>
        <v>4.5977011494252873E-2</v>
      </c>
    </row>
    <row r="295" spans="1:8" x14ac:dyDescent="0.2">
      <c r="A295" s="14"/>
      <c r="B295" s="15" t="s">
        <v>277</v>
      </c>
      <c r="C295" s="16">
        <v>2</v>
      </c>
      <c r="D295" s="16">
        <v>0</v>
      </c>
      <c r="E295" s="17">
        <f t="shared" si="35"/>
        <v>2.2988505747126436E-2</v>
      </c>
      <c r="F295" s="17" t="str">
        <f t="shared" si="36"/>
        <v/>
      </c>
      <c r="G295" s="17">
        <f t="shared" si="38"/>
        <v>-1</v>
      </c>
      <c r="H295" s="17">
        <f t="shared" si="37"/>
        <v>-2.2988505747126436E-2</v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1</v>
      </c>
      <c r="D300" s="16">
        <v>3</v>
      </c>
      <c r="E300" s="17">
        <f t="shared" si="35"/>
        <v>1.1494252873563218E-2</v>
      </c>
      <c r="F300" s="17">
        <f t="shared" si="36"/>
        <v>1.1029411764705883E-2</v>
      </c>
      <c r="G300" s="17">
        <f t="shared" si="38"/>
        <v>2</v>
      </c>
      <c r="H300" s="17">
        <f t="shared" si="37"/>
        <v>2.2988505747126436E-2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3</v>
      </c>
      <c r="E306" s="17" t="str">
        <f t="shared" si="39"/>
        <v/>
      </c>
      <c r="F306" s="17">
        <f t="shared" si="40"/>
        <v>1.1029411764705883E-2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1</v>
      </c>
      <c r="D307" s="16">
        <v>0</v>
      </c>
      <c r="E307" s="17">
        <f t="shared" si="39"/>
        <v>1.1494252873563218E-2</v>
      </c>
      <c r="F307" s="17" t="str">
        <f t="shared" si="40"/>
        <v/>
      </c>
      <c r="G307" s="17">
        <f t="shared" si="42"/>
        <v>-1</v>
      </c>
      <c r="H307" s="17">
        <f t="shared" si="41"/>
        <v>-1.1494252873563218E-2</v>
      </c>
    </row>
    <row r="308" spans="1:8" ht="25.5" x14ac:dyDescent="0.2">
      <c r="A308" s="14"/>
      <c r="B308" s="15" t="s">
        <v>290</v>
      </c>
      <c r="C308" s="16">
        <v>1</v>
      </c>
      <c r="D308" s="16">
        <v>0</v>
      </c>
      <c r="E308" s="17">
        <f t="shared" si="39"/>
        <v>1.1494252873563218E-2</v>
      </c>
      <c r="F308" s="17" t="str">
        <f t="shared" si="40"/>
        <v/>
      </c>
      <c r="G308" s="17">
        <f t="shared" si="42"/>
        <v>-1</v>
      </c>
      <c r="H308" s="17">
        <f t="shared" si="41"/>
        <v>-1.1494252873563218E-2</v>
      </c>
    </row>
    <row r="309" spans="1:8" x14ac:dyDescent="0.2">
      <c r="A309" s="14"/>
      <c r="B309" s="15" t="s">
        <v>291</v>
      </c>
      <c r="C309" s="16">
        <v>1</v>
      </c>
      <c r="D309" s="16">
        <v>0</v>
      </c>
      <c r="E309" s="17">
        <f t="shared" si="39"/>
        <v>1.1494252873563218E-2</v>
      </c>
      <c r="F309" s="17" t="str">
        <f t="shared" si="40"/>
        <v/>
      </c>
      <c r="G309" s="17">
        <f t="shared" si="42"/>
        <v>-1</v>
      </c>
      <c r="H309" s="17">
        <f t="shared" si="41"/>
        <v>-1.1494252873563218E-2</v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2</v>
      </c>
      <c r="E311" s="17" t="str">
        <f t="shared" si="39"/>
        <v/>
      </c>
      <c r="F311" s="17">
        <f t="shared" si="40"/>
        <v>7.3529411764705881E-3</v>
      </c>
      <c r="G311" s="17">
        <f t="shared" si="42"/>
        <v>1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14</v>
      </c>
      <c r="D314" s="16">
        <v>1</v>
      </c>
      <c r="E314" s="17">
        <f t="shared" si="39"/>
        <v>0.16091954022988506</v>
      </c>
      <c r="F314" s="17">
        <f t="shared" si="40"/>
        <v>3.6764705882352941E-3</v>
      </c>
      <c r="G314" s="17">
        <f t="shared" si="42"/>
        <v>-0.9285714285714286</v>
      </c>
      <c r="H314" s="17">
        <f t="shared" si="41"/>
        <v>-0.14942528735632185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</v>
      </c>
      <c r="D325" s="16">
        <v>4</v>
      </c>
      <c r="E325" s="17">
        <f t="shared" si="39"/>
        <v>1.1494252873563218E-2</v>
      </c>
      <c r="F325" s="17">
        <f t="shared" si="40"/>
        <v>1.4705882352941176E-2</v>
      </c>
      <c r="G325" s="17">
        <f t="shared" si="42"/>
        <v>3</v>
      </c>
      <c r="H325" s="17">
        <f t="shared" si="41"/>
        <v>3.4482758620689655E-2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2</v>
      </c>
      <c r="D348" s="16">
        <v>0</v>
      </c>
      <c r="E348" s="17">
        <f t="shared" si="43"/>
        <v>2.2988505747126436E-2</v>
      </c>
      <c r="F348" s="17" t="str">
        <f t="shared" si="44"/>
        <v/>
      </c>
      <c r="G348" s="17">
        <f t="shared" si="46"/>
        <v>-1</v>
      </c>
      <c r="H348" s="17">
        <f t="shared" si="45"/>
        <v>-2.2988505747126436E-2</v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1247</v>
      </c>
      <c r="D356" s="20">
        <f>SUM(D357:D585)</f>
        <v>682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-0.45308740978348033</v>
      </c>
      <c r="H356" s="21">
        <f t="shared" ref="H356:H419" si="49">+IF(OR(AND(E356=""),(G356="")),"",E356*G356)</f>
        <v>-0.45308740978348033</v>
      </c>
    </row>
    <row r="357" spans="1:8" x14ac:dyDescent="0.2">
      <c r="A357" s="14"/>
      <c r="B357" s="15" t="s">
        <v>333</v>
      </c>
      <c r="C357" s="16">
        <v>5</v>
      </c>
      <c r="D357" s="16">
        <v>0</v>
      </c>
      <c r="E357" s="17">
        <f t="shared" si="47"/>
        <v>4.0096230954290296E-3</v>
      </c>
      <c r="F357" s="17" t="str">
        <f t="shared" si="48"/>
        <v/>
      </c>
      <c r="G357" s="17">
        <f t="shared" ref="G357:G420" si="50">+IF(AND(C357=0,D357=0)," ",IF(C357=0,1,IF(D357=0,-1,(D357-C357)/C357)))</f>
        <v>-1</v>
      </c>
      <c r="H357" s="17">
        <f t="shared" si="49"/>
        <v>-4.0096230954290296E-3</v>
      </c>
    </row>
    <row r="358" spans="1:8" x14ac:dyDescent="0.2">
      <c r="A358" s="14"/>
      <c r="B358" s="15" t="s">
        <v>334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44</v>
      </c>
      <c r="D359" s="16">
        <v>16</v>
      </c>
      <c r="E359" s="17">
        <f t="shared" si="47"/>
        <v>3.5284683239775461E-2</v>
      </c>
      <c r="F359" s="17">
        <f t="shared" si="48"/>
        <v>2.3460410557184751E-2</v>
      </c>
      <c r="G359" s="17">
        <f t="shared" si="50"/>
        <v>-0.63636363636363635</v>
      </c>
      <c r="H359" s="17">
        <f t="shared" si="49"/>
        <v>-2.2453889334402566E-2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12</v>
      </c>
      <c r="D362" s="16">
        <v>12</v>
      </c>
      <c r="E362" s="17">
        <f t="shared" si="47"/>
        <v>9.6230954290296711E-3</v>
      </c>
      <c r="F362" s="17">
        <f t="shared" si="48"/>
        <v>1.7595307917888565E-2</v>
      </c>
      <c r="G362" s="17">
        <f t="shared" si="50"/>
        <v>0</v>
      </c>
      <c r="H362" s="17">
        <f t="shared" si="49"/>
        <v>0</v>
      </c>
    </row>
    <row r="363" spans="1:8" x14ac:dyDescent="0.2">
      <c r="A363" s="14"/>
      <c r="B363" s="15" t="s">
        <v>339</v>
      </c>
      <c r="C363" s="16">
        <v>1</v>
      </c>
      <c r="D363" s="16">
        <v>0</v>
      </c>
      <c r="E363" s="17">
        <f t="shared" si="47"/>
        <v>8.0192461908580592E-4</v>
      </c>
      <c r="F363" s="17" t="str">
        <f t="shared" si="48"/>
        <v/>
      </c>
      <c r="G363" s="17">
        <f t="shared" si="50"/>
        <v>-1</v>
      </c>
      <c r="H363" s="17">
        <f t="shared" si="49"/>
        <v>-8.0192461908580592E-4</v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7</v>
      </c>
      <c r="D368" s="16">
        <v>8</v>
      </c>
      <c r="E368" s="17">
        <f t="shared" si="47"/>
        <v>5.6134723336006415E-3</v>
      </c>
      <c r="F368" s="17">
        <f t="shared" si="48"/>
        <v>1.1730205278592375E-2</v>
      </c>
      <c r="G368" s="17">
        <f t="shared" si="50"/>
        <v>0.14285714285714285</v>
      </c>
      <c r="H368" s="17">
        <f t="shared" si="49"/>
        <v>8.0192461908580592E-4</v>
      </c>
    </row>
    <row r="369" spans="1:8" x14ac:dyDescent="0.2">
      <c r="A369" s="14"/>
      <c r="B369" s="15" t="s">
        <v>345</v>
      </c>
      <c r="C369" s="16">
        <v>3</v>
      </c>
      <c r="D369" s="16">
        <v>0</v>
      </c>
      <c r="E369" s="17">
        <f t="shared" si="47"/>
        <v>2.4057738572574178E-3</v>
      </c>
      <c r="F369" s="17" t="str">
        <f t="shared" si="48"/>
        <v/>
      </c>
      <c r="G369" s="17">
        <f t="shared" si="50"/>
        <v>-1</v>
      </c>
      <c r="H369" s="17">
        <f t="shared" si="49"/>
        <v>-2.4057738572574178E-3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3</v>
      </c>
      <c r="D371" s="16">
        <v>28</v>
      </c>
      <c r="E371" s="17">
        <f t="shared" si="47"/>
        <v>2.4057738572574178E-3</v>
      </c>
      <c r="F371" s="17">
        <f t="shared" si="48"/>
        <v>4.1055718475073312E-2</v>
      </c>
      <c r="G371" s="17">
        <f t="shared" si="50"/>
        <v>8.3333333333333339</v>
      </c>
      <c r="H371" s="17">
        <f t="shared" si="49"/>
        <v>2.0048115477145148E-2</v>
      </c>
    </row>
    <row r="372" spans="1:8" x14ac:dyDescent="0.2">
      <c r="A372" s="14"/>
      <c r="B372" s="15" t="s">
        <v>348</v>
      </c>
      <c r="C372" s="16">
        <v>0</v>
      </c>
      <c r="D372" s="16">
        <v>1</v>
      </c>
      <c r="E372" s="17" t="str">
        <f t="shared" si="47"/>
        <v/>
      </c>
      <c r="F372" s="17">
        <f t="shared" si="48"/>
        <v>1.4662756598240469E-3</v>
      </c>
      <c r="G372" s="17">
        <f t="shared" si="50"/>
        <v>1</v>
      </c>
      <c r="H372" s="17" t="str">
        <f t="shared" si="49"/>
        <v/>
      </c>
    </row>
    <row r="373" spans="1:8" x14ac:dyDescent="0.2">
      <c r="A373" s="14"/>
      <c r="B373" s="15" t="s">
        <v>349</v>
      </c>
      <c r="C373" s="16">
        <v>8</v>
      </c>
      <c r="D373" s="16">
        <v>0</v>
      </c>
      <c r="E373" s="17">
        <f t="shared" si="47"/>
        <v>6.4153969526864474E-3</v>
      </c>
      <c r="F373" s="17" t="str">
        <f t="shared" si="48"/>
        <v/>
      </c>
      <c r="G373" s="17">
        <f t="shared" si="50"/>
        <v>-1</v>
      </c>
      <c r="H373" s="17">
        <f t="shared" si="49"/>
        <v>-6.4153969526864474E-3</v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303</v>
      </c>
      <c r="D376" s="16">
        <v>57</v>
      </c>
      <c r="E376" s="17">
        <f t="shared" si="47"/>
        <v>0.24298315958299921</v>
      </c>
      <c r="F376" s="17">
        <f t="shared" si="48"/>
        <v>8.357771260997067E-2</v>
      </c>
      <c r="G376" s="17">
        <f t="shared" si="50"/>
        <v>-0.81188118811881194</v>
      </c>
      <c r="H376" s="17">
        <f t="shared" si="49"/>
        <v>-0.19727345629510828</v>
      </c>
    </row>
    <row r="377" spans="1:8" x14ac:dyDescent="0.2">
      <c r="A377" s="14"/>
      <c r="B377" s="15" t="s">
        <v>353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1</v>
      </c>
      <c r="D379" s="16">
        <v>0</v>
      </c>
      <c r="E379" s="17">
        <f t="shared" si="47"/>
        <v>8.0192461908580592E-4</v>
      </c>
      <c r="F379" s="17" t="str">
        <f t="shared" si="48"/>
        <v/>
      </c>
      <c r="G379" s="17">
        <f t="shared" si="50"/>
        <v>-1</v>
      </c>
      <c r="H379" s="17">
        <f t="shared" si="49"/>
        <v>-8.0192461908580592E-4</v>
      </c>
    </row>
    <row r="380" spans="1:8" x14ac:dyDescent="0.2">
      <c r="A380" s="14"/>
      <c r="B380" s="15" t="s">
        <v>356</v>
      </c>
      <c r="C380" s="16">
        <v>2</v>
      </c>
      <c r="D380" s="16">
        <v>2</v>
      </c>
      <c r="E380" s="17">
        <f t="shared" si="47"/>
        <v>1.6038492381716118E-3</v>
      </c>
      <c r="F380" s="17">
        <f t="shared" si="48"/>
        <v>2.9325513196480938E-3</v>
      </c>
      <c r="G380" s="17">
        <f t="shared" si="50"/>
        <v>0</v>
      </c>
      <c r="H380" s="17">
        <f t="shared" si="49"/>
        <v>0</v>
      </c>
    </row>
    <row r="381" spans="1:8" x14ac:dyDescent="0.2">
      <c r="A381" s="14"/>
      <c r="B381" s="15" t="s">
        <v>357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1</v>
      </c>
      <c r="D385" s="16">
        <v>0</v>
      </c>
      <c r="E385" s="17">
        <f t="shared" si="47"/>
        <v>8.0192461908580592E-4</v>
      </c>
      <c r="F385" s="17" t="str">
        <f t="shared" si="48"/>
        <v/>
      </c>
      <c r="G385" s="17">
        <f t="shared" si="50"/>
        <v>-1</v>
      </c>
      <c r="H385" s="17">
        <f t="shared" si="49"/>
        <v>-8.0192461908580592E-4</v>
      </c>
    </row>
    <row r="386" spans="1:8" x14ac:dyDescent="0.2">
      <c r="A386" s="14"/>
      <c r="B386" s="15" t="s">
        <v>362</v>
      </c>
      <c r="C386" s="16">
        <v>1</v>
      </c>
      <c r="D386" s="16">
        <v>1</v>
      </c>
      <c r="E386" s="17">
        <f t="shared" si="47"/>
        <v>8.0192461908580592E-4</v>
      </c>
      <c r="F386" s="17">
        <f t="shared" si="48"/>
        <v>1.4662756598240469E-3</v>
      </c>
      <c r="G386" s="17">
        <f t="shared" si="50"/>
        <v>0</v>
      </c>
      <c r="H386" s="17">
        <f t="shared" si="49"/>
        <v>0</v>
      </c>
    </row>
    <row r="387" spans="1:8" x14ac:dyDescent="0.2">
      <c r="A387" s="14"/>
      <c r="B387" s="15" t="s">
        <v>363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2</v>
      </c>
      <c r="D389" s="16">
        <v>0</v>
      </c>
      <c r="E389" s="17">
        <f t="shared" si="47"/>
        <v>1.6038492381716118E-3</v>
      </c>
      <c r="F389" s="17" t="str">
        <f t="shared" si="48"/>
        <v/>
      </c>
      <c r="G389" s="17">
        <f t="shared" si="50"/>
        <v>-1</v>
      </c>
      <c r="H389" s="17">
        <f t="shared" si="49"/>
        <v>-1.6038492381716118E-3</v>
      </c>
    </row>
    <row r="390" spans="1:8" ht="25.5" x14ac:dyDescent="0.2">
      <c r="A390" s="14"/>
      <c r="B390" s="15" t="s">
        <v>366</v>
      </c>
      <c r="C390" s="16">
        <v>2</v>
      </c>
      <c r="D390" s="16">
        <v>2</v>
      </c>
      <c r="E390" s="17">
        <f t="shared" si="47"/>
        <v>1.6038492381716118E-3</v>
      </c>
      <c r="F390" s="17">
        <f t="shared" si="48"/>
        <v>2.9325513196480938E-3</v>
      </c>
      <c r="G390" s="17">
        <f t="shared" si="50"/>
        <v>0</v>
      </c>
      <c r="H390" s="17">
        <f t="shared" si="49"/>
        <v>0</v>
      </c>
    </row>
    <row r="391" spans="1:8" x14ac:dyDescent="0.2">
      <c r="A391" s="14"/>
      <c r="B391" s="15" t="s">
        <v>367</v>
      </c>
      <c r="C391" s="16">
        <v>23</v>
      </c>
      <c r="D391" s="16">
        <v>0</v>
      </c>
      <c r="E391" s="17">
        <f t="shared" si="47"/>
        <v>1.8444266238973536E-2</v>
      </c>
      <c r="F391" s="17" t="str">
        <f t="shared" si="48"/>
        <v/>
      </c>
      <c r="G391" s="17">
        <f t="shared" si="50"/>
        <v>-1</v>
      </c>
      <c r="H391" s="17">
        <f t="shared" si="49"/>
        <v>-1.8444266238973536E-2</v>
      </c>
    </row>
    <row r="392" spans="1:8" x14ac:dyDescent="0.2">
      <c r="A392" s="14"/>
      <c r="B392" s="15" t="s">
        <v>368</v>
      </c>
      <c r="C392" s="16">
        <v>4</v>
      </c>
      <c r="D392" s="16">
        <v>0</v>
      </c>
      <c r="E392" s="17">
        <f t="shared" si="47"/>
        <v>3.2076984763432237E-3</v>
      </c>
      <c r="F392" s="17" t="str">
        <f t="shared" si="48"/>
        <v/>
      </c>
      <c r="G392" s="17">
        <f t="shared" si="50"/>
        <v>-1</v>
      </c>
      <c r="H392" s="17">
        <f t="shared" si="49"/>
        <v>-3.2076984763432237E-3</v>
      </c>
    </row>
    <row r="393" spans="1:8" x14ac:dyDescent="0.2">
      <c r="A393" s="14"/>
      <c r="B393" s="15" t="s">
        <v>369</v>
      </c>
      <c r="C393" s="16">
        <v>0</v>
      </c>
      <c r="D393" s="16">
        <v>1</v>
      </c>
      <c r="E393" s="17" t="str">
        <f t="shared" si="47"/>
        <v/>
      </c>
      <c r="F393" s="17">
        <f t="shared" si="48"/>
        <v>1.4662756598240469E-3</v>
      </c>
      <c r="G393" s="17">
        <f t="shared" si="50"/>
        <v>1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4</v>
      </c>
      <c r="D395" s="16">
        <v>0</v>
      </c>
      <c r="E395" s="17">
        <f t="shared" si="47"/>
        <v>3.2076984763432237E-3</v>
      </c>
      <c r="F395" s="17" t="str">
        <f t="shared" si="48"/>
        <v/>
      </c>
      <c r="G395" s="17">
        <f t="shared" si="50"/>
        <v>-1</v>
      </c>
      <c r="H395" s="17">
        <f t="shared" si="49"/>
        <v>-3.2076984763432237E-3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1</v>
      </c>
      <c r="D398" s="16">
        <v>0</v>
      </c>
      <c r="E398" s="17">
        <f t="shared" si="47"/>
        <v>8.0192461908580592E-4</v>
      </c>
      <c r="F398" s="17" t="str">
        <f t="shared" si="48"/>
        <v/>
      </c>
      <c r="G398" s="17">
        <f t="shared" si="50"/>
        <v>-1</v>
      </c>
      <c r="H398" s="17">
        <f t="shared" si="49"/>
        <v>-8.0192461908580592E-4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186</v>
      </c>
      <c r="D402" s="16">
        <v>189</v>
      </c>
      <c r="E402" s="17">
        <f t="shared" si="47"/>
        <v>0.1491579791499599</v>
      </c>
      <c r="F402" s="17">
        <f t="shared" si="48"/>
        <v>0.27712609970674484</v>
      </c>
      <c r="G402" s="17">
        <f t="shared" si="50"/>
        <v>1.6129032258064516E-2</v>
      </c>
      <c r="H402" s="17">
        <f t="shared" si="49"/>
        <v>2.4057738572574178E-3</v>
      </c>
    </row>
    <row r="403" spans="1:8" x14ac:dyDescent="0.2">
      <c r="A403" s="14"/>
      <c r="B403" s="15" t="s">
        <v>379</v>
      </c>
      <c r="C403" s="16">
        <v>0</v>
      </c>
      <c r="D403" s="16">
        <v>1</v>
      </c>
      <c r="E403" s="17" t="str">
        <f t="shared" si="47"/>
        <v/>
      </c>
      <c r="F403" s="17">
        <f t="shared" si="48"/>
        <v>1.4662756598240469E-3</v>
      </c>
      <c r="G403" s="17">
        <f t="shared" si="50"/>
        <v>1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5</v>
      </c>
      <c r="D405" s="16">
        <v>128</v>
      </c>
      <c r="E405" s="17">
        <f t="shared" si="47"/>
        <v>4.0096230954290296E-3</v>
      </c>
      <c r="F405" s="17">
        <f t="shared" si="48"/>
        <v>0.18768328445747801</v>
      </c>
      <c r="G405" s="17">
        <f t="shared" si="50"/>
        <v>24.6</v>
      </c>
      <c r="H405" s="17">
        <f t="shared" si="49"/>
        <v>9.8636728147554129E-2</v>
      </c>
    </row>
    <row r="406" spans="1:8" x14ac:dyDescent="0.2">
      <c r="A406" s="14"/>
      <c r="B406" s="15" t="s">
        <v>382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383</v>
      </c>
      <c r="C407" s="16">
        <v>39</v>
      </c>
      <c r="D407" s="16">
        <v>1</v>
      </c>
      <c r="E407" s="17">
        <f t="shared" si="47"/>
        <v>3.1275060144346431E-2</v>
      </c>
      <c r="F407" s="17">
        <f t="shared" si="48"/>
        <v>1.4662756598240469E-3</v>
      </c>
      <c r="G407" s="17">
        <f t="shared" si="50"/>
        <v>-0.97435897435897434</v>
      </c>
      <c r="H407" s="17">
        <f t="shared" si="49"/>
        <v>-3.0473135525260625E-2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4</v>
      </c>
      <c r="E409" s="17" t="str">
        <f t="shared" si="47"/>
        <v/>
      </c>
      <c r="F409" s="17">
        <f t="shared" si="48"/>
        <v>5.8651026392961877E-3</v>
      </c>
      <c r="G409" s="17">
        <f t="shared" si="50"/>
        <v>1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1</v>
      </c>
      <c r="D410" s="16">
        <v>0</v>
      </c>
      <c r="E410" s="17">
        <f t="shared" si="47"/>
        <v>8.0192461908580592E-4</v>
      </c>
      <c r="F410" s="17" t="str">
        <f t="shared" si="48"/>
        <v/>
      </c>
      <c r="G410" s="17">
        <f t="shared" si="50"/>
        <v>-1</v>
      </c>
      <c r="H410" s="17">
        <f t="shared" si="49"/>
        <v>-8.0192461908580592E-4</v>
      </c>
    </row>
    <row r="411" spans="1:8" x14ac:dyDescent="0.2">
      <c r="A411" s="14"/>
      <c r="B411" s="15" t="s">
        <v>387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2</v>
      </c>
      <c r="D413" s="16">
        <v>2</v>
      </c>
      <c r="E413" s="17">
        <f t="shared" si="47"/>
        <v>1.6038492381716118E-3</v>
      </c>
      <c r="F413" s="17">
        <f t="shared" si="48"/>
        <v>2.9325513196480938E-3</v>
      </c>
      <c r="G413" s="17">
        <f t="shared" si="50"/>
        <v>0</v>
      </c>
      <c r="H413" s="17">
        <f t="shared" si="49"/>
        <v>0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0</v>
      </c>
      <c r="D417" s="16">
        <v>0</v>
      </c>
      <c r="E417" s="17" t="str">
        <f t="shared" si="47"/>
        <v/>
      </c>
      <c r="F417" s="17" t="str">
        <f t="shared" si="48"/>
        <v/>
      </c>
      <c r="G417" s="17" t="str">
        <f t="shared" si="50"/>
        <v xml:space="preserve"> 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1</v>
      </c>
      <c r="D418" s="16">
        <v>8</v>
      </c>
      <c r="E418" s="17">
        <f t="shared" si="47"/>
        <v>8.0192461908580592E-4</v>
      </c>
      <c r="F418" s="17">
        <f t="shared" si="48"/>
        <v>1.1730205278592375E-2</v>
      </c>
      <c r="G418" s="17">
        <f t="shared" si="50"/>
        <v>7</v>
      </c>
      <c r="H418" s="17">
        <f t="shared" si="49"/>
        <v>5.6134723336006415E-3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3</v>
      </c>
      <c r="D420" s="16">
        <v>0</v>
      </c>
      <c r="E420" s="17">
        <f t="shared" ref="E420:E483" si="51">+IF(C420=0,"",C420/C$356)</f>
        <v>2.4057738572574178E-3</v>
      </c>
      <c r="F420" s="17" t="str">
        <f t="shared" ref="F420:F483" si="52">+IF(D420=0,"",D420/D$356)</f>
        <v/>
      </c>
      <c r="G420" s="17">
        <f t="shared" si="50"/>
        <v>-1</v>
      </c>
      <c r="H420" s="17">
        <f t="shared" ref="H420:H483" si="53">+IF(OR(AND(E420=""),(G420="")),"",E420*G420)</f>
        <v>-2.4057738572574178E-3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1</v>
      </c>
      <c r="D423" s="16">
        <v>0</v>
      </c>
      <c r="E423" s="17">
        <f t="shared" si="51"/>
        <v>8.0192461908580592E-4</v>
      </c>
      <c r="F423" s="17" t="str">
        <f t="shared" si="52"/>
        <v/>
      </c>
      <c r="G423" s="17">
        <f t="shared" si="54"/>
        <v>-1</v>
      </c>
      <c r="H423" s="17">
        <f t="shared" si="53"/>
        <v>-8.0192461908580592E-4</v>
      </c>
    </row>
    <row r="424" spans="1:8" x14ac:dyDescent="0.2">
      <c r="A424" s="14"/>
      <c r="B424" s="15" t="s">
        <v>400</v>
      </c>
      <c r="C424" s="16">
        <v>0</v>
      </c>
      <c r="D424" s="16">
        <v>1</v>
      </c>
      <c r="E424" s="17" t="str">
        <f t="shared" si="51"/>
        <v/>
      </c>
      <c r="F424" s="17">
        <f t="shared" si="52"/>
        <v>1.4662756598240469E-3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1</v>
      </c>
      <c r="D426" s="16">
        <v>0</v>
      </c>
      <c r="E426" s="17">
        <f t="shared" si="51"/>
        <v>8.0192461908580592E-4</v>
      </c>
      <c r="F426" s="17" t="str">
        <f t="shared" si="52"/>
        <v/>
      </c>
      <c r="G426" s="17">
        <f t="shared" si="54"/>
        <v>-1</v>
      </c>
      <c r="H426" s="17">
        <f t="shared" si="53"/>
        <v>-8.0192461908580592E-4</v>
      </c>
    </row>
    <row r="427" spans="1:8" x14ac:dyDescent="0.2">
      <c r="A427" s="14"/>
      <c r="B427" s="15" t="s">
        <v>403</v>
      </c>
      <c r="C427" s="16">
        <v>1</v>
      </c>
      <c r="D427" s="16">
        <v>1</v>
      </c>
      <c r="E427" s="17">
        <f t="shared" si="51"/>
        <v>8.0192461908580592E-4</v>
      </c>
      <c r="F427" s="17">
        <f t="shared" si="52"/>
        <v>1.4662756598240469E-3</v>
      </c>
      <c r="G427" s="17">
        <f t="shared" si="54"/>
        <v>0</v>
      </c>
      <c r="H427" s="17">
        <f t="shared" si="53"/>
        <v>0</v>
      </c>
    </row>
    <row r="428" spans="1:8" x14ac:dyDescent="0.2">
      <c r="A428" s="14"/>
      <c r="B428" s="15" t="s">
        <v>404</v>
      </c>
      <c r="C428" s="16">
        <v>222</v>
      </c>
      <c r="D428" s="16">
        <v>6</v>
      </c>
      <c r="E428" s="17">
        <f t="shared" si="51"/>
        <v>0.17802726543704891</v>
      </c>
      <c r="F428" s="17">
        <f t="shared" si="52"/>
        <v>8.7976539589442824E-3</v>
      </c>
      <c r="G428" s="17">
        <f t="shared" si="54"/>
        <v>-0.97297297297297303</v>
      </c>
      <c r="H428" s="17">
        <f t="shared" si="53"/>
        <v>-0.17321571772253408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1</v>
      </c>
      <c r="D432" s="16">
        <v>0</v>
      </c>
      <c r="E432" s="17">
        <f t="shared" si="51"/>
        <v>8.0192461908580592E-4</v>
      </c>
      <c r="F432" s="17" t="str">
        <f t="shared" si="52"/>
        <v/>
      </c>
      <c r="G432" s="17">
        <f t="shared" si="54"/>
        <v>-1</v>
      </c>
      <c r="H432" s="17">
        <f t="shared" si="53"/>
        <v>-8.0192461908580592E-4</v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7</v>
      </c>
      <c r="D442" s="16">
        <v>5</v>
      </c>
      <c r="E442" s="17">
        <f t="shared" si="51"/>
        <v>5.6134723336006415E-3</v>
      </c>
      <c r="F442" s="17">
        <f t="shared" si="52"/>
        <v>7.331378299120235E-3</v>
      </c>
      <c r="G442" s="17">
        <f t="shared" si="54"/>
        <v>-0.2857142857142857</v>
      </c>
      <c r="H442" s="17">
        <f t="shared" si="53"/>
        <v>-1.6038492381716118E-3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1</v>
      </c>
      <c r="D444" s="16">
        <v>0</v>
      </c>
      <c r="E444" s="17">
        <f t="shared" si="51"/>
        <v>8.0192461908580592E-4</v>
      </c>
      <c r="F444" s="17" t="str">
        <f t="shared" si="52"/>
        <v/>
      </c>
      <c r="G444" s="17">
        <f t="shared" si="54"/>
        <v>-1</v>
      </c>
      <c r="H444" s="17">
        <f t="shared" si="53"/>
        <v>-8.0192461908580592E-4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1</v>
      </c>
      <c r="E448" s="17" t="str">
        <f t="shared" si="51"/>
        <v/>
      </c>
      <c r="F448" s="17">
        <f t="shared" si="52"/>
        <v>1.4662756598240469E-3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2</v>
      </c>
      <c r="E449" s="17" t="str">
        <f t="shared" si="51"/>
        <v/>
      </c>
      <c r="F449" s="17">
        <f t="shared" si="52"/>
        <v>2.9325513196480938E-3</v>
      </c>
      <c r="G449" s="17">
        <f t="shared" si="54"/>
        <v>1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3</v>
      </c>
      <c r="D455" s="16">
        <v>1</v>
      </c>
      <c r="E455" s="17">
        <f t="shared" si="51"/>
        <v>2.4057738572574178E-3</v>
      </c>
      <c r="F455" s="17">
        <f t="shared" si="52"/>
        <v>1.4662756598240469E-3</v>
      </c>
      <c r="G455" s="17">
        <f t="shared" si="54"/>
        <v>-0.66666666666666663</v>
      </c>
      <c r="H455" s="17">
        <f t="shared" si="53"/>
        <v>-1.6038492381716118E-3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1</v>
      </c>
      <c r="D471" s="16">
        <v>0</v>
      </c>
      <c r="E471" s="17">
        <f t="shared" si="51"/>
        <v>8.0192461908580592E-4</v>
      </c>
      <c r="F471" s="17" t="str">
        <f t="shared" si="52"/>
        <v/>
      </c>
      <c r="G471" s="17">
        <f t="shared" si="54"/>
        <v>-1</v>
      </c>
      <c r="H471" s="17">
        <f t="shared" si="53"/>
        <v>-8.0192461908580592E-4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2</v>
      </c>
      <c r="D473" s="16">
        <v>0</v>
      </c>
      <c r="E473" s="17">
        <f t="shared" si="51"/>
        <v>1.6038492381716118E-3</v>
      </c>
      <c r="F473" s="17" t="str">
        <f t="shared" si="52"/>
        <v/>
      </c>
      <c r="G473" s="17">
        <f t="shared" si="54"/>
        <v>-1</v>
      </c>
      <c r="H473" s="17">
        <f t="shared" si="53"/>
        <v>-1.6038492381716118E-3</v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0</v>
      </c>
      <c r="D475" s="16">
        <v>1</v>
      </c>
      <c r="E475" s="17" t="str">
        <f t="shared" si="51"/>
        <v/>
      </c>
      <c r="F475" s="17">
        <f t="shared" si="52"/>
        <v>1.4662756598240469E-3</v>
      </c>
      <c r="G475" s="17">
        <f t="shared" si="54"/>
        <v>1</v>
      </c>
      <c r="H475" s="17" t="str">
        <f t="shared" si="53"/>
        <v/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1</v>
      </c>
      <c r="D481" s="16">
        <v>12</v>
      </c>
      <c r="E481" s="17">
        <f t="shared" si="51"/>
        <v>8.0192461908580592E-4</v>
      </c>
      <c r="F481" s="17">
        <f t="shared" si="52"/>
        <v>1.7595307917888565E-2</v>
      </c>
      <c r="G481" s="17">
        <f t="shared" si="54"/>
        <v>11</v>
      </c>
      <c r="H481" s="17">
        <f t="shared" si="53"/>
        <v>8.8211708099438652E-3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ht="25.5" x14ac:dyDescent="0.2">
      <c r="A490" s="14"/>
      <c r="B490" s="15" t="s">
        <v>466</v>
      </c>
      <c r="C490" s="16">
        <v>1</v>
      </c>
      <c r="D490" s="16">
        <v>0</v>
      </c>
      <c r="E490" s="17">
        <f t="shared" si="55"/>
        <v>8.0192461908580592E-4</v>
      </c>
      <c r="F490" s="17" t="str">
        <f t="shared" si="56"/>
        <v/>
      </c>
      <c r="G490" s="17">
        <f t="shared" si="58"/>
        <v>-1</v>
      </c>
      <c r="H490" s="17">
        <f t="shared" si="57"/>
        <v>-8.0192461908580592E-4</v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1</v>
      </c>
      <c r="D492" s="16">
        <v>0</v>
      </c>
      <c r="E492" s="17">
        <f t="shared" si="55"/>
        <v>8.0192461908580592E-4</v>
      </c>
      <c r="F492" s="17" t="str">
        <f t="shared" si="56"/>
        <v/>
      </c>
      <c r="G492" s="17">
        <f t="shared" si="58"/>
        <v>-1</v>
      </c>
      <c r="H492" s="17">
        <f t="shared" si="57"/>
        <v>-8.0192461908580592E-4</v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1</v>
      </c>
      <c r="E494" s="17" t="str">
        <f t="shared" si="55"/>
        <v/>
      </c>
      <c r="F494" s="17">
        <f t="shared" si="56"/>
        <v>1.4662756598240469E-3</v>
      </c>
      <c r="G494" s="17">
        <f t="shared" si="58"/>
        <v>1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9</v>
      </c>
      <c r="D496" s="16">
        <v>0</v>
      </c>
      <c r="E496" s="17">
        <f t="shared" si="55"/>
        <v>7.2173215717722533E-3</v>
      </c>
      <c r="F496" s="17" t="str">
        <f t="shared" si="56"/>
        <v/>
      </c>
      <c r="G496" s="17">
        <f t="shared" si="58"/>
        <v>-1</v>
      </c>
      <c r="H496" s="17">
        <f t="shared" si="57"/>
        <v>-7.2173215717722533E-3</v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4</v>
      </c>
      <c r="D510" s="16">
        <v>1</v>
      </c>
      <c r="E510" s="17">
        <f t="shared" si="55"/>
        <v>3.2076984763432237E-3</v>
      </c>
      <c r="F510" s="17">
        <f t="shared" si="56"/>
        <v>1.4662756598240469E-3</v>
      </c>
      <c r="G510" s="17">
        <f t="shared" si="58"/>
        <v>-0.75</v>
      </c>
      <c r="H510" s="17">
        <f t="shared" si="57"/>
        <v>-2.4057738572574178E-3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7</v>
      </c>
      <c r="D521" s="16">
        <v>3</v>
      </c>
      <c r="E521" s="17">
        <f t="shared" si="55"/>
        <v>5.6134723336006415E-3</v>
      </c>
      <c r="F521" s="17">
        <f t="shared" si="56"/>
        <v>4.3988269794721412E-3</v>
      </c>
      <c r="G521" s="17">
        <f t="shared" si="58"/>
        <v>-0.5714285714285714</v>
      </c>
      <c r="H521" s="17">
        <f t="shared" si="57"/>
        <v>-3.2076984763432237E-3</v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1</v>
      </c>
      <c r="D534" s="16">
        <v>0</v>
      </c>
      <c r="E534" s="17">
        <f t="shared" si="55"/>
        <v>8.0192461908580592E-4</v>
      </c>
      <c r="F534" s="17" t="str">
        <f t="shared" si="56"/>
        <v/>
      </c>
      <c r="G534" s="17">
        <f t="shared" si="58"/>
        <v>-1</v>
      </c>
      <c r="H534" s="17">
        <f t="shared" si="57"/>
        <v>-8.0192461908580592E-4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301</v>
      </c>
      <c r="D544" s="16">
        <v>150</v>
      </c>
      <c r="E544" s="17">
        <f t="shared" si="55"/>
        <v>0.2413793103448276</v>
      </c>
      <c r="F544" s="17">
        <f t="shared" si="56"/>
        <v>0.21994134897360704</v>
      </c>
      <c r="G544" s="17">
        <f t="shared" si="58"/>
        <v>-0.50166112956810627</v>
      </c>
      <c r="H544" s="17">
        <f t="shared" si="57"/>
        <v>-0.12109061748195669</v>
      </c>
    </row>
    <row r="545" spans="1:8" x14ac:dyDescent="0.2">
      <c r="A545" s="14"/>
      <c r="B545" s="15" t="s">
        <v>521</v>
      </c>
      <c r="C545" s="16">
        <v>0</v>
      </c>
      <c r="D545" s="16">
        <v>1</v>
      </c>
      <c r="E545" s="17" t="str">
        <f t="shared" si="55"/>
        <v/>
      </c>
      <c r="F545" s="17">
        <f t="shared" si="56"/>
        <v>1.4662756598240469E-3</v>
      </c>
      <c r="G545" s="17">
        <f t="shared" si="58"/>
        <v>1</v>
      </c>
      <c r="H545" s="17" t="str">
        <f t="shared" si="57"/>
        <v/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5</v>
      </c>
      <c r="D548" s="16">
        <v>9</v>
      </c>
      <c r="E548" s="17">
        <f t="shared" ref="E548:E585" si="59">+IF(C548=0,"",C548/C$356)</f>
        <v>4.0096230954290296E-3</v>
      </c>
      <c r="F548" s="17">
        <f t="shared" ref="F548:F585" si="60">+IF(D548=0,"",D548/D$356)</f>
        <v>1.3196480938416423E-2</v>
      </c>
      <c r="G548" s="17">
        <f t="shared" si="58"/>
        <v>0.8</v>
      </c>
      <c r="H548" s="17">
        <f t="shared" ref="H548:H585" si="61">+IF(OR(AND(E548=""),(G548="")),"",E548*G548)</f>
        <v>3.2076984763432237E-3</v>
      </c>
    </row>
    <row r="549" spans="1:8" x14ac:dyDescent="0.2">
      <c r="A549" s="14"/>
      <c r="B549" s="15" t="s">
        <v>525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ref="G549:G585" si="62">+IF(AND(C549=0,D549=0)," ",IF(C549=0,1,IF(D549=0,-1,(D549-C549)/C549)))</f>
        <v xml:space="preserve"> </v>
      </c>
      <c r="H549" s="17" t="str">
        <f t="shared" si="61"/>
        <v/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5</v>
      </c>
      <c r="D562" s="16">
        <v>0</v>
      </c>
      <c r="E562" s="17">
        <f t="shared" si="59"/>
        <v>4.0096230954290296E-3</v>
      </c>
      <c r="F562" s="17" t="str">
        <f t="shared" si="60"/>
        <v/>
      </c>
      <c r="G562" s="17">
        <f t="shared" si="62"/>
        <v>-1</v>
      </c>
      <c r="H562" s="17">
        <f t="shared" si="61"/>
        <v>-4.0096230954290296E-3</v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</v>
      </c>
      <c r="D564" s="16">
        <v>0</v>
      </c>
      <c r="E564" s="17">
        <f t="shared" si="59"/>
        <v>8.0192461908580592E-4</v>
      </c>
      <c r="F564" s="17" t="str">
        <f t="shared" si="60"/>
        <v/>
      </c>
      <c r="G564" s="17">
        <f t="shared" si="62"/>
        <v>-1</v>
      </c>
      <c r="H564" s="17">
        <f t="shared" si="61"/>
        <v>-8.0192461908580592E-4</v>
      </c>
    </row>
    <row r="565" spans="1:8" ht="25.5" x14ac:dyDescent="0.2">
      <c r="A565" s="14"/>
      <c r="B565" s="15" t="s">
        <v>541</v>
      </c>
      <c r="C565" s="16">
        <v>1</v>
      </c>
      <c r="D565" s="16">
        <v>0</v>
      </c>
      <c r="E565" s="17">
        <f t="shared" si="59"/>
        <v>8.0192461908580592E-4</v>
      </c>
      <c r="F565" s="17" t="str">
        <f t="shared" si="60"/>
        <v/>
      </c>
      <c r="G565" s="17">
        <f t="shared" si="62"/>
        <v>-1</v>
      </c>
      <c r="H565" s="17">
        <f t="shared" si="61"/>
        <v>-8.0192461908580592E-4</v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2</v>
      </c>
      <c r="D569" s="16">
        <v>1</v>
      </c>
      <c r="E569" s="17">
        <f t="shared" si="59"/>
        <v>1.6038492381716118E-3</v>
      </c>
      <c r="F569" s="17">
        <f t="shared" si="60"/>
        <v>1.4662756598240469E-3</v>
      </c>
      <c r="G569" s="17">
        <f t="shared" si="62"/>
        <v>-0.5</v>
      </c>
      <c r="H569" s="17">
        <f t="shared" si="61"/>
        <v>-8.0192461908580592E-4</v>
      </c>
    </row>
    <row r="570" spans="1:8" ht="25.5" x14ac:dyDescent="0.2">
      <c r="A570" s="14"/>
      <c r="B570" s="15" t="s">
        <v>546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4</v>
      </c>
      <c r="D571" s="16">
        <v>23</v>
      </c>
      <c r="E571" s="17">
        <f t="shared" si="59"/>
        <v>3.2076984763432237E-3</v>
      </c>
      <c r="F571" s="17">
        <f t="shared" si="60"/>
        <v>3.3724340175953077E-2</v>
      </c>
      <c r="G571" s="17">
        <f t="shared" si="62"/>
        <v>4.75</v>
      </c>
      <c r="H571" s="17">
        <f t="shared" si="61"/>
        <v>1.5236567762630313E-2</v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2</v>
      </c>
      <c r="E576" s="17" t="str">
        <f t="shared" si="59"/>
        <v/>
      </c>
      <c r="F576" s="17">
        <f t="shared" si="60"/>
        <v>2.9325513196480938E-3</v>
      </c>
      <c r="G576" s="17">
        <f t="shared" si="62"/>
        <v>1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0</v>
      </c>
      <c r="D578" s="16">
        <v>0</v>
      </c>
      <c r="E578" s="17" t="str">
        <f t="shared" si="59"/>
        <v/>
      </c>
      <c r="F578" s="17" t="str">
        <f t="shared" si="60"/>
        <v/>
      </c>
      <c r="G578" s="17" t="str">
        <f t="shared" si="62"/>
        <v xml:space="preserve"> </v>
      </c>
      <c r="H578" s="17" t="str">
        <f t="shared" si="61"/>
        <v/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649</v>
      </c>
      <c r="D591" s="20">
        <f>SUM(D592:D618)</f>
        <v>498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-0.23266563944530047</v>
      </c>
      <c r="H591" s="21">
        <f t="shared" ref="H591:H618" si="65">+IF(OR(AND(E591=""),(G591="")),"",E591*G591)</f>
        <v>-0.23266563944530047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4</v>
      </c>
      <c r="D593" s="16">
        <v>0</v>
      </c>
      <c r="E593" s="17">
        <f t="shared" si="63"/>
        <v>6.1633281972265025E-3</v>
      </c>
      <c r="F593" s="17" t="str">
        <f t="shared" si="64"/>
        <v/>
      </c>
      <c r="G593" s="17">
        <f t="shared" si="66"/>
        <v>-1</v>
      </c>
      <c r="H593" s="17">
        <f t="shared" si="65"/>
        <v>-6.1633281972265025E-3</v>
      </c>
    </row>
    <row r="594" spans="1:8" ht="25.5" x14ac:dyDescent="0.2">
      <c r="A594" s="14"/>
      <c r="B594" s="15" t="s">
        <v>564</v>
      </c>
      <c r="C594" s="16">
        <v>5</v>
      </c>
      <c r="D594" s="16">
        <v>12</v>
      </c>
      <c r="E594" s="17">
        <f t="shared" si="63"/>
        <v>7.7041602465331279E-3</v>
      </c>
      <c r="F594" s="17">
        <f t="shared" si="64"/>
        <v>2.4096385542168676E-2</v>
      </c>
      <c r="G594" s="17">
        <f t="shared" si="66"/>
        <v>1.4</v>
      </c>
      <c r="H594" s="17">
        <f t="shared" si="65"/>
        <v>1.0785824345146378E-2</v>
      </c>
    </row>
    <row r="595" spans="1:8" x14ac:dyDescent="0.2">
      <c r="A595" s="14"/>
      <c r="B595" s="15" t="s">
        <v>565</v>
      </c>
      <c r="C595" s="16">
        <v>163</v>
      </c>
      <c r="D595" s="16">
        <v>79</v>
      </c>
      <c r="E595" s="17">
        <f t="shared" si="63"/>
        <v>0.25115562403698</v>
      </c>
      <c r="F595" s="17">
        <f t="shared" si="64"/>
        <v>0.15863453815261044</v>
      </c>
      <c r="G595" s="17">
        <f t="shared" si="66"/>
        <v>-0.51533742331288346</v>
      </c>
      <c r="H595" s="17">
        <f t="shared" si="65"/>
        <v>-0.12942989214175657</v>
      </c>
    </row>
    <row r="596" spans="1:8" x14ac:dyDescent="0.2">
      <c r="A596" s="14"/>
      <c r="B596" s="15" t="s">
        <v>566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1</v>
      </c>
      <c r="D598" s="16">
        <v>0</v>
      </c>
      <c r="E598" s="17">
        <f t="shared" si="63"/>
        <v>1.5408320493066256E-3</v>
      </c>
      <c r="F598" s="17" t="str">
        <f t="shared" si="64"/>
        <v/>
      </c>
      <c r="G598" s="17">
        <f t="shared" si="66"/>
        <v>-1</v>
      </c>
      <c r="H598" s="17">
        <f t="shared" si="65"/>
        <v>-1.5408320493066256E-3</v>
      </c>
    </row>
    <row r="599" spans="1:8" x14ac:dyDescent="0.2">
      <c r="A599" s="14"/>
      <c r="B599" s="15" t="s">
        <v>569</v>
      </c>
      <c r="C599" s="16">
        <v>1</v>
      </c>
      <c r="D599" s="16">
        <v>1</v>
      </c>
      <c r="E599" s="17">
        <f t="shared" si="63"/>
        <v>1.5408320493066256E-3</v>
      </c>
      <c r="F599" s="17">
        <f t="shared" si="64"/>
        <v>2.008032128514056E-3</v>
      </c>
      <c r="G599" s="17">
        <f t="shared" si="66"/>
        <v>0</v>
      </c>
      <c r="H599" s="17">
        <f t="shared" si="65"/>
        <v>0</v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1</v>
      </c>
      <c r="D602" s="16">
        <v>0</v>
      </c>
      <c r="E602" s="17">
        <f t="shared" si="63"/>
        <v>1.5408320493066256E-3</v>
      </c>
      <c r="F602" s="17" t="str">
        <f t="shared" si="64"/>
        <v/>
      </c>
      <c r="G602" s="17">
        <f t="shared" si="66"/>
        <v>-1</v>
      </c>
      <c r="H602" s="17">
        <f t="shared" si="65"/>
        <v>-1.5408320493066256E-3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1</v>
      </c>
      <c r="E604" s="17" t="str">
        <f t="shared" si="63"/>
        <v/>
      </c>
      <c r="F604" s="17">
        <f t="shared" si="64"/>
        <v>2.008032128514056E-3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7</v>
      </c>
      <c r="D606" s="16">
        <v>2</v>
      </c>
      <c r="E606" s="17">
        <f t="shared" si="63"/>
        <v>1.078582434514638E-2</v>
      </c>
      <c r="F606" s="17">
        <f t="shared" si="64"/>
        <v>4.0160642570281121E-3</v>
      </c>
      <c r="G606" s="17">
        <f t="shared" si="66"/>
        <v>-0.7142857142857143</v>
      </c>
      <c r="H606" s="17">
        <f t="shared" si="65"/>
        <v>-7.7041602465331288E-3</v>
      </c>
    </row>
    <row r="607" spans="1:8" x14ac:dyDescent="0.2">
      <c r="A607" s="14"/>
      <c r="B607" s="15" t="s">
        <v>577</v>
      </c>
      <c r="C607" s="16">
        <v>4</v>
      </c>
      <c r="D607" s="16">
        <v>0</v>
      </c>
      <c r="E607" s="17">
        <f t="shared" si="63"/>
        <v>6.1633281972265025E-3</v>
      </c>
      <c r="F607" s="17" t="str">
        <f t="shared" si="64"/>
        <v/>
      </c>
      <c r="G607" s="17">
        <f t="shared" si="66"/>
        <v>-1</v>
      </c>
      <c r="H607" s="17">
        <f t="shared" si="65"/>
        <v>-6.1633281972265025E-3</v>
      </c>
    </row>
    <row r="608" spans="1:8" x14ac:dyDescent="0.2">
      <c r="A608" s="14"/>
      <c r="B608" s="15" t="s">
        <v>578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155</v>
      </c>
      <c r="D609" s="16">
        <v>13</v>
      </c>
      <c r="E609" s="17">
        <f t="shared" si="63"/>
        <v>0.23882896764252695</v>
      </c>
      <c r="F609" s="17">
        <f t="shared" si="64"/>
        <v>2.6104417670682729E-2</v>
      </c>
      <c r="G609" s="17">
        <f t="shared" si="66"/>
        <v>-0.91612903225806452</v>
      </c>
      <c r="H609" s="17">
        <f t="shared" si="65"/>
        <v>-0.21879815100154082</v>
      </c>
    </row>
    <row r="610" spans="1:8" x14ac:dyDescent="0.2">
      <c r="A610" s="14"/>
      <c r="B610" s="15" t="s">
        <v>580</v>
      </c>
      <c r="C610" s="16">
        <v>293</v>
      </c>
      <c r="D610" s="16">
        <v>365</v>
      </c>
      <c r="E610" s="17">
        <f t="shared" si="63"/>
        <v>0.45146379044684132</v>
      </c>
      <c r="F610" s="17">
        <f t="shared" si="64"/>
        <v>0.73293172690763053</v>
      </c>
      <c r="G610" s="17">
        <f t="shared" si="66"/>
        <v>0.24573378839590443</v>
      </c>
      <c r="H610" s="17">
        <f t="shared" si="65"/>
        <v>0.11093990755007704</v>
      </c>
    </row>
    <row r="611" spans="1:8" x14ac:dyDescent="0.2">
      <c r="A611" s="14"/>
      <c r="B611" s="15" t="s">
        <v>581</v>
      </c>
      <c r="C611" s="16">
        <v>10</v>
      </c>
      <c r="D611" s="16">
        <v>25</v>
      </c>
      <c r="E611" s="17">
        <f t="shared" si="63"/>
        <v>1.5408320493066256E-2</v>
      </c>
      <c r="F611" s="17">
        <f t="shared" si="64"/>
        <v>5.0200803212851405E-2</v>
      </c>
      <c r="G611" s="17">
        <f t="shared" si="66"/>
        <v>1.5</v>
      </c>
      <c r="H611" s="17">
        <f t="shared" si="65"/>
        <v>2.3112480739599383E-2</v>
      </c>
    </row>
    <row r="612" spans="1:8" x14ac:dyDescent="0.2">
      <c r="A612" s="14"/>
      <c r="B612" s="15" t="s">
        <v>582</v>
      </c>
      <c r="C612" s="16">
        <v>4</v>
      </c>
      <c r="D612" s="16">
        <v>0</v>
      </c>
      <c r="E612" s="17">
        <f t="shared" si="63"/>
        <v>6.1633281972265025E-3</v>
      </c>
      <c r="F612" s="17" t="str">
        <f t="shared" si="64"/>
        <v/>
      </c>
      <c r="G612" s="17">
        <f t="shared" si="66"/>
        <v>-1</v>
      </c>
      <c r="H612" s="17">
        <f t="shared" si="65"/>
        <v>-6.1633281972265025E-3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1</v>
      </c>
      <c r="D615" s="16">
        <v>0</v>
      </c>
      <c r="E615" s="17">
        <f t="shared" si="63"/>
        <v>1.5408320493066256E-3</v>
      </c>
      <c r="F615" s="17" t="str">
        <f t="shared" si="64"/>
        <v/>
      </c>
      <c r="G615" s="17">
        <f t="shared" si="66"/>
        <v>-1</v>
      </c>
      <c r="H615" s="17">
        <f t="shared" si="65"/>
        <v>-1.5408320493066256E-3</v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0</v>
      </c>
      <c r="E617" s="17" t="str">
        <f t="shared" si="63"/>
        <v/>
      </c>
      <c r="F617" s="17" t="str">
        <f t="shared" si="64"/>
        <v/>
      </c>
      <c r="G617" s="17" t="str">
        <f t="shared" si="66"/>
        <v xml:space="preserve"> 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0</v>
      </c>
      <c r="D618" s="16">
        <v>0</v>
      </c>
      <c r="E618" s="17" t="str">
        <f t="shared" si="63"/>
        <v/>
      </c>
      <c r="F618" s="17" t="str">
        <f t="shared" si="64"/>
        <v/>
      </c>
      <c r="G618" s="17" t="str">
        <f t="shared" si="66"/>
        <v xml:space="preserve"> 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619"/>
  <sheetViews>
    <sheetView showGridLines="0" workbookViewId="0">
      <selection activeCell="G591" sqref="G59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637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638</v>
      </c>
      <c r="C8" s="12">
        <f>+C19+C76+C177+C356+C591</f>
        <v>2495</v>
      </c>
      <c r="D8" s="13">
        <f>+D19+D76+D177+D356+D591</f>
        <v>4863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0.94909819639278559</v>
      </c>
      <c r="H8" s="10">
        <f t="shared" ref="H8:H13" si="1">+IF(OR(AND(E8=""),(G8="")),"",E8*G8)</f>
        <v>0.94909819639278559</v>
      </c>
    </row>
    <row r="9" spans="1:8" x14ac:dyDescent="0.2">
      <c r="A9" s="14"/>
      <c r="B9" s="15" t="s">
        <v>6</v>
      </c>
      <c r="C9" s="16">
        <f>+C19</f>
        <v>3</v>
      </c>
      <c r="D9" s="16">
        <f>+D19</f>
        <v>3</v>
      </c>
      <c r="E9" s="17">
        <f t="shared" ref="E9:F13" si="2">+C9/C$8</f>
        <v>1.2024048096192384E-3</v>
      </c>
      <c r="F9" s="17">
        <f t="shared" si="2"/>
        <v>6.1690314620604567E-4</v>
      </c>
      <c r="G9" s="17">
        <f t="shared" si="0"/>
        <v>0</v>
      </c>
      <c r="H9" s="17">
        <f t="shared" si="1"/>
        <v>0</v>
      </c>
    </row>
    <row r="10" spans="1:8" x14ac:dyDescent="0.2">
      <c r="A10" s="14"/>
      <c r="B10" s="15" t="s">
        <v>7</v>
      </c>
      <c r="C10" s="16">
        <f>+C76</f>
        <v>109</v>
      </c>
      <c r="D10" s="16">
        <f>+D76</f>
        <v>72</v>
      </c>
      <c r="E10" s="17">
        <f t="shared" si="2"/>
        <v>4.3687374749498999E-2</v>
      </c>
      <c r="F10" s="17">
        <f t="shared" si="2"/>
        <v>1.4805675508945095E-2</v>
      </c>
      <c r="G10" s="17">
        <f t="shared" si="0"/>
        <v>-0.33944954128440369</v>
      </c>
      <c r="H10" s="17">
        <f t="shared" si="1"/>
        <v>-1.4829659318637275E-2</v>
      </c>
    </row>
    <row r="11" spans="1:8" ht="25.5" x14ac:dyDescent="0.2">
      <c r="A11" s="14"/>
      <c r="B11" s="15" t="s">
        <v>8</v>
      </c>
      <c r="C11" s="16">
        <f>+C177</f>
        <v>80</v>
      </c>
      <c r="D11" s="16">
        <f>+D177</f>
        <v>54</v>
      </c>
      <c r="E11" s="17">
        <f t="shared" si="2"/>
        <v>3.2064128256513023E-2</v>
      </c>
      <c r="F11" s="17">
        <f t="shared" si="2"/>
        <v>1.1104256631708822E-2</v>
      </c>
      <c r="G11" s="17">
        <f t="shared" si="0"/>
        <v>-0.32500000000000001</v>
      </c>
      <c r="H11" s="17">
        <f t="shared" si="1"/>
        <v>-1.0420841683366733E-2</v>
      </c>
    </row>
    <row r="12" spans="1:8" x14ac:dyDescent="0.2">
      <c r="A12" s="14"/>
      <c r="B12" s="15" t="s">
        <v>9</v>
      </c>
      <c r="C12" s="16">
        <f>+C356</f>
        <v>361</v>
      </c>
      <c r="D12" s="16">
        <f>+D356</f>
        <v>186</v>
      </c>
      <c r="E12" s="17">
        <f t="shared" si="2"/>
        <v>0.14468937875751503</v>
      </c>
      <c r="F12" s="17">
        <f t="shared" si="2"/>
        <v>3.8247995064774831E-2</v>
      </c>
      <c r="G12" s="17">
        <f t="shared" si="0"/>
        <v>-0.48476454293628807</v>
      </c>
      <c r="H12" s="17">
        <f t="shared" si="1"/>
        <v>-7.0140280561122245E-2</v>
      </c>
    </row>
    <row r="13" spans="1:8" x14ac:dyDescent="0.2">
      <c r="A13" s="14"/>
      <c r="B13" s="15" t="s">
        <v>10</v>
      </c>
      <c r="C13" s="16">
        <f>+C591</f>
        <v>1942</v>
      </c>
      <c r="D13" s="16">
        <f>+D591</f>
        <v>4548</v>
      </c>
      <c r="E13" s="17">
        <f t="shared" si="2"/>
        <v>0.77835671342685375</v>
      </c>
      <c r="F13" s="17">
        <f t="shared" si="2"/>
        <v>0.93522516964836522</v>
      </c>
      <c r="G13" s="17">
        <f t="shared" si="0"/>
        <v>1.3419155509783729</v>
      </c>
      <c r="H13" s="17">
        <f t="shared" si="1"/>
        <v>1.0444889779559119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3</v>
      </c>
      <c r="D19" s="20">
        <f>SUM(D20:D70)</f>
        <v>3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</v>
      </c>
      <c r="H19" s="21">
        <f t="shared" ref="H19:H50" si="5">+IF(OR(AND(E19=""),(G19="")),"",E19*G19)</f>
        <v>0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1</v>
      </c>
      <c r="D24" s="16">
        <v>0</v>
      </c>
      <c r="E24" s="17">
        <f t="shared" si="3"/>
        <v>0.33333333333333331</v>
      </c>
      <c r="F24" s="17" t="str">
        <f t="shared" si="4"/>
        <v/>
      </c>
      <c r="G24" s="17">
        <f t="shared" si="6"/>
        <v>-1</v>
      </c>
      <c r="H24" s="17">
        <f t="shared" si="5"/>
        <v>-0.33333333333333331</v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1</v>
      </c>
      <c r="E27" s="17" t="str">
        <f t="shared" si="3"/>
        <v/>
      </c>
      <c r="F27" s="17">
        <f t="shared" si="4"/>
        <v>0.33333333333333331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1</v>
      </c>
      <c r="E36" s="17" t="str">
        <f t="shared" si="3"/>
        <v/>
      </c>
      <c r="F36" s="17">
        <f t="shared" si="4"/>
        <v>0.33333333333333331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1</v>
      </c>
      <c r="D45" s="16">
        <v>0</v>
      </c>
      <c r="E45" s="17">
        <f t="shared" si="3"/>
        <v>0.33333333333333331</v>
      </c>
      <c r="F45" s="17" t="str">
        <f t="shared" si="4"/>
        <v/>
      </c>
      <c r="G45" s="17">
        <f t="shared" si="6"/>
        <v>-1</v>
      </c>
      <c r="H45" s="17">
        <f t="shared" si="5"/>
        <v>-0.33333333333333331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1</v>
      </c>
      <c r="D50" s="16">
        <v>0</v>
      </c>
      <c r="E50" s="17">
        <f t="shared" si="3"/>
        <v>0.33333333333333331</v>
      </c>
      <c r="F50" s="17" t="str">
        <f t="shared" si="4"/>
        <v/>
      </c>
      <c r="G50" s="17">
        <f t="shared" si="6"/>
        <v>-1</v>
      </c>
      <c r="H50" s="17">
        <f t="shared" si="5"/>
        <v>-0.33333333333333331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1</v>
      </c>
      <c r="E54" s="17" t="str">
        <f t="shared" si="7"/>
        <v/>
      </c>
      <c r="F54" s="17">
        <f t="shared" si="8"/>
        <v>0.33333333333333331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109</v>
      </c>
      <c r="D76" s="20">
        <f>SUM(D77:D171)</f>
        <v>72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-0.33944954128440369</v>
      </c>
      <c r="H76" s="21">
        <f t="shared" ref="H76:H107" si="13">+IF(OR(AND(E76=""),(G76="")),"",E76*G76)</f>
        <v>-0.33944954128440369</v>
      </c>
    </row>
    <row r="77" spans="1:8" x14ac:dyDescent="0.2">
      <c r="A77" s="14"/>
      <c r="B77" s="15" t="s">
        <v>65</v>
      </c>
      <c r="C77" s="16">
        <v>2</v>
      </c>
      <c r="D77" s="16">
        <v>4</v>
      </c>
      <c r="E77" s="17">
        <f t="shared" si="11"/>
        <v>1.834862385321101E-2</v>
      </c>
      <c r="F77" s="17">
        <f t="shared" si="12"/>
        <v>5.5555555555555552E-2</v>
      </c>
      <c r="G77" s="17">
        <f t="shared" ref="G77:G108" si="14">+IF(AND(C77=0,D77=0)," ",IF(C77=0,1,IF(D77=0,-1,(D77-C77)/C77)))</f>
        <v>1</v>
      </c>
      <c r="H77" s="17">
        <f t="shared" si="13"/>
        <v>1.834862385321101E-2</v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3</v>
      </c>
      <c r="D80" s="16">
        <v>2</v>
      </c>
      <c r="E80" s="17">
        <f t="shared" si="11"/>
        <v>2.7522935779816515E-2</v>
      </c>
      <c r="F80" s="17">
        <f t="shared" si="12"/>
        <v>2.7777777777777776E-2</v>
      </c>
      <c r="G80" s="17">
        <f t="shared" si="14"/>
        <v>-0.33333333333333331</v>
      </c>
      <c r="H80" s="17">
        <f t="shared" si="13"/>
        <v>-9.1743119266055051E-3</v>
      </c>
    </row>
    <row r="81" spans="1:8" ht="25.5" x14ac:dyDescent="0.2">
      <c r="A81" s="14"/>
      <c r="B81" s="15" t="s">
        <v>69</v>
      </c>
      <c r="C81" s="16">
        <v>14</v>
      </c>
      <c r="D81" s="16">
        <v>4</v>
      </c>
      <c r="E81" s="17">
        <f t="shared" si="11"/>
        <v>0.12844036697247707</v>
      </c>
      <c r="F81" s="17">
        <f t="shared" si="12"/>
        <v>5.5555555555555552E-2</v>
      </c>
      <c r="G81" s="17">
        <f t="shared" si="14"/>
        <v>-0.7142857142857143</v>
      </c>
      <c r="H81" s="17">
        <f t="shared" si="13"/>
        <v>-9.1743119266055051E-2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1</v>
      </c>
      <c r="D85" s="16">
        <v>1</v>
      </c>
      <c r="E85" s="17">
        <f t="shared" si="11"/>
        <v>9.1743119266055051E-3</v>
      </c>
      <c r="F85" s="17">
        <f t="shared" si="12"/>
        <v>1.3888888888888888E-2</v>
      </c>
      <c r="G85" s="17">
        <f t="shared" si="14"/>
        <v>0</v>
      </c>
      <c r="H85" s="17">
        <f t="shared" si="13"/>
        <v>0</v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1</v>
      </c>
      <c r="D87" s="16">
        <v>0</v>
      </c>
      <c r="E87" s="17">
        <f t="shared" si="11"/>
        <v>9.1743119266055051E-3</v>
      </c>
      <c r="F87" s="17" t="str">
        <f t="shared" si="12"/>
        <v/>
      </c>
      <c r="G87" s="17">
        <f t="shared" si="14"/>
        <v>-1</v>
      </c>
      <c r="H87" s="17">
        <f t="shared" si="13"/>
        <v>-9.1743119266055051E-3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1</v>
      </c>
      <c r="D89" s="16">
        <v>0</v>
      </c>
      <c r="E89" s="17">
        <f t="shared" si="11"/>
        <v>9.1743119266055051E-3</v>
      </c>
      <c r="F89" s="17" t="str">
        <f t="shared" si="12"/>
        <v/>
      </c>
      <c r="G89" s="17">
        <f t="shared" si="14"/>
        <v>-1</v>
      </c>
      <c r="H89" s="17">
        <f t="shared" si="13"/>
        <v>-9.1743119266055051E-3</v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1</v>
      </c>
      <c r="D91" s="16">
        <v>0</v>
      </c>
      <c r="E91" s="17">
        <f t="shared" si="11"/>
        <v>9.1743119266055051E-3</v>
      </c>
      <c r="F91" s="17" t="str">
        <f t="shared" si="12"/>
        <v/>
      </c>
      <c r="G91" s="17">
        <f t="shared" si="14"/>
        <v>-1</v>
      </c>
      <c r="H91" s="17">
        <f t="shared" si="13"/>
        <v>-9.1743119266055051E-3</v>
      </c>
    </row>
    <row r="92" spans="1:8" x14ac:dyDescent="0.2">
      <c r="A92" s="14"/>
      <c r="B92" s="15" t="s">
        <v>80</v>
      </c>
      <c r="C92" s="16">
        <v>2</v>
      </c>
      <c r="D92" s="16">
        <v>0</v>
      </c>
      <c r="E92" s="17">
        <f t="shared" si="11"/>
        <v>1.834862385321101E-2</v>
      </c>
      <c r="F92" s="17" t="str">
        <f t="shared" si="12"/>
        <v/>
      </c>
      <c r="G92" s="17">
        <f t="shared" si="14"/>
        <v>-1</v>
      </c>
      <c r="H92" s="17">
        <f t="shared" si="13"/>
        <v>-1.834862385321101E-2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8</v>
      </c>
      <c r="D94" s="16">
        <v>1</v>
      </c>
      <c r="E94" s="17">
        <f t="shared" si="11"/>
        <v>7.3394495412844041E-2</v>
      </c>
      <c r="F94" s="17">
        <f t="shared" si="12"/>
        <v>1.3888888888888888E-2</v>
      </c>
      <c r="G94" s="17">
        <f t="shared" si="14"/>
        <v>-0.875</v>
      </c>
      <c r="H94" s="17">
        <f t="shared" si="13"/>
        <v>-6.4220183486238536E-2</v>
      </c>
    </row>
    <row r="95" spans="1:8" x14ac:dyDescent="0.2">
      <c r="A95" s="14"/>
      <c r="B95" s="15" t="s">
        <v>83</v>
      </c>
      <c r="C95" s="16">
        <v>2</v>
      </c>
      <c r="D95" s="16">
        <v>0</v>
      </c>
      <c r="E95" s="17">
        <f t="shared" si="11"/>
        <v>1.834862385321101E-2</v>
      </c>
      <c r="F95" s="17" t="str">
        <f t="shared" si="12"/>
        <v/>
      </c>
      <c r="G95" s="17">
        <f t="shared" si="14"/>
        <v>-1</v>
      </c>
      <c r="H95" s="17">
        <f t="shared" si="13"/>
        <v>-1.834862385321101E-2</v>
      </c>
    </row>
    <row r="96" spans="1:8" x14ac:dyDescent="0.2">
      <c r="A96" s="14"/>
      <c r="B96" s="15" t="s">
        <v>84</v>
      </c>
      <c r="C96" s="16">
        <v>0</v>
      </c>
      <c r="D96" s="16">
        <v>1</v>
      </c>
      <c r="E96" s="17" t="str">
        <f t="shared" si="11"/>
        <v/>
      </c>
      <c r="F96" s="17">
        <f t="shared" si="12"/>
        <v>1.3888888888888888E-2</v>
      </c>
      <c r="G96" s="17">
        <f t="shared" si="14"/>
        <v>1</v>
      </c>
      <c r="H96" s="17" t="str">
        <f t="shared" si="13"/>
        <v/>
      </c>
    </row>
    <row r="97" spans="1:8" x14ac:dyDescent="0.2">
      <c r="A97" s="14"/>
      <c r="B97" s="15" t="s">
        <v>85</v>
      </c>
      <c r="C97" s="16">
        <v>2</v>
      </c>
      <c r="D97" s="16">
        <v>1</v>
      </c>
      <c r="E97" s="17">
        <f t="shared" si="11"/>
        <v>1.834862385321101E-2</v>
      </c>
      <c r="F97" s="17">
        <f t="shared" si="12"/>
        <v>1.3888888888888888E-2</v>
      </c>
      <c r="G97" s="17">
        <f t="shared" si="14"/>
        <v>-0.5</v>
      </c>
      <c r="H97" s="17">
        <f t="shared" si="13"/>
        <v>-9.1743119266055051E-3</v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2</v>
      </c>
      <c r="D99" s="16">
        <v>0</v>
      </c>
      <c r="E99" s="17">
        <f t="shared" si="11"/>
        <v>1.834862385321101E-2</v>
      </c>
      <c r="F99" s="17" t="str">
        <f t="shared" si="12"/>
        <v/>
      </c>
      <c r="G99" s="17">
        <f t="shared" si="14"/>
        <v>-1</v>
      </c>
      <c r="H99" s="17">
        <f t="shared" si="13"/>
        <v>-1.834862385321101E-2</v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8</v>
      </c>
      <c r="D102" s="16">
        <v>0</v>
      </c>
      <c r="E102" s="17">
        <f t="shared" si="11"/>
        <v>7.3394495412844041E-2</v>
      </c>
      <c r="F102" s="17" t="str">
        <f t="shared" si="12"/>
        <v/>
      </c>
      <c r="G102" s="17">
        <f t="shared" si="14"/>
        <v>-1</v>
      </c>
      <c r="H102" s="17">
        <f t="shared" si="13"/>
        <v>-7.3394495412844041E-2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1</v>
      </c>
      <c r="E105" s="17" t="str">
        <f t="shared" si="11"/>
        <v/>
      </c>
      <c r="F105" s="17">
        <f t="shared" si="12"/>
        <v>1.3888888888888888E-2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1</v>
      </c>
      <c r="D106" s="16">
        <v>0</v>
      </c>
      <c r="E106" s="17">
        <f t="shared" si="11"/>
        <v>9.1743119266055051E-3</v>
      </c>
      <c r="F106" s="17" t="str">
        <f t="shared" si="12"/>
        <v/>
      </c>
      <c r="G106" s="17">
        <f t="shared" si="14"/>
        <v>-1</v>
      </c>
      <c r="H106" s="17">
        <f t="shared" si="13"/>
        <v>-9.1743119266055051E-3</v>
      </c>
    </row>
    <row r="107" spans="1:8" x14ac:dyDescent="0.2">
      <c r="A107" s="14"/>
      <c r="B107" s="15" t="s">
        <v>95</v>
      </c>
      <c r="C107" s="16">
        <v>3</v>
      </c>
      <c r="D107" s="16">
        <v>0</v>
      </c>
      <c r="E107" s="17">
        <f t="shared" si="11"/>
        <v>2.7522935779816515E-2</v>
      </c>
      <c r="F107" s="17" t="str">
        <f t="shared" si="12"/>
        <v/>
      </c>
      <c r="G107" s="17">
        <f t="shared" si="14"/>
        <v>-1</v>
      </c>
      <c r="H107" s="17">
        <f t="shared" si="13"/>
        <v>-2.7522935779816515E-2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2</v>
      </c>
      <c r="D109" s="16">
        <v>0</v>
      </c>
      <c r="E109" s="17">
        <f t="shared" si="15"/>
        <v>1.834862385321101E-2</v>
      </c>
      <c r="F109" s="17" t="str">
        <f t="shared" si="16"/>
        <v/>
      </c>
      <c r="G109" s="17">
        <f t="shared" ref="G109:G140" si="18">+IF(AND(C109=0,D109=0)," ",IF(C109=0,1,IF(D109=0,-1,(D109-C109)/C109)))</f>
        <v>-1</v>
      </c>
      <c r="H109" s="17">
        <f t="shared" si="17"/>
        <v>-1.834862385321101E-2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1</v>
      </c>
      <c r="E112" s="17" t="str">
        <f t="shared" si="15"/>
        <v/>
      </c>
      <c r="F112" s="17">
        <f t="shared" si="16"/>
        <v>1.3888888888888888E-2</v>
      </c>
      <c r="G112" s="17">
        <f t="shared" si="18"/>
        <v>1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1</v>
      </c>
      <c r="D114" s="16">
        <v>13</v>
      </c>
      <c r="E114" s="17">
        <f t="shared" si="15"/>
        <v>9.1743119266055051E-3</v>
      </c>
      <c r="F114" s="17">
        <f t="shared" si="16"/>
        <v>0.18055555555555555</v>
      </c>
      <c r="G114" s="17">
        <f t="shared" si="18"/>
        <v>12</v>
      </c>
      <c r="H114" s="17">
        <f t="shared" si="17"/>
        <v>0.11009174311926606</v>
      </c>
    </row>
    <row r="115" spans="1:8" ht="25.5" x14ac:dyDescent="0.2">
      <c r="A115" s="14"/>
      <c r="B115" s="15" t="s">
        <v>103</v>
      </c>
      <c r="C115" s="16">
        <v>0</v>
      </c>
      <c r="D115" s="16">
        <v>2</v>
      </c>
      <c r="E115" s="17" t="str">
        <f t="shared" si="15"/>
        <v/>
      </c>
      <c r="F115" s="17">
        <f t="shared" si="16"/>
        <v>2.7777777777777776E-2</v>
      </c>
      <c r="G115" s="17">
        <f t="shared" si="18"/>
        <v>1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1</v>
      </c>
      <c r="D116" s="16">
        <v>0</v>
      </c>
      <c r="E116" s="17">
        <f t="shared" si="15"/>
        <v>9.1743119266055051E-3</v>
      </c>
      <c r="F116" s="17" t="str">
        <f t="shared" si="16"/>
        <v/>
      </c>
      <c r="G116" s="17">
        <f t="shared" si="18"/>
        <v>-1</v>
      </c>
      <c r="H116" s="17">
        <f t="shared" si="17"/>
        <v>-9.1743119266055051E-3</v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1</v>
      </c>
      <c r="D118" s="16">
        <v>1</v>
      </c>
      <c r="E118" s="17">
        <f t="shared" si="15"/>
        <v>9.1743119266055051E-3</v>
      </c>
      <c r="F118" s="17">
        <f t="shared" si="16"/>
        <v>1.3888888888888888E-2</v>
      </c>
      <c r="G118" s="17">
        <f t="shared" si="18"/>
        <v>0</v>
      </c>
      <c r="H118" s="17">
        <f t="shared" si="17"/>
        <v>0</v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1</v>
      </c>
      <c r="D120" s="16">
        <v>0</v>
      </c>
      <c r="E120" s="17">
        <f t="shared" si="15"/>
        <v>9.1743119266055051E-3</v>
      </c>
      <c r="F120" s="17" t="str">
        <f t="shared" si="16"/>
        <v/>
      </c>
      <c r="G120" s="17">
        <f t="shared" si="18"/>
        <v>-1</v>
      </c>
      <c r="H120" s="17">
        <f t="shared" si="17"/>
        <v>-9.1743119266055051E-3</v>
      </c>
    </row>
    <row r="121" spans="1:8" x14ac:dyDescent="0.2">
      <c r="A121" s="14"/>
      <c r="B121" s="15" t="s">
        <v>109</v>
      </c>
      <c r="C121" s="16">
        <v>1</v>
      </c>
      <c r="D121" s="16">
        <v>0</v>
      </c>
      <c r="E121" s="17">
        <f t="shared" si="15"/>
        <v>9.1743119266055051E-3</v>
      </c>
      <c r="F121" s="17" t="str">
        <f t="shared" si="16"/>
        <v/>
      </c>
      <c r="G121" s="17">
        <f t="shared" si="18"/>
        <v>-1</v>
      </c>
      <c r="H121" s="17">
        <f t="shared" si="17"/>
        <v>-9.1743119266055051E-3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5</v>
      </c>
      <c r="D128" s="16">
        <v>4</v>
      </c>
      <c r="E128" s="17">
        <f t="shared" si="15"/>
        <v>4.5871559633027525E-2</v>
      </c>
      <c r="F128" s="17">
        <f t="shared" si="16"/>
        <v>5.5555555555555552E-2</v>
      </c>
      <c r="G128" s="17">
        <f t="shared" si="18"/>
        <v>-0.2</v>
      </c>
      <c r="H128" s="17">
        <f t="shared" si="17"/>
        <v>-9.1743119266055051E-3</v>
      </c>
    </row>
    <row r="129" spans="1:8" x14ac:dyDescent="0.2">
      <c r="A129" s="14" t="s">
        <v>59</v>
      </c>
      <c r="B129" s="15" t="s">
        <v>117</v>
      </c>
      <c r="C129" s="16">
        <v>1</v>
      </c>
      <c r="D129" s="16">
        <v>0</v>
      </c>
      <c r="E129" s="17">
        <f t="shared" si="15"/>
        <v>9.1743119266055051E-3</v>
      </c>
      <c r="F129" s="17" t="str">
        <f t="shared" si="16"/>
        <v/>
      </c>
      <c r="G129" s="17">
        <f t="shared" si="18"/>
        <v>-1</v>
      </c>
      <c r="H129" s="17">
        <f t="shared" si="17"/>
        <v>-9.1743119266055051E-3</v>
      </c>
    </row>
    <row r="130" spans="1:8" x14ac:dyDescent="0.2">
      <c r="A130" s="14"/>
      <c r="B130" s="15" t="s">
        <v>118</v>
      </c>
      <c r="C130" s="16">
        <v>4</v>
      </c>
      <c r="D130" s="16">
        <v>7</v>
      </c>
      <c r="E130" s="17">
        <f t="shared" si="15"/>
        <v>3.669724770642202E-2</v>
      </c>
      <c r="F130" s="17">
        <f t="shared" si="16"/>
        <v>9.7222222222222224E-2</v>
      </c>
      <c r="G130" s="17">
        <f t="shared" si="18"/>
        <v>0.75</v>
      </c>
      <c r="H130" s="17">
        <f t="shared" si="17"/>
        <v>2.7522935779816515E-2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8</v>
      </c>
      <c r="D132" s="16">
        <v>1</v>
      </c>
      <c r="E132" s="17">
        <f t="shared" si="15"/>
        <v>7.3394495412844041E-2</v>
      </c>
      <c r="F132" s="17">
        <f t="shared" si="16"/>
        <v>1.3888888888888888E-2</v>
      </c>
      <c r="G132" s="17">
        <f t="shared" si="18"/>
        <v>-0.875</v>
      </c>
      <c r="H132" s="17">
        <f t="shared" si="17"/>
        <v>-6.4220183486238536E-2</v>
      </c>
    </row>
    <row r="133" spans="1:8" x14ac:dyDescent="0.2">
      <c r="A133" s="14"/>
      <c r="B133" s="15" t="s">
        <v>121</v>
      </c>
      <c r="C133" s="16">
        <v>2</v>
      </c>
      <c r="D133" s="16">
        <v>3</v>
      </c>
      <c r="E133" s="17">
        <f t="shared" si="15"/>
        <v>1.834862385321101E-2</v>
      </c>
      <c r="F133" s="17">
        <f t="shared" si="16"/>
        <v>4.1666666666666664E-2</v>
      </c>
      <c r="G133" s="17">
        <f t="shared" si="18"/>
        <v>0.5</v>
      </c>
      <c r="H133" s="17">
        <f t="shared" si="17"/>
        <v>9.1743119266055051E-3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1</v>
      </c>
      <c r="D135" s="16">
        <v>2</v>
      </c>
      <c r="E135" s="17">
        <f t="shared" si="15"/>
        <v>9.1743119266055051E-3</v>
      </c>
      <c r="F135" s="17">
        <f t="shared" si="16"/>
        <v>2.7777777777777776E-2</v>
      </c>
      <c r="G135" s="17">
        <f t="shared" si="18"/>
        <v>1</v>
      </c>
      <c r="H135" s="17">
        <f t="shared" si="17"/>
        <v>9.1743119266055051E-3</v>
      </c>
    </row>
    <row r="136" spans="1:8" ht="25.5" x14ac:dyDescent="0.2">
      <c r="A136" s="14"/>
      <c r="B136" s="15" t="s">
        <v>124</v>
      </c>
      <c r="C136" s="16">
        <v>3</v>
      </c>
      <c r="D136" s="16">
        <v>7</v>
      </c>
      <c r="E136" s="17">
        <f t="shared" si="15"/>
        <v>2.7522935779816515E-2</v>
      </c>
      <c r="F136" s="17">
        <f t="shared" si="16"/>
        <v>9.7222222222222224E-2</v>
      </c>
      <c r="G136" s="17">
        <f t="shared" si="18"/>
        <v>1.3333333333333333</v>
      </c>
      <c r="H136" s="17">
        <f t="shared" si="17"/>
        <v>3.669724770642202E-2</v>
      </c>
    </row>
    <row r="137" spans="1:8" x14ac:dyDescent="0.2">
      <c r="A137" s="14"/>
      <c r="B137" s="15" t="s">
        <v>125</v>
      </c>
      <c r="C137" s="16">
        <v>1</v>
      </c>
      <c r="D137" s="16">
        <v>4</v>
      </c>
      <c r="E137" s="17">
        <f t="shared" si="15"/>
        <v>9.1743119266055051E-3</v>
      </c>
      <c r="F137" s="17">
        <f t="shared" si="16"/>
        <v>5.5555555555555552E-2</v>
      </c>
      <c r="G137" s="17">
        <f t="shared" si="18"/>
        <v>3</v>
      </c>
      <c r="H137" s="17">
        <f t="shared" si="17"/>
        <v>2.7522935779816515E-2</v>
      </c>
    </row>
    <row r="138" spans="1:8" x14ac:dyDescent="0.2">
      <c r="A138" s="14"/>
      <c r="B138" s="15" t="s">
        <v>126</v>
      </c>
      <c r="C138" s="16">
        <v>1</v>
      </c>
      <c r="D138" s="16">
        <v>0</v>
      </c>
      <c r="E138" s="17">
        <f t="shared" si="15"/>
        <v>9.1743119266055051E-3</v>
      </c>
      <c r="F138" s="17" t="str">
        <f t="shared" si="16"/>
        <v/>
      </c>
      <c r="G138" s="17">
        <f t="shared" si="18"/>
        <v>-1</v>
      </c>
      <c r="H138" s="17">
        <f t="shared" si="17"/>
        <v>-9.1743119266055051E-3</v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1</v>
      </c>
      <c r="E140" s="17" t="str">
        <f t="shared" ref="E140:E171" si="19">+IF(C140=0,"",C140/C$76)</f>
        <v/>
      </c>
      <c r="F140" s="17">
        <f t="shared" ref="F140:F171" si="20">+IF(D140=0,"",D140/D$76)</f>
        <v>1.3888888888888888E-2</v>
      </c>
      <c r="G140" s="17">
        <f t="shared" si="18"/>
        <v>1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2</v>
      </c>
      <c r="D141" s="16">
        <v>1</v>
      </c>
      <c r="E141" s="17">
        <f t="shared" si="19"/>
        <v>1.834862385321101E-2</v>
      </c>
      <c r="F141" s="17">
        <f t="shared" si="20"/>
        <v>1.3888888888888888E-2</v>
      </c>
      <c r="G141" s="17">
        <f t="shared" ref="G141:G171" si="22">+IF(AND(C141=0,D141=0)," ",IF(C141=0,1,IF(D141=0,-1,(D141-C141)/C141)))</f>
        <v>-0.5</v>
      </c>
      <c r="H141" s="17">
        <f t="shared" si="21"/>
        <v>-9.1743119266055051E-3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1</v>
      </c>
      <c r="D145" s="16">
        <v>2</v>
      </c>
      <c r="E145" s="17">
        <f t="shared" si="19"/>
        <v>9.1743119266055051E-3</v>
      </c>
      <c r="F145" s="17">
        <f t="shared" si="20"/>
        <v>2.7777777777777776E-2</v>
      </c>
      <c r="G145" s="17">
        <f t="shared" si="22"/>
        <v>1</v>
      </c>
      <c r="H145" s="17">
        <f t="shared" si="21"/>
        <v>9.1743119266055051E-3</v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16</v>
      </c>
      <c r="D148" s="16">
        <v>1</v>
      </c>
      <c r="E148" s="17">
        <f t="shared" si="19"/>
        <v>0.14678899082568808</v>
      </c>
      <c r="F148" s="17">
        <f t="shared" si="20"/>
        <v>1.3888888888888888E-2</v>
      </c>
      <c r="G148" s="17">
        <f t="shared" si="22"/>
        <v>-0.9375</v>
      </c>
      <c r="H148" s="17">
        <f t="shared" si="21"/>
        <v>-0.13761467889908258</v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1</v>
      </c>
      <c r="E152" s="17" t="str">
        <f t="shared" si="19"/>
        <v/>
      </c>
      <c r="F152" s="17">
        <f t="shared" si="20"/>
        <v>1.3888888888888888E-2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4</v>
      </c>
      <c r="D157" s="16">
        <v>1</v>
      </c>
      <c r="E157" s="17">
        <f t="shared" si="19"/>
        <v>3.669724770642202E-2</v>
      </c>
      <c r="F157" s="17">
        <f t="shared" si="20"/>
        <v>1.3888888888888888E-2</v>
      </c>
      <c r="G157" s="17">
        <f t="shared" si="22"/>
        <v>-0.75</v>
      </c>
      <c r="H157" s="17">
        <f t="shared" si="21"/>
        <v>-2.7522935779816515E-2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1</v>
      </c>
      <c r="E159" s="17" t="str">
        <f t="shared" si="19"/>
        <v/>
      </c>
      <c r="F159" s="17">
        <f t="shared" si="20"/>
        <v>1.3888888888888888E-2</v>
      </c>
      <c r="G159" s="17">
        <f t="shared" si="22"/>
        <v>1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1</v>
      </c>
      <c r="D160" s="16">
        <v>2</v>
      </c>
      <c r="E160" s="17">
        <f t="shared" si="19"/>
        <v>9.1743119266055051E-3</v>
      </c>
      <c r="F160" s="17">
        <f t="shared" si="20"/>
        <v>2.7777777777777776E-2</v>
      </c>
      <c r="G160" s="17">
        <f t="shared" si="22"/>
        <v>1</v>
      </c>
      <c r="H160" s="17">
        <f t="shared" si="21"/>
        <v>9.1743119266055051E-3</v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1</v>
      </c>
      <c r="E165" s="17" t="str">
        <f t="shared" si="19"/>
        <v/>
      </c>
      <c r="F165" s="17">
        <f t="shared" si="20"/>
        <v>1.3888888888888888E-2</v>
      </c>
      <c r="G165" s="17">
        <f t="shared" si="22"/>
        <v>1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1</v>
      </c>
      <c r="D168" s="16">
        <v>0</v>
      </c>
      <c r="E168" s="17">
        <f t="shared" si="19"/>
        <v>9.1743119266055051E-3</v>
      </c>
      <c r="F168" s="17" t="str">
        <f t="shared" si="20"/>
        <v/>
      </c>
      <c r="G168" s="17">
        <f t="shared" si="22"/>
        <v>-1</v>
      </c>
      <c r="H168" s="17">
        <f t="shared" si="21"/>
        <v>-9.1743119266055051E-3</v>
      </c>
    </row>
    <row r="169" spans="1:8" ht="25.5" x14ac:dyDescent="0.2">
      <c r="A169" s="14"/>
      <c r="B169" s="15" t="s">
        <v>157</v>
      </c>
      <c r="C169" s="16">
        <v>0</v>
      </c>
      <c r="D169" s="16">
        <v>1</v>
      </c>
      <c r="E169" s="17" t="str">
        <f t="shared" si="19"/>
        <v/>
      </c>
      <c r="F169" s="17">
        <f t="shared" si="20"/>
        <v>1.3888888888888888E-2</v>
      </c>
      <c r="G169" s="17">
        <f t="shared" si="22"/>
        <v>1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80</v>
      </c>
      <c r="D177" s="20">
        <f>SUM(D178:D350)</f>
        <v>54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-0.32500000000000001</v>
      </c>
      <c r="H177" s="21">
        <f t="shared" ref="H177:H208" si="25">+IF(OR(AND(E177=""),(G177="")),"",E177*G177)</f>
        <v>-0.32500000000000001</v>
      </c>
    </row>
    <row r="178" spans="1:8" x14ac:dyDescent="0.2">
      <c r="A178" s="14"/>
      <c r="B178" s="15" t="s">
        <v>160</v>
      </c>
      <c r="C178" s="16">
        <v>2</v>
      </c>
      <c r="D178" s="16">
        <v>0</v>
      </c>
      <c r="E178" s="17">
        <f t="shared" si="23"/>
        <v>2.5000000000000001E-2</v>
      </c>
      <c r="F178" s="17" t="str">
        <f t="shared" si="24"/>
        <v/>
      </c>
      <c r="G178" s="17">
        <f t="shared" ref="G178:G209" si="26">+IF(AND(C178=0,D178=0)," ",IF(C178=0,1,IF(D178=0,-1,(D178-C178)/C178)))</f>
        <v>-1</v>
      </c>
      <c r="H178" s="17">
        <f t="shared" si="25"/>
        <v>-2.5000000000000001E-2</v>
      </c>
    </row>
    <row r="179" spans="1:8" x14ac:dyDescent="0.2">
      <c r="A179" s="14"/>
      <c r="B179" s="15" t="s">
        <v>161</v>
      </c>
      <c r="C179" s="16">
        <v>0</v>
      </c>
      <c r="D179" s="16">
        <v>1</v>
      </c>
      <c r="E179" s="17" t="str">
        <f t="shared" si="23"/>
        <v/>
      </c>
      <c r="F179" s="17">
        <f t="shared" si="24"/>
        <v>1.8518518518518517E-2</v>
      </c>
      <c r="G179" s="17">
        <f t="shared" si="26"/>
        <v>1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1</v>
      </c>
      <c r="E180" s="17" t="str">
        <f t="shared" si="23"/>
        <v/>
      </c>
      <c r="F180" s="17">
        <f t="shared" si="24"/>
        <v>1.8518518518518517E-2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2</v>
      </c>
      <c r="D182" s="16">
        <v>1</v>
      </c>
      <c r="E182" s="17">
        <f t="shared" si="23"/>
        <v>2.5000000000000001E-2</v>
      </c>
      <c r="F182" s="17">
        <f t="shared" si="24"/>
        <v>1.8518518518518517E-2</v>
      </c>
      <c r="G182" s="17">
        <f t="shared" si="26"/>
        <v>-0.5</v>
      </c>
      <c r="H182" s="17">
        <f t="shared" si="25"/>
        <v>-1.2500000000000001E-2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13</v>
      </c>
      <c r="D184" s="16">
        <v>2</v>
      </c>
      <c r="E184" s="17">
        <f t="shared" si="23"/>
        <v>0.16250000000000001</v>
      </c>
      <c r="F184" s="17">
        <f t="shared" si="24"/>
        <v>3.7037037037037035E-2</v>
      </c>
      <c r="G184" s="17">
        <f t="shared" si="26"/>
        <v>-0.84615384615384615</v>
      </c>
      <c r="H184" s="17">
        <f t="shared" si="25"/>
        <v>-0.13750000000000001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1</v>
      </c>
      <c r="D188" s="16">
        <v>0</v>
      </c>
      <c r="E188" s="17">
        <f t="shared" si="23"/>
        <v>1.2500000000000001E-2</v>
      </c>
      <c r="F188" s="17" t="str">
        <f t="shared" si="24"/>
        <v/>
      </c>
      <c r="G188" s="17">
        <f t="shared" si="26"/>
        <v>-1</v>
      </c>
      <c r="H188" s="17">
        <f t="shared" si="25"/>
        <v>-1.2500000000000001E-2</v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1</v>
      </c>
      <c r="D191" s="16">
        <v>0</v>
      </c>
      <c r="E191" s="17">
        <f t="shared" si="23"/>
        <v>1.2500000000000001E-2</v>
      </c>
      <c r="F191" s="17" t="str">
        <f t="shared" si="24"/>
        <v/>
      </c>
      <c r="G191" s="17">
        <f t="shared" si="26"/>
        <v>-1</v>
      </c>
      <c r="H191" s="17">
        <f t="shared" si="25"/>
        <v>-1.2500000000000001E-2</v>
      </c>
    </row>
    <row r="192" spans="1:8" x14ac:dyDescent="0.2">
      <c r="A192" s="14"/>
      <c r="B192" s="15" t="s">
        <v>174</v>
      </c>
      <c r="C192" s="16">
        <v>2</v>
      </c>
      <c r="D192" s="16">
        <v>22</v>
      </c>
      <c r="E192" s="17">
        <f t="shared" si="23"/>
        <v>2.5000000000000001E-2</v>
      </c>
      <c r="F192" s="17">
        <f t="shared" si="24"/>
        <v>0.40740740740740738</v>
      </c>
      <c r="G192" s="17">
        <f t="shared" si="26"/>
        <v>10</v>
      </c>
      <c r="H192" s="17">
        <f t="shared" si="25"/>
        <v>0.25</v>
      </c>
    </row>
    <row r="193" spans="1:8" ht="25.5" x14ac:dyDescent="0.2">
      <c r="A193" s="14"/>
      <c r="B193" s="15" t="s">
        <v>175</v>
      </c>
      <c r="C193" s="16">
        <v>2</v>
      </c>
      <c r="D193" s="16">
        <v>0</v>
      </c>
      <c r="E193" s="17">
        <f t="shared" si="23"/>
        <v>2.5000000000000001E-2</v>
      </c>
      <c r="F193" s="17" t="str">
        <f t="shared" si="24"/>
        <v/>
      </c>
      <c r="G193" s="17">
        <f t="shared" si="26"/>
        <v>-1</v>
      </c>
      <c r="H193" s="17">
        <f t="shared" si="25"/>
        <v>-2.5000000000000001E-2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0</v>
      </c>
      <c r="D198" s="16">
        <v>2</v>
      </c>
      <c r="E198" s="17" t="str">
        <f t="shared" si="23"/>
        <v/>
      </c>
      <c r="F198" s="17">
        <f t="shared" si="24"/>
        <v>3.7037037037037035E-2</v>
      </c>
      <c r="G198" s="17">
        <f t="shared" si="26"/>
        <v>1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1</v>
      </c>
      <c r="D199" s="16">
        <v>0</v>
      </c>
      <c r="E199" s="17">
        <f t="shared" si="23"/>
        <v>1.2500000000000001E-2</v>
      </c>
      <c r="F199" s="17" t="str">
        <f t="shared" si="24"/>
        <v/>
      </c>
      <c r="G199" s="17">
        <f t="shared" si="26"/>
        <v>-1</v>
      </c>
      <c r="H199" s="17">
        <f t="shared" si="25"/>
        <v>-1.2500000000000001E-2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0</v>
      </c>
      <c r="D204" s="16">
        <v>1</v>
      </c>
      <c r="E204" s="17" t="str">
        <f t="shared" si="23"/>
        <v/>
      </c>
      <c r="F204" s="17">
        <f t="shared" si="24"/>
        <v>1.8518518518518517E-2</v>
      </c>
      <c r="G204" s="17">
        <f t="shared" si="26"/>
        <v>1</v>
      </c>
      <c r="H204" s="17" t="str">
        <f t="shared" si="25"/>
        <v/>
      </c>
    </row>
    <row r="205" spans="1:8" ht="25.5" x14ac:dyDescent="0.2">
      <c r="A205" s="14"/>
      <c r="B205" s="15" t="s">
        <v>187</v>
      </c>
      <c r="C205" s="16">
        <v>1</v>
      </c>
      <c r="D205" s="16">
        <v>2</v>
      </c>
      <c r="E205" s="17">
        <f t="shared" si="23"/>
        <v>1.2500000000000001E-2</v>
      </c>
      <c r="F205" s="17">
        <f t="shared" si="24"/>
        <v>3.7037037037037035E-2</v>
      </c>
      <c r="G205" s="17">
        <f t="shared" si="26"/>
        <v>1</v>
      </c>
      <c r="H205" s="17">
        <f t="shared" si="25"/>
        <v>1.2500000000000001E-2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5</v>
      </c>
      <c r="D207" s="16">
        <v>0</v>
      </c>
      <c r="E207" s="17">
        <f t="shared" si="23"/>
        <v>6.25E-2</v>
      </c>
      <c r="F207" s="17" t="str">
        <f t="shared" si="24"/>
        <v/>
      </c>
      <c r="G207" s="17">
        <f t="shared" si="26"/>
        <v>-1</v>
      </c>
      <c r="H207" s="17">
        <f t="shared" si="25"/>
        <v>-6.25E-2</v>
      </c>
    </row>
    <row r="208" spans="1:8" x14ac:dyDescent="0.2">
      <c r="A208" s="14"/>
      <c r="B208" s="15" t="s">
        <v>190</v>
      </c>
      <c r="C208" s="16">
        <v>0</v>
      </c>
      <c r="D208" s="16">
        <v>1</v>
      </c>
      <c r="E208" s="17" t="str">
        <f t="shared" si="23"/>
        <v/>
      </c>
      <c r="F208" s="17">
        <f t="shared" si="24"/>
        <v>1.8518518518518517E-2</v>
      </c>
      <c r="G208" s="17">
        <f t="shared" si="26"/>
        <v>1</v>
      </c>
      <c r="H208" s="17" t="str">
        <f t="shared" si="25"/>
        <v/>
      </c>
    </row>
    <row r="209" spans="1:8" x14ac:dyDescent="0.2">
      <c r="A209" s="14"/>
      <c r="B209" s="15" t="s">
        <v>191</v>
      </c>
      <c r="C209" s="16">
        <v>1</v>
      </c>
      <c r="D209" s="16">
        <v>0</v>
      </c>
      <c r="E209" s="17">
        <f t="shared" ref="E209:E240" si="27">+IF(C209=0,"",C209/C$177)</f>
        <v>1.2500000000000001E-2</v>
      </c>
      <c r="F209" s="17" t="str">
        <f t="shared" ref="F209:F240" si="28">+IF(D209=0,"",D209/D$177)</f>
        <v/>
      </c>
      <c r="G209" s="17">
        <f t="shared" si="26"/>
        <v>-1</v>
      </c>
      <c r="H209" s="17">
        <f t="shared" ref="H209:H240" si="29">+IF(OR(AND(E209=""),(G209="")),"",E209*G209)</f>
        <v>-1.2500000000000001E-2</v>
      </c>
    </row>
    <row r="210" spans="1:8" x14ac:dyDescent="0.2">
      <c r="A210" s="14"/>
      <c r="B210" s="15" t="s">
        <v>192</v>
      </c>
      <c r="C210" s="16">
        <v>1</v>
      </c>
      <c r="D210" s="16">
        <v>0</v>
      </c>
      <c r="E210" s="17">
        <f t="shared" si="27"/>
        <v>1.2500000000000001E-2</v>
      </c>
      <c r="F210" s="17" t="str">
        <f t="shared" si="28"/>
        <v/>
      </c>
      <c r="G210" s="17">
        <f t="shared" ref="G210:G241" si="30">+IF(AND(C210=0,D210=0)," ",IF(C210=0,1,IF(D210=0,-1,(D210-C210)/C210)))</f>
        <v>-1</v>
      </c>
      <c r="H210" s="17">
        <f t="shared" si="29"/>
        <v>-1.2500000000000001E-2</v>
      </c>
    </row>
    <row r="211" spans="1:8" x14ac:dyDescent="0.2">
      <c r="A211" s="14"/>
      <c r="B211" s="15" t="s">
        <v>193</v>
      </c>
      <c r="C211" s="16">
        <v>2</v>
      </c>
      <c r="D211" s="16">
        <v>0</v>
      </c>
      <c r="E211" s="17">
        <f t="shared" si="27"/>
        <v>2.5000000000000001E-2</v>
      </c>
      <c r="F211" s="17" t="str">
        <f t="shared" si="28"/>
        <v/>
      </c>
      <c r="G211" s="17">
        <f t="shared" si="30"/>
        <v>-1</v>
      </c>
      <c r="H211" s="17">
        <f t="shared" si="29"/>
        <v>-2.5000000000000001E-2</v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</v>
      </c>
      <c r="D214" s="16">
        <v>0</v>
      </c>
      <c r="E214" s="17">
        <f t="shared" si="27"/>
        <v>1.2500000000000001E-2</v>
      </c>
      <c r="F214" s="17" t="str">
        <f t="shared" si="28"/>
        <v/>
      </c>
      <c r="G214" s="17">
        <f t="shared" si="30"/>
        <v>-1</v>
      </c>
      <c r="H214" s="17">
        <f t="shared" si="29"/>
        <v>-1.2500000000000001E-2</v>
      </c>
    </row>
    <row r="215" spans="1:8" x14ac:dyDescent="0.2">
      <c r="A215" s="14"/>
      <c r="B215" s="15" t="s">
        <v>197</v>
      </c>
      <c r="C215" s="16">
        <v>1</v>
      </c>
      <c r="D215" s="16">
        <v>0</v>
      </c>
      <c r="E215" s="17">
        <f t="shared" si="27"/>
        <v>1.2500000000000001E-2</v>
      </c>
      <c r="F215" s="17" t="str">
        <f t="shared" si="28"/>
        <v/>
      </c>
      <c r="G215" s="17">
        <f t="shared" si="30"/>
        <v>-1</v>
      </c>
      <c r="H215" s="17">
        <f t="shared" si="29"/>
        <v>-1.2500000000000001E-2</v>
      </c>
    </row>
    <row r="216" spans="1:8" x14ac:dyDescent="0.2">
      <c r="A216" s="14"/>
      <c r="B216" s="15" t="s">
        <v>198</v>
      </c>
      <c r="C216" s="16">
        <v>2</v>
      </c>
      <c r="D216" s="16">
        <v>0</v>
      </c>
      <c r="E216" s="17">
        <f t="shared" si="27"/>
        <v>2.5000000000000001E-2</v>
      </c>
      <c r="F216" s="17" t="str">
        <f t="shared" si="28"/>
        <v/>
      </c>
      <c r="G216" s="17">
        <f t="shared" si="30"/>
        <v>-1</v>
      </c>
      <c r="H216" s="17">
        <f t="shared" si="29"/>
        <v>-2.5000000000000001E-2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1</v>
      </c>
      <c r="D219" s="16">
        <v>0</v>
      </c>
      <c r="E219" s="17">
        <f t="shared" si="27"/>
        <v>1.2500000000000001E-2</v>
      </c>
      <c r="F219" s="17" t="str">
        <f t="shared" si="28"/>
        <v/>
      </c>
      <c r="G219" s="17">
        <f t="shared" si="30"/>
        <v>-1</v>
      </c>
      <c r="H219" s="17">
        <f t="shared" si="29"/>
        <v>-1.2500000000000001E-2</v>
      </c>
    </row>
    <row r="220" spans="1:8" x14ac:dyDescent="0.2">
      <c r="A220" s="14"/>
      <c r="B220" s="15" t="s">
        <v>202</v>
      </c>
      <c r="C220" s="16">
        <v>0</v>
      </c>
      <c r="D220" s="16">
        <v>1</v>
      </c>
      <c r="E220" s="17" t="str">
        <f t="shared" si="27"/>
        <v/>
      </c>
      <c r="F220" s="17">
        <f t="shared" si="28"/>
        <v>1.8518518518518517E-2</v>
      </c>
      <c r="G220" s="17">
        <f t="shared" si="30"/>
        <v>1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2</v>
      </c>
      <c r="E224" s="17" t="str">
        <f t="shared" si="27"/>
        <v/>
      </c>
      <c r="F224" s="17">
        <f t="shared" si="28"/>
        <v>3.7037037037037035E-2</v>
      </c>
      <c r="G224" s="17">
        <f t="shared" si="30"/>
        <v>1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6</v>
      </c>
      <c r="D231" s="16">
        <v>1</v>
      </c>
      <c r="E231" s="17">
        <f t="shared" si="27"/>
        <v>7.4999999999999997E-2</v>
      </c>
      <c r="F231" s="17">
        <f t="shared" si="28"/>
        <v>1.8518518518518517E-2</v>
      </c>
      <c r="G231" s="17">
        <f t="shared" si="30"/>
        <v>-0.83333333333333337</v>
      </c>
      <c r="H231" s="17">
        <f t="shared" si="29"/>
        <v>-6.25E-2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1</v>
      </c>
      <c r="D237" s="16">
        <v>0</v>
      </c>
      <c r="E237" s="17">
        <f t="shared" si="27"/>
        <v>1.2500000000000001E-2</v>
      </c>
      <c r="F237" s="17" t="str">
        <f t="shared" si="28"/>
        <v/>
      </c>
      <c r="G237" s="17">
        <f t="shared" si="30"/>
        <v>-1</v>
      </c>
      <c r="H237" s="17">
        <f t="shared" si="29"/>
        <v>-1.2500000000000001E-2</v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2</v>
      </c>
      <c r="D244" s="16">
        <v>2</v>
      </c>
      <c r="E244" s="17">
        <f t="shared" si="31"/>
        <v>2.5000000000000001E-2</v>
      </c>
      <c r="F244" s="17">
        <f t="shared" si="32"/>
        <v>3.7037037037037035E-2</v>
      </c>
      <c r="G244" s="17">
        <f t="shared" si="34"/>
        <v>0</v>
      </c>
      <c r="H244" s="17">
        <f t="shared" si="33"/>
        <v>0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1</v>
      </c>
      <c r="D249" s="16">
        <v>0</v>
      </c>
      <c r="E249" s="17">
        <f t="shared" si="31"/>
        <v>1.2500000000000001E-2</v>
      </c>
      <c r="F249" s="17" t="str">
        <f t="shared" si="32"/>
        <v/>
      </c>
      <c r="G249" s="17">
        <f t="shared" si="34"/>
        <v>-1</v>
      </c>
      <c r="H249" s="17">
        <f t="shared" si="33"/>
        <v>-1.2500000000000001E-2</v>
      </c>
    </row>
    <row r="250" spans="1:8" x14ac:dyDescent="0.2">
      <c r="A250" s="14"/>
      <c r="B250" s="15" t="s">
        <v>232</v>
      </c>
      <c r="C250" s="16">
        <v>2</v>
      </c>
      <c r="D250" s="16">
        <v>0</v>
      </c>
      <c r="E250" s="17">
        <f t="shared" si="31"/>
        <v>2.5000000000000001E-2</v>
      </c>
      <c r="F250" s="17" t="str">
        <f t="shared" si="32"/>
        <v/>
      </c>
      <c r="G250" s="17">
        <f t="shared" si="34"/>
        <v>-1</v>
      </c>
      <c r="H250" s="17">
        <f t="shared" si="33"/>
        <v>-2.5000000000000001E-2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1</v>
      </c>
      <c r="E261" s="17" t="str">
        <f t="shared" si="31"/>
        <v/>
      </c>
      <c r="F261" s="17">
        <f t="shared" si="32"/>
        <v>1.8518518518518517E-2</v>
      </c>
      <c r="G261" s="17">
        <f t="shared" si="34"/>
        <v>1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1</v>
      </c>
      <c r="D265" s="16">
        <v>0</v>
      </c>
      <c r="E265" s="17">
        <f t="shared" si="31"/>
        <v>1.2500000000000001E-2</v>
      </c>
      <c r="F265" s="17" t="str">
        <f t="shared" si="32"/>
        <v/>
      </c>
      <c r="G265" s="17">
        <f t="shared" si="34"/>
        <v>-1</v>
      </c>
      <c r="H265" s="17">
        <f t="shared" si="33"/>
        <v>-1.2500000000000001E-2</v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1</v>
      </c>
      <c r="D273" s="16">
        <v>1</v>
      </c>
      <c r="E273" s="17">
        <f t="shared" ref="E273:E304" si="35">+IF(C273=0,"",C273/C$177)</f>
        <v>1.2500000000000001E-2</v>
      </c>
      <c r="F273" s="17">
        <f t="shared" ref="F273:F304" si="36">+IF(D273=0,"",D273/D$177)</f>
        <v>1.8518518518518517E-2</v>
      </c>
      <c r="G273" s="17">
        <f t="shared" si="34"/>
        <v>0</v>
      </c>
      <c r="H273" s="17">
        <f t="shared" ref="H273:H304" si="37">+IF(OR(AND(E273=""),(G273="")),"",E273*G273)</f>
        <v>0</v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1</v>
      </c>
      <c r="E276" s="17" t="str">
        <f t="shared" si="35"/>
        <v/>
      </c>
      <c r="F276" s="17">
        <f t="shared" si="36"/>
        <v>1.8518518518518517E-2</v>
      </c>
      <c r="G276" s="17">
        <f t="shared" si="38"/>
        <v>1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1</v>
      </c>
      <c r="D277" s="16">
        <v>0</v>
      </c>
      <c r="E277" s="17">
        <f t="shared" si="35"/>
        <v>1.2500000000000001E-2</v>
      </c>
      <c r="F277" s="17" t="str">
        <f t="shared" si="36"/>
        <v/>
      </c>
      <c r="G277" s="17">
        <f t="shared" si="38"/>
        <v>-1</v>
      </c>
      <c r="H277" s="17">
        <f t="shared" si="37"/>
        <v>-1.2500000000000001E-2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3</v>
      </c>
      <c r="D282" s="16">
        <v>2</v>
      </c>
      <c r="E282" s="17">
        <f t="shared" si="35"/>
        <v>3.7499999999999999E-2</v>
      </c>
      <c r="F282" s="17">
        <f t="shared" si="36"/>
        <v>3.7037037037037035E-2</v>
      </c>
      <c r="G282" s="17">
        <f t="shared" si="38"/>
        <v>-0.33333333333333331</v>
      </c>
      <c r="H282" s="17">
        <f t="shared" si="37"/>
        <v>-1.2499999999999999E-2</v>
      </c>
    </row>
    <row r="283" spans="1:8" x14ac:dyDescent="0.2">
      <c r="A283" s="14"/>
      <c r="B283" s="15" t="s">
        <v>265</v>
      </c>
      <c r="C283" s="16">
        <v>2</v>
      </c>
      <c r="D283" s="16">
        <v>0</v>
      </c>
      <c r="E283" s="17">
        <f t="shared" si="35"/>
        <v>2.5000000000000001E-2</v>
      </c>
      <c r="F283" s="17" t="str">
        <f t="shared" si="36"/>
        <v/>
      </c>
      <c r="G283" s="17">
        <f t="shared" si="38"/>
        <v>-1</v>
      </c>
      <c r="H283" s="17">
        <f t="shared" si="37"/>
        <v>-2.5000000000000001E-2</v>
      </c>
    </row>
    <row r="284" spans="1:8" x14ac:dyDescent="0.2">
      <c r="A284" s="14"/>
      <c r="B284" s="15" t="s">
        <v>266</v>
      </c>
      <c r="C284" s="16">
        <v>1</v>
      </c>
      <c r="D284" s="16">
        <v>0</v>
      </c>
      <c r="E284" s="17">
        <f t="shared" si="35"/>
        <v>1.2500000000000001E-2</v>
      </c>
      <c r="F284" s="17" t="str">
        <f t="shared" si="36"/>
        <v/>
      </c>
      <c r="G284" s="17">
        <f t="shared" si="38"/>
        <v>-1</v>
      </c>
      <c r="H284" s="17">
        <f t="shared" si="37"/>
        <v>-1.2500000000000001E-2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1</v>
      </c>
      <c r="D286" s="16">
        <v>0</v>
      </c>
      <c r="E286" s="17">
        <f t="shared" si="35"/>
        <v>1.2500000000000001E-2</v>
      </c>
      <c r="F286" s="17" t="str">
        <f t="shared" si="36"/>
        <v/>
      </c>
      <c r="G286" s="17">
        <f t="shared" si="38"/>
        <v>-1</v>
      </c>
      <c r="H286" s="17">
        <f t="shared" si="37"/>
        <v>-1.2500000000000001E-2</v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1</v>
      </c>
      <c r="E292" s="17" t="str">
        <f t="shared" si="35"/>
        <v/>
      </c>
      <c r="F292" s="17">
        <f t="shared" si="36"/>
        <v>1.8518518518518517E-2</v>
      </c>
      <c r="G292" s="17">
        <f t="shared" si="38"/>
        <v>1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2</v>
      </c>
      <c r="D295" s="16">
        <v>0</v>
      </c>
      <c r="E295" s="17">
        <f t="shared" si="35"/>
        <v>2.5000000000000001E-2</v>
      </c>
      <c r="F295" s="17" t="str">
        <f t="shared" si="36"/>
        <v/>
      </c>
      <c r="G295" s="17">
        <f t="shared" si="38"/>
        <v>-1</v>
      </c>
      <c r="H295" s="17">
        <f t="shared" si="37"/>
        <v>-2.5000000000000001E-2</v>
      </c>
    </row>
    <row r="296" spans="1:8" x14ac:dyDescent="0.2">
      <c r="A296" s="14"/>
      <c r="B296" s="15" t="s">
        <v>278</v>
      </c>
      <c r="C296" s="16">
        <v>1</v>
      </c>
      <c r="D296" s="16">
        <v>0</v>
      </c>
      <c r="E296" s="17">
        <f t="shared" si="35"/>
        <v>1.2500000000000001E-2</v>
      </c>
      <c r="F296" s="17" t="str">
        <f t="shared" si="36"/>
        <v/>
      </c>
      <c r="G296" s="17">
        <f t="shared" si="38"/>
        <v>-1</v>
      </c>
      <c r="H296" s="17">
        <f t="shared" si="37"/>
        <v>-1.2500000000000001E-2</v>
      </c>
    </row>
    <row r="297" spans="1:8" x14ac:dyDescent="0.2">
      <c r="A297" s="14"/>
      <c r="B297" s="15" t="s">
        <v>279</v>
      </c>
      <c r="C297" s="16">
        <v>4</v>
      </c>
      <c r="D297" s="16">
        <v>0</v>
      </c>
      <c r="E297" s="17">
        <f t="shared" si="35"/>
        <v>0.05</v>
      </c>
      <c r="F297" s="17" t="str">
        <f t="shared" si="36"/>
        <v/>
      </c>
      <c r="G297" s="17">
        <f t="shared" si="38"/>
        <v>-1</v>
      </c>
      <c r="H297" s="17">
        <f t="shared" si="37"/>
        <v>-0.05</v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1</v>
      </c>
      <c r="D299" s="16">
        <v>0</v>
      </c>
      <c r="E299" s="17">
        <f t="shared" si="35"/>
        <v>1.2500000000000001E-2</v>
      </c>
      <c r="F299" s="17" t="str">
        <f t="shared" si="36"/>
        <v/>
      </c>
      <c r="G299" s="17">
        <f t="shared" si="38"/>
        <v>-1</v>
      </c>
      <c r="H299" s="17">
        <f t="shared" si="37"/>
        <v>-1.2500000000000001E-2</v>
      </c>
    </row>
    <row r="300" spans="1:8" x14ac:dyDescent="0.2">
      <c r="A300" s="14"/>
      <c r="B300" s="15" t="s">
        <v>282</v>
      </c>
      <c r="C300" s="16">
        <v>4</v>
      </c>
      <c r="D300" s="16">
        <v>0</v>
      </c>
      <c r="E300" s="17">
        <f t="shared" si="35"/>
        <v>0.05</v>
      </c>
      <c r="F300" s="17" t="str">
        <f t="shared" si="36"/>
        <v/>
      </c>
      <c r="G300" s="17">
        <f t="shared" si="38"/>
        <v>-1</v>
      </c>
      <c r="H300" s="17">
        <f t="shared" si="37"/>
        <v>-0.05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1</v>
      </c>
      <c r="D302" s="16">
        <v>0</v>
      </c>
      <c r="E302" s="17">
        <f t="shared" si="35"/>
        <v>1.2500000000000001E-2</v>
      </c>
      <c r="F302" s="17" t="str">
        <f t="shared" si="36"/>
        <v/>
      </c>
      <c r="G302" s="17">
        <f t="shared" si="38"/>
        <v>-1</v>
      </c>
      <c r="H302" s="17">
        <f t="shared" si="37"/>
        <v>-1.2500000000000001E-2</v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1</v>
      </c>
      <c r="D308" s="16">
        <v>0</v>
      </c>
      <c r="E308" s="17">
        <f t="shared" si="39"/>
        <v>1.2500000000000001E-2</v>
      </c>
      <c r="F308" s="17" t="str">
        <f t="shared" si="40"/>
        <v/>
      </c>
      <c r="G308" s="17">
        <f t="shared" si="42"/>
        <v>-1</v>
      </c>
      <c r="H308" s="17">
        <f t="shared" si="41"/>
        <v>-1.2500000000000001E-2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1</v>
      </c>
      <c r="D311" s="16">
        <v>0</v>
      </c>
      <c r="E311" s="17">
        <f t="shared" si="39"/>
        <v>1.2500000000000001E-2</v>
      </c>
      <c r="F311" s="17" t="str">
        <f t="shared" si="40"/>
        <v/>
      </c>
      <c r="G311" s="17">
        <f t="shared" si="42"/>
        <v>-1</v>
      </c>
      <c r="H311" s="17">
        <f t="shared" si="41"/>
        <v>-1.2500000000000001E-2</v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3</v>
      </c>
      <c r="D314" s="16">
        <v>5</v>
      </c>
      <c r="E314" s="17">
        <f t="shared" si="39"/>
        <v>3.7499999999999999E-2</v>
      </c>
      <c r="F314" s="17">
        <f t="shared" si="40"/>
        <v>9.2592592592592587E-2</v>
      </c>
      <c r="G314" s="17">
        <f t="shared" si="42"/>
        <v>0.66666666666666663</v>
      </c>
      <c r="H314" s="17">
        <f t="shared" si="41"/>
        <v>2.4999999999999998E-2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</v>
      </c>
      <c r="D325" s="16">
        <v>0</v>
      </c>
      <c r="E325" s="17">
        <f t="shared" si="39"/>
        <v>1.2500000000000001E-2</v>
      </c>
      <c r="F325" s="17" t="str">
        <f t="shared" si="40"/>
        <v/>
      </c>
      <c r="G325" s="17">
        <f t="shared" si="42"/>
        <v>-1</v>
      </c>
      <c r="H325" s="17">
        <f t="shared" si="41"/>
        <v>-1.2500000000000001E-2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4</v>
      </c>
      <c r="E334" s="17" t="str">
        <f t="shared" si="39"/>
        <v/>
      </c>
      <c r="F334" s="17">
        <f t="shared" si="40"/>
        <v>7.407407407407407E-2</v>
      </c>
      <c r="G334" s="17">
        <f t="shared" si="42"/>
        <v>1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361</v>
      </c>
      <c r="D356" s="20">
        <f>SUM(D357:D585)</f>
        <v>186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-0.48476454293628807</v>
      </c>
      <c r="H356" s="21">
        <f t="shared" ref="H356:H419" si="49">+IF(OR(AND(E356=""),(G356="")),"",E356*G356)</f>
        <v>-0.48476454293628807</v>
      </c>
    </row>
    <row r="357" spans="1:8" x14ac:dyDescent="0.2">
      <c r="A357" s="14"/>
      <c r="B357" s="15" t="s">
        <v>333</v>
      </c>
      <c r="C357" s="16">
        <v>7</v>
      </c>
      <c r="D357" s="16">
        <v>5</v>
      </c>
      <c r="E357" s="17">
        <f t="shared" si="47"/>
        <v>1.9390581717451522E-2</v>
      </c>
      <c r="F357" s="17">
        <f t="shared" si="48"/>
        <v>2.6881720430107527E-2</v>
      </c>
      <c r="G357" s="17">
        <f t="shared" ref="G357:G420" si="50">+IF(AND(C357=0,D357=0)," ",IF(C357=0,1,IF(D357=0,-1,(D357-C357)/C357)))</f>
        <v>-0.2857142857142857</v>
      </c>
      <c r="H357" s="17">
        <f t="shared" si="49"/>
        <v>-5.5401662049861487E-3</v>
      </c>
    </row>
    <row r="358" spans="1:8" x14ac:dyDescent="0.2">
      <c r="A358" s="14"/>
      <c r="B358" s="15" t="s">
        <v>334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1</v>
      </c>
      <c r="D359" s="16">
        <v>0</v>
      </c>
      <c r="E359" s="17">
        <f t="shared" si="47"/>
        <v>2.7700831024930748E-3</v>
      </c>
      <c r="F359" s="17" t="str">
        <f t="shared" si="48"/>
        <v/>
      </c>
      <c r="G359" s="17">
        <f t="shared" si="50"/>
        <v>-1</v>
      </c>
      <c r="H359" s="17">
        <f t="shared" si="49"/>
        <v>-2.7700831024930748E-3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8</v>
      </c>
      <c r="D362" s="16">
        <v>9</v>
      </c>
      <c r="E362" s="17">
        <f t="shared" si="47"/>
        <v>2.2160664819944598E-2</v>
      </c>
      <c r="F362" s="17">
        <f t="shared" si="48"/>
        <v>4.8387096774193547E-2</v>
      </c>
      <c r="G362" s="17">
        <f t="shared" si="50"/>
        <v>0.125</v>
      </c>
      <c r="H362" s="17">
        <f t="shared" si="49"/>
        <v>2.7700831024930748E-3</v>
      </c>
    </row>
    <row r="363" spans="1:8" x14ac:dyDescent="0.2">
      <c r="A363" s="14"/>
      <c r="B363" s="15" t="s">
        <v>339</v>
      </c>
      <c r="C363" s="16">
        <v>1</v>
      </c>
      <c r="D363" s="16">
        <v>0</v>
      </c>
      <c r="E363" s="17">
        <f t="shared" si="47"/>
        <v>2.7700831024930748E-3</v>
      </c>
      <c r="F363" s="17" t="str">
        <f t="shared" si="48"/>
        <v/>
      </c>
      <c r="G363" s="17">
        <f t="shared" si="50"/>
        <v>-1</v>
      </c>
      <c r="H363" s="17">
        <f t="shared" si="49"/>
        <v>-2.7700831024930748E-3</v>
      </c>
    </row>
    <row r="364" spans="1:8" x14ac:dyDescent="0.2">
      <c r="A364" s="14"/>
      <c r="B364" s="15" t="s">
        <v>340</v>
      </c>
      <c r="C364" s="16">
        <v>0</v>
      </c>
      <c r="D364" s="16">
        <v>3</v>
      </c>
      <c r="E364" s="17" t="str">
        <f t="shared" si="47"/>
        <v/>
      </c>
      <c r="F364" s="17">
        <f t="shared" si="48"/>
        <v>1.6129032258064516E-2</v>
      </c>
      <c r="G364" s="17">
        <f t="shared" si="50"/>
        <v>1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1</v>
      </c>
      <c r="D365" s="16">
        <v>0</v>
      </c>
      <c r="E365" s="17">
        <f t="shared" si="47"/>
        <v>2.7700831024930748E-3</v>
      </c>
      <c r="F365" s="17" t="str">
        <f t="shared" si="48"/>
        <v/>
      </c>
      <c r="G365" s="17">
        <f t="shared" si="50"/>
        <v>-1</v>
      </c>
      <c r="H365" s="17">
        <f t="shared" si="49"/>
        <v>-2.7700831024930748E-3</v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26</v>
      </c>
      <c r="D368" s="16">
        <v>3</v>
      </c>
      <c r="E368" s="17">
        <f t="shared" si="47"/>
        <v>7.2022160664819951E-2</v>
      </c>
      <c r="F368" s="17">
        <f t="shared" si="48"/>
        <v>1.6129032258064516E-2</v>
      </c>
      <c r="G368" s="17">
        <f t="shared" si="50"/>
        <v>-0.88461538461538458</v>
      </c>
      <c r="H368" s="17">
        <f t="shared" si="49"/>
        <v>-6.3711911357340723E-2</v>
      </c>
    </row>
    <row r="369" spans="1:8" x14ac:dyDescent="0.2">
      <c r="A369" s="14"/>
      <c r="B369" s="15" t="s">
        <v>345</v>
      </c>
      <c r="C369" s="16">
        <v>2</v>
      </c>
      <c r="D369" s="16">
        <v>0</v>
      </c>
      <c r="E369" s="17">
        <f t="shared" si="47"/>
        <v>5.5401662049861496E-3</v>
      </c>
      <c r="F369" s="17" t="str">
        <f t="shared" si="48"/>
        <v/>
      </c>
      <c r="G369" s="17">
        <f t="shared" si="50"/>
        <v>-1</v>
      </c>
      <c r="H369" s="17">
        <f t="shared" si="49"/>
        <v>-5.5401662049861496E-3</v>
      </c>
    </row>
    <row r="370" spans="1:8" x14ac:dyDescent="0.2">
      <c r="A370" s="14"/>
      <c r="B370" s="15" t="s">
        <v>346</v>
      </c>
      <c r="C370" s="16">
        <v>1</v>
      </c>
      <c r="D370" s="16">
        <v>0</v>
      </c>
      <c r="E370" s="17">
        <f t="shared" si="47"/>
        <v>2.7700831024930748E-3</v>
      </c>
      <c r="F370" s="17" t="str">
        <f t="shared" si="48"/>
        <v/>
      </c>
      <c r="G370" s="17">
        <f t="shared" si="50"/>
        <v>-1</v>
      </c>
      <c r="H370" s="17">
        <f t="shared" si="49"/>
        <v>-2.7700831024930748E-3</v>
      </c>
    </row>
    <row r="371" spans="1:8" x14ac:dyDescent="0.2">
      <c r="A371" s="14"/>
      <c r="B371" s="15" t="s">
        <v>347</v>
      </c>
      <c r="C371" s="16">
        <v>1</v>
      </c>
      <c r="D371" s="16">
        <v>1</v>
      </c>
      <c r="E371" s="17">
        <f t="shared" si="47"/>
        <v>2.7700831024930748E-3</v>
      </c>
      <c r="F371" s="17">
        <f t="shared" si="48"/>
        <v>5.3763440860215058E-3</v>
      </c>
      <c r="G371" s="17">
        <f t="shared" si="50"/>
        <v>0</v>
      </c>
      <c r="H371" s="17">
        <f t="shared" si="49"/>
        <v>0</v>
      </c>
    </row>
    <row r="372" spans="1:8" x14ac:dyDescent="0.2">
      <c r="A372" s="14"/>
      <c r="B372" s="15" t="s">
        <v>348</v>
      </c>
      <c r="C372" s="16">
        <v>3</v>
      </c>
      <c r="D372" s="16">
        <v>0</v>
      </c>
      <c r="E372" s="17">
        <f t="shared" si="47"/>
        <v>8.3102493074792248E-3</v>
      </c>
      <c r="F372" s="17" t="str">
        <f t="shared" si="48"/>
        <v/>
      </c>
      <c r="G372" s="17">
        <f t="shared" si="50"/>
        <v>-1</v>
      </c>
      <c r="H372" s="17">
        <f t="shared" si="49"/>
        <v>-8.3102493074792248E-3</v>
      </c>
    </row>
    <row r="373" spans="1:8" x14ac:dyDescent="0.2">
      <c r="A373" s="14"/>
      <c r="B373" s="15" t="s">
        <v>349</v>
      </c>
      <c r="C373" s="16">
        <v>2</v>
      </c>
      <c r="D373" s="16">
        <v>0</v>
      </c>
      <c r="E373" s="17">
        <f t="shared" si="47"/>
        <v>5.5401662049861496E-3</v>
      </c>
      <c r="F373" s="17" t="str">
        <f t="shared" si="48"/>
        <v/>
      </c>
      <c r="G373" s="17">
        <f t="shared" si="50"/>
        <v>-1</v>
      </c>
      <c r="H373" s="17">
        <f t="shared" si="49"/>
        <v>-5.5401662049861496E-3</v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28</v>
      </c>
      <c r="D376" s="16">
        <v>43</v>
      </c>
      <c r="E376" s="17">
        <f t="shared" si="47"/>
        <v>7.7562326869806089E-2</v>
      </c>
      <c r="F376" s="17">
        <f t="shared" si="48"/>
        <v>0.23118279569892472</v>
      </c>
      <c r="G376" s="17">
        <f t="shared" si="50"/>
        <v>0.5357142857142857</v>
      </c>
      <c r="H376" s="17">
        <f t="shared" si="49"/>
        <v>4.1551246537396121E-2</v>
      </c>
    </row>
    <row r="377" spans="1:8" x14ac:dyDescent="0.2">
      <c r="A377" s="14"/>
      <c r="B377" s="15" t="s">
        <v>353</v>
      </c>
      <c r="C377" s="16">
        <v>1</v>
      </c>
      <c r="D377" s="16">
        <v>1</v>
      </c>
      <c r="E377" s="17">
        <f t="shared" si="47"/>
        <v>2.7700831024930748E-3</v>
      </c>
      <c r="F377" s="17">
        <f t="shared" si="48"/>
        <v>5.3763440860215058E-3</v>
      </c>
      <c r="G377" s="17">
        <f t="shared" si="50"/>
        <v>0</v>
      </c>
      <c r="H377" s="17">
        <f t="shared" si="49"/>
        <v>0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3</v>
      </c>
      <c r="D379" s="16">
        <v>1</v>
      </c>
      <c r="E379" s="17">
        <f t="shared" si="47"/>
        <v>8.3102493074792248E-3</v>
      </c>
      <c r="F379" s="17">
        <f t="shared" si="48"/>
        <v>5.3763440860215058E-3</v>
      </c>
      <c r="G379" s="17">
        <f t="shared" si="50"/>
        <v>-0.66666666666666663</v>
      </c>
      <c r="H379" s="17">
        <f t="shared" si="49"/>
        <v>-5.5401662049861496E-3</v>
      </c>
    </row>
    <row r="380" spans="1:8" x14ac:dyDescent="0.2">
      <c r="A380" s="14"/>
      <c r="B380" s="15" t="s">
        <v>356</v>
      </c>
      <c r="C380" s="16">
        <v>9</v>
      </c>
      <c r="D380" s="16">
        <v>9</v>
      </c>
      <c r="E380" s="17">
        <f t="shared" si="47"/>
        <v>2.4930747922437674E-2</v>
      </c>
      <c r="F380" s="17">
        <f t="shared" si="48"/>
        <v>4.8387096774193547E-2</v>
      </c>
      <c r="G380" s="17">
        <f t="shared" si="50"/>
        <v>0</v>
      </c>
      <c r="H380" s="17">
        <f t="shared" si="49"/>
        <v>0</v>
      </c>
    </row>
    <row r="381" spans="1:8" x14ac:dyDescent="0.2">
      <c r="A381" s="14"/>
      <c r="B381" s="15" t="s">
        <v>357</v>
      </c>
      <c r="C381" s="16">
        <v>1</v>
      </c>
      <c r="D381" s="16">
        <v>0</v>
      </c>
      <c r="E381" s="17">
        <f t="shared" si="47"/>
        <v>2.7700831024930748E-3</v>
      </c>
      <c r="F381" s="17" t="str">
        <f t="shared" si="48"/>
        <v/>
      </c>
      <c r="G381" s="17">
        <f t="shared" si="50"/>
        <v>-1</v>
      </c>
      <c r="H381" s="17">
        <f t="shared" si="49"/>
        <v>-2.7700831024930748E-3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3</v>
      </c>
      <c r="D386" s="16">
        <v>0</v>
      </c>
      <c r="E386" s="17">
        <f t="shared" si="47"/>
        <v>8.3102493074792248E-3</v>
      </c>
      <c r="F386" s="17" t="str">
        <f t="shared" si="48"/>
        <v/>
      </c>
      <c r="G386" s="17">
        <f t="shared" si="50"/>
        <v>-1</v>
      </c>
      <c r="H386" s="17">
        <f t="shared" si="49"/>
        <v>-8.3102493074792248E-3</v>
      </c>
    </row>
    <row r="387" spans="1:8" x14ac:dyDescent="0.2">
      <c r="A387" s="14"/>
      <c r="B387" s="15" t="s">
        <v>363</v>
      </c>
      <c r="C387" s="16">
        <v>1</v>
      </c>
      <c r="D387" s="16">
        <v>0</v>
      </c>
      <c r="E387" s="17">
        <f t="shared" si="47"/>
        <v>2.7700831024930748E-3</v>
      </c>
      <c r="F387" s="17" t="str">
        <f t="shared" si="48"/>
        <v/>
      </c>
      <c r="G387" s="17">
        <f t="shared" si="50"/>
        <v>-1</v>
      </c>
      <c r="H387" s="17">
        <f t="shared" si="49"/>
        <v>-2.7700831024930748E-3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1</v>
      </c>
      <c r="D390" s="16">
        <v>0</v>
      </c>
      <c r="E390" s="17">
        <f t="shared" si="47"/>
        <v>2.7700831024930748E-3</v>
      </c>
      <c r="F390" s="17" t="str">
        <f t="shared" si="48"/>
        <v/>
      </c>
      <c r="G390" s="17">
        <f t="shared" si="50"/>
        <v>-1</v>
      </c>
      <c r="H390" s="17">
        <f t="shared" si="49"/>
        <v>-2.7700831024930748E-3</v>
      </c>
    </row>
    <row r="391" spans="1:8" x14ac:dyDescent="0.2">
      <c r="A391" s="14"/>
      <c r="B391" s="15" t="s">
        <v>367</v>
      </c>
      <c r="C391" s="16">
        <v>5</v>
      </c>
      <c r="D391" s="16">
        <v>1</v>
      </c>
      <c r="E391" s="17">
        <f t="shared" si="47"/>
        <v>1.3850415512465374E-2</v>
      </c>
      <c r="F391" s="17">
        <f t="shared" si="48"/>
        <v>5.3763440860215058E-3</v>
      </c>
      <c r="G391" s="17">
        <f t="shared" si="50"/>
        <v>-0.8</v>
      </c>
      <c r="H391" s="17">
        <f t="shared" si="49"/>
        <v>-1.1080332409972299E-2</v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1</v>
      </c>
      <c r="D393" s="16">
        <v>0</v>
      </c>
      <c r="E393" s="17">
        <f t="shared" si="47"/>
        <v>2.7700831024930748E-3</v>
      </c>
      <c r="F393" s="17" t="str">
        <f t="shared" si="48"/>
        <v/>
      </c>
      <c r="G393" s="17">
        <f t="shared" si="50"/>
        <v>-1</v>
      </c>
      <c r="H393" s="17">
        <f t="shared" si="49"/>
        <v>-2.7700831024930748E-3</v>
      </c>
    </row>
    <row r="394" spans="1:8" x14ac:dyDescent="0.2">
      <c r="A394" s="14"/>
      <c r="B394" s="15" t="s">
        <v>370</v>
      </c>
      <c r="C394" s="16">
        <v>1</v>
      </c>
      <c r="D394" s="16">
        <v>0</v>
      </c>
      <c r="E394" s="17">
        <f t="shared" si="47"/>
        <v>2.7700831024930748E-3</v>
      </c>
      <c r="F394" s="17" t="str">
        <f t="shared" si="48"/>
        <v/>
      </c>
      <c r="G394" s="17">
        <f t="shared" si="50"/>
        <v>-1</v>
      </c>
      <c r="H394" s="17">
        <f t="shared" si="49"/>
        <v>-2.7700831024930748E-3</v>
      </c>
    </row>
    <row r="395" spans="1:8" x14ac:dyDescent="0.2">
      <c r="A395" s="14"/>
      <c r="B395" s="15" t="s">
        <v>371</v>
      </c>
      <c r="C395" s="16">
        <v>1</v>
      </c>
      <c r="D395" s="16">
        <v>1</v>
      </c>
      <c r="E395" s="17">
        <f t="shared" si="47"/>
        <v>2.7700831024930748E-3</v>
      </c>
      <c r="F395" s="17">
        <f t="shared" si="48"/>
        <v>5.3763440860215058E-3</v>
      </c>
      <c r="G395" s="17">
        <f t="shared" si="50"/>
        <v>0</v>
      </c>
      <c r="H395" s="17">
        <f t="shared" si="49"/>
        <v>0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1</v>
      </c>
      <c r="D398" s="16">
        <v>1</v>
      </c>
      <c r="E398" s="17">
        <f t="shared" si="47"/>
        <v>2.7700831024930748E-3</v>
      </c>
      <c r="F398" s="17">
        <f t="shared" si="48"/>
        <v>5.3763440860215058E-3</v>
      </c>
      <c r="G398" s="17">
        <f t="shared" si="50"/>
        <v>0</v>
      </c>
      <c r="H398" s="17">
        <f t="shared" si="49"/>
        <v>0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18</v>
      </c>
      <c r="D402" s="16">
        <v>11</v>
      </c>
      <c r="E402" s="17">
        <f t="shared" si="47"/>
        <v>4.9861495844875349E-2</v>
      </c>
      <c r="F402" s="17">
        <f t="shared" si="48"/>
        <v>5.9139784946236562E-2</v>
      </c>
      <c r="G402" s="17">
        <f t="shared" si="50"/>
        <v>-0.3888888888888889</v>
      </c>
      <c r="H402" s="17">
        <f t="shared" si="49"/>
        <v>-1.9390581717451526E-2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7</v>
      </c>
      <c r="D405" s="16">
        <v>1</v>
      </c>
      <c r="E405" s="17">
        <f t="shared" si="47"/>
        <v>1.9390581717451522E-2</v>
      </c>
      <c r="F405" s="17">
        <f t="shared" si="48"/>
        <v>5.3763440860215058E-3</v>
      </c>
      <c r="G405" s="17">
        <f t="shared" si="50"/>
        <v>-0.8571428571428571</v>
      </c>
      <c r="H405" s="17">
        <f t="shared" si="49"/>
        <v>-1.6620498614958446E-2</v>
      </c>
    </row>
    <row r="406" spans="1:8" x14ac:dyDescent="0.2">
      <c r="A406" s="14"/>
      <c r="B406" s="15" t="s">
        <v>382</v>
      </c>
      <c r="C406" s="16">
        <v>17</v>
      </c>
      <c r="D406" s="16">
        <v>8</v>
      </c>
      <c r="E406" s="17">
        <f t="shared" si="47"/>
        <v>4.7091412742382273E-2</v>
      </c>
      <c r="F406" s="17">
        <f t="shared" si="48"/>
        <v>4.3010752688172046E-2</v>
      </c>
      <c r="G406" s="17">
        <f t="shared" si="50"/>
        <v>-0.52941176470588236</v>
      </c>
      <c r="H406" s="17">
        <f t="shared" si="49"/>
        <v>-2.4930747922437674E-2</v>
      </c>
    </row>
    <row r="407" spans="1:8" x14ac:dyDescent="0.2">
      <c r="A407" s="14"/>
      <c r="B407" s="15" t="s">
        <v>383</v>
      </c>
      <c r="C407" s="16">
        <v>5</v>
      </c>
      <c r="D407" s="16">
        <v>3</v>
      </c>
      <c r="E407" s="17">
        <f t="shared" si="47"/>
        <v>1.3850415512465374E-2</v>
      </c>
      <c r="F407" s="17">
        <f t="shared" si="48"/>
        <v>1.6129032258064516E-2</v>
      </c>
      <c r="G407" s="17">
        <f t="shared" si="50"/>
        <v>-0.4</v>
      </c>
      <c r="H407" s="17">
        <f t="shared" si="49"/>
        <v>-5.5401662049861496E-3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2</v>
      </c>
      <c r="D409" s="16">
        <v>0</v>
      </c>
      <c r="E409" s="17">
        <f t="shared" si="47"/>
        <v>5.5401662049861496E-3</v>
      </c>
      <c r="F409" s="17" t="str">
        <f t="shared" si="48"/>
        <v/>
      </c>
      <c r="G409" s="17">
        <f t="shared" si="50"/>
        <v>-1</v>
      </c>
      <c r="H409" s="17">
        <f t="shared" si="49"/>
        <v>-5.5401662049861496E-3</v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2</v>
      </c>
      <c r="D411" s="16">
        <v>0</v>
      </c>
      <c r="E411" s="17">
        <f t="shared" si="47"/>
        <v>5.5401662049861496E-3</v>
      </c>
      <c r="F411" s="17" t="str">
        <f t="shared" si="48"/>
        <v/>
      </c>
      <c r="G411" s="17">
        <f t="shared" si="50"/>
        <v>-1</v>
      </c>
      <c r="H411" s="17">
        <f t="shared" si="49"/>
        <v>-5.5401662049861496E-3</v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1</v>
      </c>
      <c r="D417" s="16">
        <v>0</v>
      </c>
      <c r="E417" s="17">
        <f t="shared" si="47"/>
        <v>2.7700831024930748E-3</v>
      </c>
      <c r="F417" s="17" t="str">
        <f t="shared" si="48"/>
        <v/>
      </c>
      <c r="G417" s="17">
        <f t="shared" si="50"/>
        <v>-1</v>
      </c>
      <c r="H417" s="17">
        <f t="shared" si="49"/>
        <v>-2.7700831024930748E-3</v>
      </c>
    </row>
    <row r="418" spans="1:8" x14ac:dyDescent="0.2">
      <c r="A418" s="14"/>
      <c r="B418" s="15" t="s">
        <v>394</v>
      </c>
      <c r="C418" s="16">
        <v>12</v>
      </c>
      <c r="D418" s="16">
        <v>6</v>
      </c>
      <c r="E418" s="17">
        <f t="shared" si="47"/>
        <v>3.3240997229916899E-2</v>
      </c>
      <c r="F418" s="17">
        <f t="shared" si="48"/>
        <v>3.2258064516129031E-2</v>
      </c>
      <c r="G418" s="17">
        <f t="shared" si="50"/>
        <v>-0.5</v>
      </c>
      <c r="H418" s="17">
        <f t="shared" si="49"/>
        <v>-1.662049861495845E-2</v>
      </c>
    </row>
    <row r="419" spans="1:8" x14ac:dyDescent="0.2">
      <c r="A419" s="14"/>
      <c r="B419" s="15" t="s">
        <v>395</v>
      </c>
      <c r="C419" s="16">
        <v>0</v>
      </c>
      <c r="D419" s="16">
        <v>1</v>
      </c>
      <c r="E419" s="17" t="str">
        <f t="shared" si="47"/>
        <v/>
      </c>
      <c r="F419" s="17">
        <f t="shared" si="48"/>
        <v>5.3763440860215058E-3</v>
      </c>
      <c r="G419" s="17">
        <f t="shared" si="50"/>
        <v>1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2</v>
      </c>
      <c r="D420" s="16">
        <v>1</v>
      </c>
      <c r="E420" s="17">
        <f t="shared" ref="E420:E483" si="51">+IF(C420=0,"",C420/C$356)</f>
        <v>5.5401662049861496E-3</v>
      </c>
      <c r="F420" s="17">
        <f t="shared" ref="F420:F483" si="52">+IF(D420=0,"",D420/D$356)</f>
        <v>5.3763440860215058E-3</v>
      </c>
      <c r="G420" s="17">
        <f t="shared" si="50"/>
        <v>-0.5</v>
      </c>
      <c r="H420" s="17">
        <f t="shared" ref="H420:H483" si="53">+IF(OR(AND(E420=""),(G420="")),"",E420*G420)</f>
        <v>-2.7700831024930748E-3</v>
      </c>
    </row>
    <row r="421" spans="1:8" x14ac:dyDescent="0.2">
      <c r="A421" s="14"/>
      <c r="B421" s="15" t="s">
        <v>397</v>
      </c>
      <c r="C421" s="16">
        <v>0</v>
      </c>
      <c r="D421" s="16">
        <v>2</v>
      </c>
      <c r="E421" s="17" t="str">
        <f t="shared" si="51"/>
        <v/>
      </c>
      <c r="F421" s="17">
        <f t="shared" si="52"/>
        <v>1.0752688172043012E-2</v>
      </c>
      <c r="G421" s="17">
        <f t="shared" ref="G421:G484" si="54">+IF(AND(C421=0,D421=0)," ",IF(C421=0,1,IF(D421=0,-1,(D421-C421)/C421)))</f>
        <v>1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1</v>
      </c>
      <c r="D423" s="16">
        <v>0</v>
      </c>
      <c r="E423" s="17">
        <f t="shared" si="51"/>
        <v>2.7700831024930748E-3</v>
      </c>
      <c r="F423" s="17" t="str">
        <f t="shared" si="52"/>
        <v/>
      </c>
      <c r="G423" s="17">
        <f t="shared" si="54"/>
        <v>-1</v>
      </c>
      <c r="H423" s="17">
        <f t="shared" si="53"/>
        <v>-2.7700831024930748E-3</v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2</v>
      </c>
      <c r="D425" s="16">
        <v>0</v>
      </c>
      <c r="E425" s="17">
        <f t="shared" si="51"/>
        <v>5.5401662049861496E-3</v>
      </c>
      <c r="F425" s="17" t="str">
        <f t="shared" si="52"/>
        <v/>
      </c>
      <c r="G425" s="17">
        <f t="shared" si="54"/>
        <v>-1</v>
      </c>
      <c r="H425" s="17">
        <f t="shared" si="53"/>
        <v>-5.5401662049861496E-3</v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83</v>
      </c>
      <c r="D428" s="16">
        <v>15</v>
      </c>
      <c r="E428" s="17">
        <f t="shared" si="51"/>
        <v>0.22991689750692521</v>
      </c>
      <c r="F428" s="17">
        <f t="shared" si="52"/>
        <v>8.0645161290322578E-2</v>
      </c>
      <c r="G428" s="17">
        <f t="shared" si="54"/>
        <v>-0.81927710843373491</v>
      </c>
      <c r="H428" s="17">
        <f t="shared" si="53"/>
        <v>-0.18836565096952909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1</v>
      </c>
      <c r="E431" s="17" t="str">
        <f t="shared" si="51"/>
        <v/>
      </c>
      <c r="F431" s="17">
        <f t="shared" si="52"/>
        <v>5.3763440860215058E-3</v>
      </c>
      <c r="G431" s="17">
        <f t="shared" si="54"/>
        <v>1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1</v>
      </c>
      <c r="D432" s="16">
        <v>3</v>
      </c>
      <c r="E432" s="17">
        <f t="shared" si="51"/>
        <v>2.7700831024930748E-3</v>
      </c>
      <c r="F432" s="17">
        <f t="shared" si="52"/>
        <v>1.6129032258064516E-2</v>
      </c>
      <c r="G432" s="17">
        <f t="shared" si="54"/>
        <v>2</v>
      </c>
      <c r="H432" s="17">
        <f t="shared" si="53"/>
        <v>5.5401662049861496E-3</v>
      </c>
    </row>
    <row r="433" spans="1:8" x14ac:dyDescent="0.2">
      <c r="A433" s="14"/>
      <c r="B433" s="15" t="s">
        <v>409</v>
      </c>
      <c r="C433" s="16">
        <v>0</v>
      </c>
      <c r="D433" s="16">
        <v>1</v>
      </c>
      <c r="E433" s="17" t="str">
        <f t="shared" si="51"/>
        <v/>
      </c>
      <c r="F433" s="17">
        <f t="shared" si="52"/>
        <v>5.3763440860215058E-3</v>
      </c>
      <c r="G433" s="17">
        <f t="shared" si="54"/>
        <v>1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1</v>
      </c>
      <c r="D436" s="16">
        <v>0</v>
      </c>
      <c r="E436" s="17">
        <f t="shared" si="51"/>
        <v>2.7700831024930748E-3</v>
      </c>
      <c r="F436" s="17" t="str">
        <f t="shared" si="52"/>
        <v/>
      </c>
      <c r="G436" s="17">
        <f t="shared" si="54"/>
        <v>-1</v>
      </c>
      <c r="H436" s="17">
        <f t="shared" si="53"/>
        <v>-2.7700831024930748E-3</v>
      </c>
    </row>
    <row r="437" spans="1:8" x14ac:dyDescent="0.2">
      <c r="A437" s="14"/>
      <c r="B437" s="15" t="s">
        <v>413</v>
      </c>
      <c r="C437" s="16">
        <v>4</v>
      </c>
      <c r="D437" s="16">
        <v>0</v>
      </c>
      <c r="E437" s="17">
        <f t="shared" si="51"/>
        <v>1.1080332409972299E-2</v>
      </c>
      <c r="F437" s="17" t="str">
        <f t="shared" si="52"/>
        <v/>
      </c>
      <c r="G437" s="17">
        <f t="shared" si="54"/>
        <v>-1</v>
      </c>
      <c r="H437" s="17">
        <f t="shared" si="53"/>
        <v>-1.1080332409972299E-2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1</v>
      </c>
      <c r="D442" s="16">
        <v>0</v>
      </c>
      <c r="E442" s="17">
        <f t="shared" si="51"/>
        <v>2.7700831024930748E-3</v>
      </c>
      <c r="F442" s="17" t="str">
        <f t="shared" si="52"/>
        <v/>
      </c>
      <c r="G442" s="17">
        <f t="shared" si="54"/>
        <v>-1</v>
      </c>
      <c r="H442" s="17">
        <f t="shared" si="53"/>
        <v>-2.7700831024930748E-3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3</v>
      </c>
      <c r="D452" s="16">
        <v>16</v>
      </c>
      <c r="E452" s="17">
        <f t="shared" si="51"/>
        <v>8.3102493074792248E-3</v>
      </c>
      <c r="F452" s="17">
        <f t="shared" si="52"/>
        <v>8.6021505376344093E-2</v>
      </c>
      <c r="G452" s="17">
        <f t="shared" si="54"/>
        <v>4.333333333333333</v>
      </c>
      <c r="H452" s="17">
        <f t="shared" si="53"/>
        <v>3.6011080332409968E-2</v>
      </c>
    </row>
    <row r="453" spans="1:8" x14ac:dyDescent="0.2">
      <c r="A453" s="14"/>
      <c r="B453" s="15" t="s">
        <v>429</v>
      </c>
      <c r="C453" s="16">
        <v>1</v>
      </c>
      <c r="D453" s="16">
        <v>2</v>
      </c>
      <c r="E453" s="17">
        <f t="shared" si="51"/>
        <v>2.7700831024930748E-3</v>
      </c>
      <c r="F453" s="17">
        <f t="shared" si="52"/>
        <v>1.0752688172043012E-2</v>
      </c>
      <c r="G453" s="17">
        <f t="shared" si="54"/>
        <v>1</v>
      </c>
      <c r="H453" s="17">
        <f t="shared" si="53"/>
        <v>2.7700831024930748E-3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9</v>
      </c>
      <c r="D455" s="16">
        <v>1</v>
      </c>
      <c r="E455" s="17">
        <f t="shared" si="51"/>
        <v>2.4930747922437674E-2</v>
      </c>
      <c r="F455" s="17">
        <f t="shared" si="52"/>
        <v>5.3763440860215058E-3</v>
      </c>
      <c r="G455" s="17">
        <f t="shared" si="54"/>
        <v>-0.88888888888888884</v>
      </c>
      <c r="H455" s="17">
        <f t="shared" si="53"/>
        <v>-2.2160664819944598E-2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1</v>
      </c>
      <c r="D466" s="16">
        <v>1</v>
      </c>
      <c r="E466" s="17">
        <f t="shared" si="51"/>
        <v>2.7700831024930748E-3</v>
      </c>
      <c r="F466" s="17">
        <f t="shared" si="52"/>
        <v>5.3763440860215058E-3</v>
      </c>
      <c r="G466" s="17">
        <f t="shared" si="54"/>
        <v>0</v>
      </c>
      <c r="H466" s="17">
        <f t="shared" si="53"/>
        <v>0</v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1</v>
      </c>
      <c r="E468" s="17" t="str">
        <f t="shared" si="51"/>
        <v/>
      </c>
      <c r="F468" s="17">
        <f t="shared" si="52"/>
        <v>5.3763440860215058E-3</v>
      </c>
      <c r="G468" s="17">
        <f t="shared" si="54"/>
        <v>1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2</v>
      </c>
      <c r="D475" s="16">
        <v>1</v>
      </c>
      <c r="E475" s="17">
        <f t="shared" si="51"/>
        <v>5.5401662049861496E-3</v>
      </c>
      <c r="F475" s="17">
        <f t="shared" si="52"/>
        <v>5.3763440860215058E-3</v>
      </c>
      <c r="G475" s="17">
        <f t="shared" si="54"/>
        <v>-0.5</v>
      </c>
      <c r="H475" s="17">
        <f t="shared" si="53"/>
        <v>-2.7700831024930748E-3</v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1</v>
      </c>
      <c r="E480" s="17" t="str">
        <f t="shared" si="51"/>
        <v/>
      </c>
      <c r="F480" s="17">
        <f t="shared" si="52"/>
        <v>5.3763440860215058E-3</v>
      </c>
      <c r="G480" s="17">
        <f t="shared" si="54"/>
        <v>1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7</v>
      </c>
      <c r="D481" s="16">
        <v>2</v>
      </c>
      <c r="E481" s="17">
        <f t="shared" si="51"/>
        <v>1.9390581717451522E-2</v>
      </c>
      <c r="F481" s="17">
        <f t="shared" si="52"/>
        <v>1.0752688172043012E-2</v>
      </c>
      <c r="G481" s="17">
        <f t="shared" si="54"/>
        <v>-0.7142857142857143</v>
      </c>
      <c r="H481" s="17">
        <f t="shared" si="53"/>
        <v>-1.3850415512465374E-2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0</v>
      </c>
      <c r="D489" s="16">
        <v>2</v>
      </c>
      <c r="E489" s="17" t="str">
        <f t="shared" si="55"/>
        <v/>
      </c>
      <c r="F489" s="17">
        <f t="shared" si="56"/>
        <v>1.0752688172043012E-2</v>
      </c>
      <c r="G489" s="17">
        <f t="shared" si="58"/>
        <v>1</v>
      </c>
      <c r="H489" s="17" t="str">
        <f t="shared" si="57"/>
        <v/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1</v>
      </c>
      <c r="E494" s="17" t="str">
        <f t="shared" si="55"/>
        <v/>
      </c>
      <c r="F494" s="17">
        <f t="shared" si="56"/>
        <v>5.3763440860215058E-3</v>
      </c>
      <c r="G494" s="17">
        <f t="shared" si="58"/>
        <v>1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2</v>
      </c>
      <c r="D496" s="16">
        <v>1</v>
      </c>
      <c r="E496" s="17">
        <f t="shared" si="55"/>
        <v>5.5401662049861496E-3</v>
      </c>
      <c r="F496" s="17">
        <f t="shared" si="56"/>
        <v>5.3763440860215058E-3</v>
      </c>
      <c r="G496" s="17">
        <f t="shared" si="58"/>
        <v>-0.5</v>
      </c>
      <c r="H496" s="17">
        <f t="shared" si="57"/>
        <v>-2.7700831024930748E-3</v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1</v>
      </c>
      <c r="E498" s="17" t="str">
        <f t="shared" si="55"/>
        <v/>
      </c>
      <c r="F498" s="17">
        <f t="shared" si="56"/>
        <v>5.3763440860215058E-3</v>
      </c>
      <c r="G498" s="17">
        <f t="shared" si="58"/>
        <v>1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2</v>
      </c>
      <c r="D499" s="16">
        <v>0</v>
      </c>
      <c r="E499" s="17">
        <f t="shared" si="55"/>
        <v>5.5401662049861496E-3</v>
      </c>
      <c r="F499" s="17" t="str">
        <f t="shared" si="56"/>
        <v/>
      </c>
      <c r="G499" s="17">
        <f t="shared" si="58"/>
        <v>-1</v>
      </c>
      <c r="H499" s="17">
        <f t="shared" si="57"/>
        <v>-5.5401662049861496E-3</v>
      </c>
    </row>
    <row r="500" spans="1:8" x14ac:dyDescent="0.2">
      <c r="A500" s="14"/>
      <c r="B500" s="15" t="s">
        <v>476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1</v>
      </c>
      <c r="D502" s="16">
        <v>0</v>
      </c>
      <c r="E502" s="17">
        <f t="shared" si="55"/>
        <v>2.7700831024930748E-3</v>
      </c>
      <c r="F502" s="17" t="str">
        <f t="shared" si="56"/>
        <v/>
      </c>
      <c r="G502" s="17">
        <f t="shared" si="58"/>
        <v>-1</v>
      </c>
      <c r="H502" s="17">
        <f t="shared" si="57"/>
        <v>-2.7700831024930748E-3</v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3</v>
      </c>
      <c r="D508" s="16">
        <v>0</v>
      </c>
      <c r="E508" s="17">
        <f t="shared" si="55"/>
        <v>8.3102493074792248E-3</v>
      </c>
      <c r="F508" s="17" t="str">
        <f t="shared" si="56"/>
        <v/>
      </c>
      <c r="G508" s="17">
        <f t="shared" si="58"/>
        <v>-1</v>
      </c>
      <c r="H508" s="17">
        <f t="shared" si="57"/>
        <v>-8.3102493074792248E-3</v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1</v>
      </c>
      <c r="D511" s="16">
        <v>0</v>
      </c>
      <c r="E511" s="17">
        <f t="shared" si="55"/>
        <v>2.7700831024930748E-3</v>
      </c>
      <c r="F511" s="17" t="str">
        <f t="shared" si="56"/>
        <v/>
      </c>
      <c r="G511" s="17">
        <f t="shared" si="58"/>
        <v>-1</v>
      </c>
      <c r="H511" s="17">
        <f t="shared" si="57"/>
        <v>-2.7700831024930748E-3</v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1</v>
      </c>
      <c r="D517" s="16">
        <v>0</v>
      </c>
      <c r="E517" s="17">
        <f t="shared" si="55"/>
        <v>2.7700831024930748E-3</v>
      </c>
      <c r="F517" s="17" t="str">
        <f t="shared" si="56"/>
        <v/>
      </c>
      <c r="G517" s="17">
        <f t="shared" si="58"/>
        <v>-1</v>
      </c>
      <c r="H517" s="17">
        <f t="shared" si="57"/>
        <v>-2.7700831024930748E-3</v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3</v>
      </c>
      <c r="D520" s="16">
        <v>5</v>
      </c>
      <c r="E520" s="17">
        <f t="shared" si="55"/>
        <v>8.3102493074792248E-3</v>
      </c>
      <c r="F520" s="17">
        <f t="shared" si="56"/>
        <v>2.6881720430107527E-2</v>
      </c>
      <c r="G520" s="17">
        <f t="shared" si="58"/>
        <v>0.66666666666666663</v>
      </c>
      <c r="H520" s="17">
        <f t="shared" si="57"/>
        <v>5.5401662049861496E-3</v>
      </c>
    </row>
    <row r="521" spans="1:8" x14ac:dyDescent="0.2">
      <c r="A521" s="14"/>
      <c r="B521" s="15" t="s">
        <v>497</v>
      </c>
      <c r="C521" s="16">
        <v>0</v>
      </c>
      <c r="D521" s="16">
        <v>1</v>
      </c>
      <c r="E521" s="17" t="str">
        <f t="shared" si="55"/>
        <v/>
      </c>
      <c r="F521" s="17">
        <f t="shared" si="56"/>
        <v>5.3763440860215058E-3</v>
      </c>
      <c r="G521" s="17">
        <f t="shared" si="58"/>
        <v>1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30</v>
      </c>
      <c r="D525" s="16">
        <v>0</v>
      </c>
      <c r="E525" s="17">
        <f t="shared" si="55"/>
        <v>8.3102493074792241E-2</v>
      </c>
      <c r="F525" s="17" t="str">
        <f t="shared" si="56"/>
        <v/>
      </c>
      <c r="G525" s="17">
        <f t="shared" si="58"/>
        <v>-1</v>
      </c>
      <c r="H525" s="17">
        <f t="shared" si="57"/>
        <v>-8.3102493074792241E-2</v>
      </c>
    </row>
    <row r="526" spans="1:8" x14ac:dyDescent="0.2">
      <c r="A526" s="14"/>
      <c r="B526" s="15" t="s">
        <v>502</v>
      </c>
      <c r="C526" s="16">
        <v>2</v>
      </c>
      <c r="D526" s="16">
        <v>0</v>
      </c>
      <c r="E526" s="17">
        <f t="shared" si="55"/>
        <v>5.5401662049861496E-3</v>
      </c>
      <c r="F526" s="17" t="str">
        <f t="shared" si="56"/>
        <v/>
      </c>
      <c r="G526" s="17">
        <f t="shared" si="58"/>
        <v>-1</v>
      </c>
      <c r="H526" s="17">
        <f t="shared" si="57"/>
        <v>-5.5401662049861496E-3</v>
      </c>
    </row>
    <row r="527" spans="1:8" ht="25.5" x14ac:dyDescent="0.2">
      <c r="A527" s="14"/>
      <c r="B527" s="15" t="s">
        <v>503</v>
      </c>
      <c r="C527" s="16">
        <v>1</v>
      </c>
      <c r="D527" s="16">
        <v>0</v>
      </c>
      <c r="E527" s="17">
        <f t="shared" si="55"/>
        <v>2.7700831024930748E-3</v>
      </c>
      <c r="F527" s="17" t="str">
        <f t="shared" si="56"/>
        <v/>
      </c>
      <c r="G527" s="17">
        <f t="shared" si="58"/>
        <v>-1</v>
      </c>
      <c r="H527" s="17">
        <f t="shared" si="57"/>
        <v>-2.7700831024930748E-3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1</v>
      </c>
      <c r="D540" s="16">
        <v>1</v>
      </c>
      <c r="E540" s="17">
        <f t="shared" si="55"/>
        <v>2.7700831024930748E-3</v>
      </c>
      <c r="F540" s="17">
        <f t="shared" si="56"/>
        <v>5.3763440860215058E-3</v>
      </c>
      <c r="G540" s="17">
        <f t="shared" si="58"/>
        <v>0</v>
      </c>
      <c r="H540" s="17">
        <f t="shared" si="57"/>
        <v>0</v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3</v>
      </c>
      <c r="D544" s="16">
        <v>4</v>
      </c>
      <c r="E544" s="17">
        <f t="shared" si="55"/>
        <v>8.3102493074792248E-3</v>
      </c>
      <c r="F544" s="17">
        <f t="shared" si="56"/>
        <v>2.1505376344086023E-2</v>
      </c>
      <c r="G544" s="17">
        <f t="shared" si="58"/>
        <v>0.33333333333333331</v>
      </c>
      <c r="H544" s="17">
        <f t="shared" si="57"/>
        <v>2.7700831024930748E-3</v>
      </c>
    </row>
    <row r="545" spans="1:8" x14ac:dyDescent="0.2">
      <c r="A545" s="14"/>
      <c r="B545" s="15" t="s">
        <v>521</v>
      </c>
      <c r="C545" s="16">
        <v>7</v>
      </c>
      <c r="D545" s="16">
        <v>1</v>
      </c>
      <c r="E545" s="17">
        <f t="shared" si="55"/>
        <v>1.9390581717451522E-2</v>
      </c>
      <c r="F545" s="17">
        <f t="shared" si="56"/>
        <v>5.3763440860215058E-3</v>
      </c>
      <c r="G545" s="17">
        <f t="shared" si="58"/>
        <v>-0.8571428571428571</v>
      </c>
      <c r="H545" s="17">
        <f t="shared" si="57"/>
        <v>-1.6620498614958446E-2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1</v>
      </c>
      <c r="D548" s="16">
        <v>1</v>
      </c>
      <c r="E548" s="17">
        <f t="shared" ref="E548:E585" si="59">+IF(C548=0,"",C548/C$356)</f>
        <v>2.7700831024930748E-3</v>
      </c>
      <c r="F548" s="17">
        <f t="shared" ref="F548:F585" si="60">+IF(D548=0,"",D548/D$356)</f>
        <v>5.3763440860215058E-3</v>
      </c>
      <c r="G548" s="17">
        <f t="shared" si="58"/>
        <v>0</v>
      </c>
      <c r="H548" s="17">
        <f t="shared" ref="H548:H585" si="61">+IF(OR(AND(E548=""),(G548="")),"",E548*G548)</f>
        <v>0</v>
      </c>
    </row>
    <row r="549" spans="1:8" x14ac:dyDescent="0.2">
      <c r="A549" s="14"/>
      <c r="B549" s="15" t="s">
        <v>525</v>
      </c>
      <c r="C549" s="16">
        <v>0</v>
      </c>
      <c r="D549" s="16">
        <v>1</v>
      </c>
      <c r="E549" s="17" t="str">
        <f t="shared" si="59"/>
        <v/>
      </c>
      <c r="F549" s="17">
        <f t="shared" si="60"/>
        <v>5.3763440860215058E-3</v>
      </c>
      <c r="G549" s="17">
        <f t="shared" ref="G549:G585" si="62">+IF(AND(C549=0,D549=0)," ",IF(C549=0,1,IF(D549=0,-1,(D549-C549)/C549)))</f>
        <v>1</v>
      </c>
      <c r="H549" s="17" t="str">
        <f t="shared" si="61"/>
        <v/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1</v>
      </c>
      <c r="E562" s="17" t="str">
        <f t="shared" si="59"/>
        <v/>
      </c>
      <c r="F562" s="17">
        <f t="shared" si="60"/>
        <v>5.3763440860215058E-3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4</v>
      </c>
      <c r="D569" s="16">
        <v>4</v>
      </c>
      <c r="E569" s="17">
        <f t="shared" si="59"/>
        <v>1.1080332409972299E-2</v>
      </c>
      <c r="F569" s="17">
        <f t="shared" si="60"/>
        <v>2.1505376344086023E-2</v>
      </c>
      <c r="G569" s="17">
        <f t="shared" si="62"/>
        <v>0</v>
      </c>
      <c r="H569" s="17">
        <f t="shared" si="61"/>
        <v>0</v>
      </c>
    </row>
    <row r="570" spans="1:8" ht="25.5" x14ac:dyDescent="0.2">
      <c r="A570" s="14"/>
      <c r="B570" s="15" t="s">
        <v>546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5</v>
      </c>
      <c r="D571" s="16">
        <v>3</v>
      </c>
      <c r="E571" s="17">
        <f t="shared" si="59"/>
        <v>1.3850415512465374E-2</v>
      </c>
      <c r="F571" s="17">
        <f t="shared" si="60"/>
        <v>1.6129032258064516E-2</v>
      </c>
      <c r="G571" s="17">
        <f t="shared" si="62"/>
        <v>-0.4</v>
      </c>
      <c r="H571" s="17">
        <f t="shared" si="61"/>
        <v>-5.5401662049861496E-3</v>
      </c>
    </row>
    <row r="572" spans="1:8" x14ac:dyDescent="0.2">
      <c r="A572" s="14"/>
      <c r="B572" s="15" t="s">
        <v>548</v>
      </c>
      <c r="C572" s="16">
        <v>1</v>
      </c>
      <c r="D572" s="16">
        <v>1</v>
      </c>
      <c r="E572" s="17">
        <f t="shared" si="59"/>
        <v>2.7700831024930748E-3</v>
      </c>
      <c r="F572" s="17">
        <f t="shared" si="60"/>
        <v>5.3763440860215058E-3</v>
      </c>
      <c r="G572" s="17">
        <f t="shared" si="62"/>
        <v>0</v>
      </c>
      <c r="H572" s="17">
        <f t="shared" si="61"/>
        <v>0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1</v>
      </c>
      <c r="D576" s="16">
        <v>0</v>
      </c>
      <c r="E576" s="17">
        <f t="shared" si="59"/>
        <v>2.7700831024930748E-3</v>
      </c>
      <c r="F576" s="17" t="str">
        <f t="shared" si="60"/>
        <v/>
      </c>
      <c r="G576" s="17">
        <f t="shared" si="62"/>
        <v>-1</v>
      </c>
      <c r="H576" s="17">
        <f t="shared" si="61"/>
        <v>-2.7700831024930748E-3</v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1</v>
      </c>
      <c r="D578" s="16">
        <v>2</v>
      </c>
      <c r="E578" s="17">
        <f t="shared" si="59"/>
        <v>2.7700831024930748E-3</v>
      </c>
      <c r="F578" s="17">
        <f t="shared" si="60"/>
        <v>1.0752688172043012E-2</v>
      </c>
      <c r="G578" s="17">
        <f t="shared" si="62"/>
        <v>1</v>
      </c>
      <c r="H578" s="17">
        <f t="shared" si="61"/>
        <v>2.7700831024930748E-3</v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1942</v>
      </c>
      <c r="D591" s="20">
        <f>SUM(D592:D618)</f>
        <v>4548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1.3419155509783729</v>
      </c>
      <c r="H591" s="21">
        <f t="shared" ref="H591:H618" si="65">+IF(OR(AND(E591=""),(G591="")),"",E591*G591)</f>
        <v>1.3419155509783729</v>
      </c>
    </row>
    <row r="592" spans="1:8" x14ac:dyDescent="0.2">
      <c r="A592" s="14"/>
      <c r="B592" s="15" t="s">
        <v>562</v>
      </c>
      <c r="C592" s="16">
        <v>0</v>
      </c>
      <c r="D592" s="16">
        <v>1</v>
      </c>
      <c r="E592" s="17" t="str">
        <f t="shared" si="63"/>
        <v/>
      </c>
      <c r="F592" s="17">
        <f t="shared" si="64"/>
        <v>2.1987686895338611E-4</v>
      </c>
      <c r="G592" s="17">
        <f t="shared" ref="G592:G618" si="66">+IF(AND(C592=0,D592=0)," ",IF(C592=0,1,IF(D592=0,-1,(D592-C592)/C592)))</f>
        <v>1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9</v>
      </c>
      <c r="D593" s="16">
        <v>3</v>
      </c>
      <c r="E593" s="17">
        <f t="shared" si="63"/>
        <v>4.6343975283213183E-3</v>
      </c>
      <c r="F593" s="17">
        <f t="shared" si="64"/>
        <v>6.5963060686015829E-4</v>
      </c>
      <c r="G593" s="17">
        <f t="shared" si="66"/>
        <v>-0.66666666666666663</v>
      </c>
      <c r="H593" s="17">
        <f t="shared" si="65"/>
        <v>-3.089598352214212E-3</v>
      </c>
    </row>
    <row r="594" spans="1:8" ht="25.5" x14ac:dyDescent="0.2">
      <c r="A594" s="14"/>
      <c r="B594" s="15" t="s">
        <v>564</v>
      </c>
      <c r="C594" s="16">
        <v>12</v>
      </c>
      <c r="D594" s="16">
        <v>9</v>
      </c>
      <c r="E594" s="17">
        <f t="shared" si="63"/>
        <v>6.1791967044284241E-3</v>
      </c>
      <c r="F594" s="17">
        <f t="shared" si="64"/>
        <v>1.9788918205804751E-3</v>
      </c>
      <c r="G594" s="17">
        <f t="shared" si="66"/>
        <v>-0.25</v>
      </c>
      <c r="H594" s="17">
        <f t="shared" si="65"/>
        <v>-1.544799176107106E-3</v>
      </c>
    </row>
    <row r="595" spans="1:8" x14ac:dyDescent="0.2">
      <c r="A595" s="14"/>
      <c r="B595" s="15" t="s">
        <v>565</v>
      </c>
      <c r="C595" s="16">
        <v>623</v>
      </c>
      <c r="D595" s="16">
        <v>8</v>
      </c>
      <c r="E595" s="17">
        <f t="shared" si="63"/>
        <v>0.32080329557157572</v>
      </c>
      <c r="F595" s="17">
        <f t="shared" si="64"/>
        <v>1.7590149516270889E-3</v>
      </c>
      <c r="G595" s="17">
        <f t="shared" si="66"/>
        <v>-0.9871589085072231</v>
      </c>
      <c r="H595" s="17">
        <f t="shared" si="65"/>
        <v>-0.31668383110195675</v>
      </c>
    </row>
    <row r="596" spans="1:8" x14ac:dyDescent="0.2">
      <c r="A596" s="14"/>
      <c r="B596" s="15" t="s">
        <v>566</v>
      </c>
      <c r="C596" s="16">
        <v>0</v>
      </c>
      <c r="D596" s="16">
        <v>1</v>
      </c>
      <c r="E596" s="17" t="str">
        <f t="shared" si="63"/>
        <v/>
      </c>
      <c r="F596" s="17">
        <f t="shared" si="64"/>
        <v>2.1987686895338611E-4</v>
      </c>
      <c r="G596" s="17">
        <f t="shared" si="66"/>
        <v>1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3</v>
      </c>
      <c r="E600" s="17" t="str">
        <f t="shared" si="63"/>
        <v/>
      </c>
      <c r="F600" s="17">
        <f t="shared" si="64"/>
        <v>6.5963060686015829E-4</v>
      </c>
      <c r="G600" s="17">
        <f t="shared" si="66"/>
        <v>1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1</v>
      </c>
      <c r="E601" s="17" t="str">
        <f t="shared" si="63"/>
        <v/>
      </c>
      <c r="F601" s="17">
        <f t="shared" si="64"/>
        <v>2.1987686895338611E-4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2</v>
      </c>
      <c r="D602" s="16">
        <v>1</v>
      </c>
      <c r="E602" s="17">
        <f t="shared" si="63"/>
        <v>1.0298661174047373E-3</v>
      </c>
      <c r="F602" s="17">
        <f t="shared" si="64"/>
        <v>2.1987686895338611E-4</v>
      </c>
      <c r="G602" s="17">
        <f t="shared" si="66"/>
        <v>-0.5</v>
      </c>
      <c r="H602" s="17">
        <f t="shared" si="65"/>
        <v>-5.1493305870236867E-4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7</v>
      </c>
      <c r="D607" s="16">
        <v>7</v>
      </c>
      <c r="E607" s="17">
        <f t="shared" si="63"/>
        <v>3.6045314109165809E-3</v>
      </c>
      <c r="F607" s="17">
        <f t="shared" si="64"/>
        <v>1.5391380826737027E-3</v>
      </c>
      <c r="G607" s="17">
        <f t="shared" si="66"/>
        <v>0</v>
      </c>
      <c r="H607" s="17">
        <f t="shared" si="65"/>
        <v>0</v>
      </c>
    </row>
    <row r="608" spans="1:8" x14ac:dyDescent="0.2">
      <c r="A608" s="14"/>
      <c r="B608" s="15" t="s">
        <v>578</v>
      </c>
      <c r="C608" s="16">
        <v>2</v>
      </c>
      <c r="D608" s="16">
        <v>3</v>
      </c>
      <c r="E608" s="17">
        <f t="shared" si="63"/>
        <v>1.0298661174047373E-3</v>
      </c>
      <c r="F608" s="17">
        <f t="shared" si="64"/>
        <v>6.5963060686015829E-4</v>
      </c>
      <c r="G608" s="17">
        <f t="shared" si="66"/>
        <v>0.5</v>
      </c>
      <c r="H608" s="17">
        <f t="shared" si="65"/>
        <v>5.1493305870236867E-4</v>
      </c>
    </row>
    <row r="609" spans="1:8" x14ac:dyDescent="0.2">
      <c r="A609" s="14"/>
      <c r="B609" s="15" t="s">
        <v>579</v>
      </c>
      <c r="C609" s="16">
        <v>28</v>
      </c>
      <c r="D609" s="16">
        <v>34</v>
      </c>
      <c r="E609" s="17">
        <f t="shared" si="63"/>
        <v>1.4418125643666324E-2</v>
      </c>
      <c r="F609" s="17">
        <f t="shared" si="64"/>
        <v>7.4758135444151271E-3</v>
      </c>
      <c r="G609" s="17">
        <f t="shared" si="66"/>
        <v>0.21428571428571427</v>
      </c>
      <c r="H609" s="17">
        <f t="shared" si="65"/>
        <v>3.089598352214212E-3</v>
      </c>
    </row>
    <row r="610" spans="1:8" x14ac:dyDescent="0.2">
      <c r="A610" s="14"/>
      <c r="B610" s="15" t="s">
        <v>580</v>
      </c>
      <c r="C610" s="16">
        <v>1240</v>
      </c>
      <c r="D610" s="16">
        <v>4437</v>
      </c>
      <c r="E610" s="17">
        <f t="shared" si="63"/>
        <v>0.63851699279093721</v>
      </c>
      <c r="F610" s="17">
        <f t="shared" si="64"/>
        <v>0.97559366754617416</v>
      </c>
      <c r="G610" s="17">
        <f t="shared" si="66"/>
        <v>2.5782258064516128</v>
      </c>
      <c r="H610" s="17">
        <f t="shared" si="65"/>
        <v>1.6462409886714728</v>
      </c>
    </row>
    <row r="611" spans="1:8" x14ac:dyDescent="0.2">
      <c r="A611" s="14"/>
      <c r="B611" s="15" t="s">
        <v>581</v>
      </c>
      <c r="C611" s="16">
        <v>1</v>
      </c>
      <c r="D611" s="16">
        <v>0</v>
      </c>
      <c r="E611" s="17">
        <f t="shared" si="63"/>
        <v>5.1493305870236867E-4</v>
      </c>
      <c r="F611" s="17" t="str">
        <f t="shared" si="64"/>
        <v/>
      </c>
      <c r="G611" s="17">
        <f t="shared" si="66"/>
        <v>-1</v>
      </c>
      <c r="H611" s="17">
        <f t="shared" si="65"/>
        <v>-5.1493305870236867E-4</v>
      </c>
    </row>
    <row r="612" spans="1:8" x14ac:dyDescent="0.2">
      <c r="A612" s="14"/>
      <c r="B612" s="15" t="s">
        <v>582</v>
      </c>
      <c r="C612" s="16">
        <v>1</v>
      </c>
      <c r="D612" s="16">
        <v>3</v>
      </c>
      <c r="E612" s="17">
        <f t="shared" si="63"/>
        <v>5.1493305870236867E-4</v>
      </c>
      <c r="F612" s="17">
        <f t="shared" si="64"/>
        <v>6.5963060686015829E-4</v>
      </c>
      <c r="G612" s="17">
        <f t="shared" si="66"/>
        <v>2</v>
      </c>
      <c r="H612" s="17">
        <f t="shared" si="65"/>
        <v>1.0298661174047373E-3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4</v>
      </c>
      <c r="E614" s="17" t="str">
        <f t="shared" si="63"/>
        <v/>
      </c>
      <c r="F614" s="17">
        <f t="shared" si="64"/>
        <v>8.7950747581354446E-4</v>
      </c>
      <c r="G614" s="17">
        <f t="shared" si="66"/>
        <v>1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2</v>
      </c>
      <c r="E617" s="17" t="str">
        <f t="shared" si="63"/>
        <v/>
      </c>
      <c r="F617" s="17">
        <f t="shared" si="64"/>
        <v>4.3975373790677223E-4</v>
      </c>
      <c r="G617" s="17">
        <f t="shared" si="66"/>
        <v>1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17</v>
      </c>
      <c r="D618" s="16">
        <v>31</v>
      </c>
      <c r="E618" s="17">
        <f t="shared" si="63"/>
        <v>8.7538619979402685E-3</v>
      </c>
      <c r="F618" s="17">
        <f t="shared" si="64"/>
        <v>6.816182937554969E-3</v>
      </c>
      <c r="G618" s="17">
        <f t="shared" si="66"/>
        <v>0.82352941176470584</v>
      </c>
      <c r="H618" s="17">
        <f t="shared" si="65"/>
        <v>7.2090628218331619E-3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619"/>
  <sheetViews>
    <sheetView showGridLines="0" workbookViewId="0">
      <selection activeCell="G591" sqref="G59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639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640</v>
      </c>
      <c r="C8" s="12">
        <f>+C19+C76+C177+C356+C591</f>
        <v>5018</v>
      </c>
      <c r="D8" s="13">
        <f>+D19+D76+D177+D356+D591</f>
        <v>5392</v>
      </c>
      <c r="E8" s="9">
        <f>SUM(E9:E13)</f>
        <v>1</v>
      </c>
      <c r="F8" s="9">
        <f>SUM(F9:F13)</f>
        <v>0.99999999999999989</v>
      </c>
      <c r="G8" s="9">
        <f t="shared" ref="G8:G13" si="0">+IF(AND(C8=0,D8=0),"",IF(C8=0,1,IF(D8=0,-1,(D8-C8)/C8)))</f>
        <v>7.4531685930649655E-2</v>
      </c>
      <c r="H8" s="10">
        <f t="shared" ref="H8:H13" si="1">+IF(OR(AND(E8=""),(G8="")),"",E8*G8)</f>
        <v>7.4531685930649655E-2</v>
      </c>
    </row>
    <row r="9" spans="1:8" x14ac:dyDescent="0.2">
      <c r="A9" s="14"/>
      <c r="B9" s="15" t="s">
        <v>6</v>
      </c>
      <c r="C9" s="16">
        <f>+C19</f>
        <v>76</v>
      </c>
      <c r="D9" s="16">
        <f>+D19</f>
        <v>89</v>
      </c>
      <c r="E9" s="17">
        <f t="shared" ref="E9:F13" si="2">+C9/C$8</f>
        <v>1.5145476285372659E-2</v>
      </c>
      <c r="F9" s="17">
        <f t="shared" si="2"/>
        <v>1.6505934718100891E-2</v>
      </c>
      <c r="G9" s="17">
        <f t="shared" si="0"/>
        <v>0.17105263157894737</v>
      </c>
      <c r="H9" s="17">
        <f t="shared" si="1"/>
        <v>2.5906735751295338E-3</v>
      </c>
    </row>
    <row r="10" spans="1:8" x14ac:dyDescent="0.2">
      <c r="A10" s="14"/>
      <c r="B10" s="15" t="s">
        <v>7</v>
      </c>
      <c r="C10" s="16">
        <f>+C76</f>
        <v>793</v>
      </c>
      <c r="D10" s="16">
        <f>+D76</f>
        <v>594</v>
      </c>
      <c r="E10" s="17">
        <f t="shared" si="2"/>
        <v>0.15803108808290156</v>
      </c>
      <c r="F10" s="17">
        <f t="shared" si="2"/>
        <v>0.11016320474777448</v>
      </c>
      <c r="G10" s="17">
        <f t="shared" si="0"/>
        <v>-0.2509457755359395</v>
      </c>
      <c r="H10" s="17">
        <f t="shared" si="1"/>
        <v>-3.96572339577521E-2</v>
      </c>
    </row>
    <row r="11" spans="1:8" ht="25.5" x14ac:dyDescent="0.2">
      <c r="A11" s="14"/>
      <c r="B11" s="15" t="s">
        <v>8</v>
      </c>
      <c r="C11" s="16">
        <f>+C177</f>
        <v>666</v>
      </c>
      <c r="D11" s="16">
        <f>+D177</f>
        <v>1464</v>
      </c>
      <c r="E11" s="17">
        <f t="shared" si="2"/>
        <v>0.13272220007971303</v>
      </c>
      <c r="F11" s="17">
        <f t="shared" si="2"/>
        <v>0.271513353115727</v>
      </c>
      <c r="G11" s="17">
        <f t="shared" si="0"/>
        <v>1.1981981981981982</v>
      </c>
      <c r="H11" s="17">
        <f t="shared" si="1"/>
        <v>0.15902750099641291</v>
      </c>
    </row>
    <row r="12" spans="1:8" x14ac:dyDescent="0.2">
      <c r="A12" s="14"/>
      <c r="B12" s="15" t="s">
        <v>9</v>
      </c>
      <c r="C12" s="16">
        <f>+C356</f>
        <v>2993</v>
      </c>
      <c r="D12" s="16">
        <f>+D356</f>
        <v>3010</v>
      </c>
      <c r="E12" s="17">
        <f t="shared" si="2"/>
        <v>0.59645277002789954</v>
      </c>
      <c r="F12" s="17">
        <f t="shared" si="2"/>
        <v>0.55823442136498513</v>
      </c>
      <c r="G12" s="17">
        <f t="shared" si="0"/>
        <v>5.6799198128967589E-3</v>
      </c>
      <c r="H12" s="17">
        <f t="shared" si="1"/>
        <v>3.3878039059386206E-3</v>
      </c>
    </row>
    <row r="13" spans="1:8" x14ac:dyDescent="0.2">
      <c r="A13" s="14"/>
      <c r="B13" s="15" t="s">
        <v>10</v>
      </c>
      <c r="C13" s="16">
        <f>+C591</f>
        <v>490</v>
      </c>
      <c r="D13" s="16">
        <f>+D591</f>
        <v>235</v>
      </c>
      <c r="E13" s="17">
        <f t="shared" si="2"/>
        <v>9.7648465524113187E-2</v>
      </c>
      <c r="F13" s="17">
        <f t="shared" si="2"/>
        <v>4.3583086053412462E-2</v>
      </c>
      <c r="G13" s="17">
        <f t="shared" si="0"/>
        <v>-0.52040816326530615</v>
      </c>
      <c r="H13" s="17">
        <f t="shared" si="1"/>
        <v>-5.0817058589079311E-2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76</v>
      </c>
      <c r="D19" s="20">
        <f>SUM(D20:D70)</f>
        <v>89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0.17105263157894737</v>
      </c>
      <c r="H19" s="21">
        <f t="shared" ref="H19:H50" si="5">+IF(OR(AND(E19=""),(G19="")),"",E19*G19)</f>
        <v>0.17105263157894737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6</v>
      </c>
      <c r="D21" s="16">
        <v>2</v>
      </c>
      <c r="E21" s="17">
        <f t="shared" si="3"/>
        <v>7.8947368421052627E-2</v>
      </c>
      <c r="F21" s="17">
        <f t="shared" si="4"/>
        <v>2.247191011235955E-2</v>
      </c>
      <c r="G21" s="17">
        <f t="shared" si="6"/>
        <v>-0.66666666666666663</v>
      </c>
      <c r="H21" s="17">
        <f t="shared" si="5"/>
        <v>-5.2631578947368418E-2</v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2</v>
      </c>
      <c r="D23" s="16">
        <v>0</v>
      </c>
      <c r="E23" s="17">
        <f t="shared" si="3"/>
        <v>2.6315789473684209E-2</v>
      </c>
      <c r="F23" s="17" t="str">
        <f t="shared" si="4"/>
        <v/>
      </c>
      <c r="G23" s="17">
        <f t="shared" si="6"/>
        <v>-1</v>
      </c>
      <c r="H23" s="17">
        <f t="shared" si="5"/>
        <v>-2.6315789473684209E-2</v>
      </c>
    </row>
    <row r="24" spans="1:8" ht="25.5" x14ac:dyDescent="0.2">
      <c r="A24" s="14"/>
      <c r="B24" s="15" t="s">
        <v>17</v>
      </c>
      <c r="C24" s="16">
        <v>0</v>
      </c>
      <c r="D24" s="16">
        <v>1</v>
      </c>
      <c r="E24" s="17" t="str">
        <f t="shared" si="3"/>
        <v/>
      </c>
      <c r="F24" s="17">
        <f t="shared" si="4"/>
        <v>1.1235955056179775E-2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1</v>
      </c>
      <c r="D26" s="16">
        <v>0</v>
      </c>
      <c r="E26" s="17">
        <f t="shared" si="3"/>
        <v>1.3157894736842105E-2</v>
      </c>
      <c r="F26" s="17" t="str">
        <f t="shared" si="4"/>
        <v/>
      </c>
      <c r="G26" s="17">
        <f t="shared" si="6"/>
        <v>-1</v>
      </c>
      <c r="H26" s="17">
        <f t="shared" si="5"/>
        <v>-1.3157894736842105E-2</v>
      </c>
    </row>
    <row r="27" spans="1:8" x14ac:dyDescent="0.2">
      <c r="A27" s="14"/>
      <c r="B27" s="15" t="s">
        <v>20</v>
      </c>
      <c r="C27" s="16">
        <v>1</v>
      </c>
      <c r="D27" s="16">
        <v>2</v>
      </c>
      <c r="E27" s="17">
        <f t="shared" si="3"/>
        <v>1.3157894736842105E-2</v>
      </c>
      <c r="F27" s="17">
        <f t="shared" si="4"/>
        <v>2.247191011235955E-2</v>
      </c>
      <c r="G27" s="17">
        <f t="shared" si="6"/>
        <v>1</v>
      </c>
      <c r="H27" s="17">
        <f t="shared" si="5"/>
        <v>1.3157894736842105E-2</v>
      </c>
    </row>
    <row r="28" spans="1:8" x14ac:dyDescent="0.2">
      <c r="A28" s="14"/>
      <c r="B28" s="15" t="s">
        <v>21</v>
      </c>
      <c r="C28" s="16">
        <v>0</v>
      </c>
      <c r="D28" s="16">
        <v>1</v>
      </c>
      <c r="E28" s="17" t="str">
        <f t="shared" si="3"/>
        <v/>
      </c>
      <c r="F28" s="17">
        <f t="shared" si="4"/>
        <v>1.1235955056179775E-2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1</v>
      </c>
      <c r="D29" s="16">
        <v>0</v>
      </c>
      <c r="E29" s="17">
        <f t="shared" si="3"/>
        <v>1.3157894736842105E-2</v>
      </c>
      <c r="F29" s="17" t="str">
        <f t="shared" si="4"/>
        <v/>
      </c>
      <c r="G29" s="17">
        <f t="shared" si="6"/>
        <v>-1</v>
      </c>
      <c r="H29" s="17">
        <f t="shared" si="5"/>
        <v>-1.3157894736842105E-2</v>
      </c>
    </row>
    <row r="30" spans="1:8" x14ac:dyDescent="0.2">
      <c r="A30" s="14"/>
      <c r="B30" s="15" t="s">
        <v>23</v>
      </c>
      <c r="C30" s="16">
        <v>0</v>
      </c>
      <c r="D30" s="16">
        <v>4</v>
      </c>
      <c r="E30" s="17" t="str">
        <f t="shared" si="3"/>
        <v/>
      </c>
      <c r="F30" s="17">
        <f t="shared" si="4"/>
        <v>4.49438202247191E-2</v>
      </c>
      <c r="G30" s="17">
        <f t="shared" si="6"/>
        <v>1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3</v>
      </c>
      <c r="D32" s="16">
        <v>0</v>
      </c>
      <c r="E32" s="17">
        <f t="shared" si="3"/>
        <v>3.9473684210526314E-2</v>
      </c>
      <c r="F32" s="17" t="str">
        <f t="shared" si="4"/>
        <v/>
      </c>
      <c r="G32" s="17">
        <f t="shared" si="6"/>
        <v>-1</v>
      </c>
      <c r="H32" s="17">
        <f t="shared" si="5"/>
        <v>-3.9473684210526314E-2</v>
      </c>
    </row>
    <row r="33" spans="1:8" x14ac:dyDescent="0.2">
      <c r="A33" s="14"/>
      <c r="B33" s="15" t="s">
        <v>26</v>
      </c>
      <c r="C33" s="16">
        <v>1</v>
      </c>
      <c r="D33" s="16">
        <v>1</v>
      </c>
      <c r="E33" s="17">
        <f t="shared" si="3"/>
        <v>1.3157894736842105E-2</v>
      </c>
      <c r="F33" s="17">
        <f t="shared" si="4"/>
        <v>1.1235955056179775E-2</v>
      </c>
      <c r="G33" s="17">
        <f t="shared" si="6"/>
        <v>0</v>
      </c>
      <c r="H33" s="17">
        <f t="shared" si="5"/>
        <v>0</v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1</v>
      </c>
      <c r="D39" s="16">
        <v>0</v>
      </c>
      <c r="E39" s="17">
        <f t="shared" si="3"/>
        <v>1.3157894736842105E-2</v>
      </c>
      <c r="F39" s="17" t="str">
        <f t="shared" si="4"/>
        <v/>
      </c>
      <c r="G39" s="17">
        <f t="shared" si="6"/>
        <v>-1</v>
      </c>
      <c r="H39" s="17">
        <f t="shared" si="5"/>
        <v>-1.3157894736842105E-2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1</v>
      </c>
      <c r="D41" s="16">
        <v>1</v>
      </c>
      <c r="E41" s="17">
        <f t="shared" si="3"/>
        <v>1.3157894736842105E-2</v>
      </c>
      <c r="F41" s="17">
        <f t="shared" si="4"/>
        <v>1.1235955056179775E-2</v>
      </c>
      <c r="G41" s="17">
        <f t="shared" si="6"/>
        <v>0</v>
      </c>
      <c r="H41" s="17">
        <f t="shared" si="5"/>
        <v>0</v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1</v>
      </c>
      <c r="D44" s="16">
        <v>1</v>
      </c>
      <c r="E44" s="17">
        <f t="shared" si="3"/>
        <v>1.3157894736842105E-2</v>
      </c>
      <c r="F44" s="17">
        <f t="shared" si="4"/>
        <v>1.1235955056179775E-2</v>
      </c>
      <c r="G44" s="17">
        <f t="shared" si="6"/>
        <v>0</v>
      </c>
      <c r="H44" s="17">
        <f t="shared" si="5"/>
        <v>0</v>
      </c>
    </row>
    <row r="45" spans="1:8" ht="25.5" x14ac:dyDescent="0.2">
      <c r="A45" s="14"/>
      <c r="B45" s="15" t="s">
        <v>38</v>
      </c>
      <c r="C45" s="16">
        <v>12</v>
      </c>
      <c r="D45" s="16">
        <v>0</v>
      </c>
      <c r="E45" s="17">
        <f t="shared" si="3"/>
        <v>0.15789473684210525</v>
      </c>
      <c r="F45" s="17" t="str">
        <f t="shared" si="4"/>
        <v/>
      </c>
      <c r="G45" s="17">
        <f t="shared" si="6"/>
        <v>-1</v>
      </c>
      <c r="H45" s="17">
        <f t="shared" si="5"/>
        <v>-0.15789473684210525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2</v>
      </c>
      <c r="D48" s="16">
        <v>0</v>
      </c>
      <c r="E48" s="17">
        <f t="shared" si="3"/>
        <v>2.6315789473684209E-2</v>
      </c>
      <c r="F48" s="17" t="str">
        <f t="shared" si="4"/>
        <v/>
      </c>
      <c r="G48" s="17">
        <f t="shared" si="6"/>
        <v>-1</v>
      </c>
      <c r="H48" s="17">
        <f t="shared" si="5"/>
        <v>-2.6315789473684209E-2</v>
      </c>
    </row>
    <row r="49" spans="1:8" ht="25.5" x14ac:dyDescent="0.2">
      <c r="A49" s="14"/>
      <c r="B49" s="15" t="s">
        <v>42</v>
      </c>
      <c r="C49" s="16">
        <v>1</v>
      </c>
      <c r="D49" s="16">
        <v>38</v>
      </c>
      <c r="E49" s="17">
        <f t="shared" si="3"/>
        <v>1.3157894736842105E-2</v>
      </c>
      <c r="F49" s="17">
        <f t="shared" si="4"/>
        <v>0.42696629213483145</v>
      </c>
      <c r="G49" s="17">
        <f t="shared" si="6"/>
        <v>37</v>
      </c>
      <c r="H49" s="17">
        <f t="shared" si="5"/>
        <v>0.48684210526315785</v>
      </c>
    </row>
    <row r="50" spans="1:8" x14ac:dyDescent="0.2">
      <c r="A50" s="14"/>
      <c r="B50" s="15" t="s">
        <v>43</v>
      </c>
      <c r="C50" s="16">
        <v>6</v>
      </c>
      <c r="D50" s="16">
        <v>3</v>
      </c>
      <c r="E50" s="17">
        <f t="shared" si="3"/>
        <v>7.8947368421052627E-2</v>
      </c>
      <c r="F50" s="17">
        <f t="shared" si="4"/>
        <v>3.3707865168539325E-2</v>
      </c>
      <c r="G50" s="17">
        <f t="shared" si="6"/>
        <v>-0.5</v>
      </c>
      <c r="H50" s="17">
        <f t="shared" si="5"/>
        <v>-3.9473684210526314E-2</v>
      </c>
    </row>
    <row r="51" spans="1:8" x14ac:dyDescent="0.2">
      <c r="A51" s="14"/>
      <c r="B51" s="15" t="s">
        <v>44</v>
      </c>
      <c r="C51" s="16">
        <v>1</v>
      </c>
      <c r="D51" s="16">
        <v>0</v>
      </c>
      <c r="E51" s="17">
        <f t="shared" ref="E51:E70" si="7">+IF(C51=0,"",C51/C$19)</f>
        <v>1.3157894736842105E-2</v>
      </c>
      <c r="F51" s="17" t="str">
        <f t="shared" ref="F51:F70" si="8">+IF(D51=0,"",D51/D$19)</f>
        <v/>
      </c>
      <c r="G51" s="17">
        <f t="shared" si="6"/>
        <v>-1</v>
      </c>
      <c r="H51" s="17">
        <f t="shared" ref="H51:H70" si="9">+IF(OR(AND(E51=""),(G51="")),"",E51*G51)</f>
        <v>-1.3157894736842105E-2</v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1</v>
      </c>
      <c r="D53" s="16">
        <v>0</v>
      </c>
      <c r="E53" s="17">
        <f t="shared" si="7"/>
        <v>1.3157894736842105E-2</v>
      </c>
      <c r="F53" s="17" t="str">
        <f t="shared" si="8"/>
        <v/>
      </c>
      <c r="G53" s="17">
        <f t="shared" si="10"/>
        <v>-1</v>
      </c>
      <c r="H53" s="17">
        <f t="shared" si="9"/>
        <v>-1.3157894736842105E-2</v>
      </c>
    </row>
    <row r="54" spans="1:8" x14ac:dyDescent="0.2">
      <c r="A54" s="14"/>
      <c r="B54" s="15" t="s">
        <v>47</v>
      </c>
      <c r="C54" s="16">
        <v>1</v>
      </c>
      <c r="D54" s="16">
        <v>0</v>
      </c>
      <c r="E54" s="17">
        <f t="shared" si="7"/>
        <v>1.3157894736842105E-2</v>
      </c>
      <c r="F54" s="17" t="str">
        <f t="shared" si="8"/>
        <v/>
      </c>
      <c r="G54" s="17">
        <f t="shared" si="10"/>
        <v>-1</v>
      </c>
      <c r="H54" s="17">
        <f t="shared" si="9"/>
        <v>-1.3157894736842105E-2</v>
      </c>
    </row>
    <row r="55" spans="1:8" x14ac:dyDescent="0.2">
      <c r="A55" s="14"/>
      <c r="B55" s="15" t="s">
        <v>48</v>
      </c>
      <c r="C55" s="16">
        <v>1</v>
      </c>
      <c r="D55" s="16">
        <v>0</v>
      </c>
      <c r="E55" s="17">
        <f t="shared" si="7"/>
        <v>1.3157894736842105E-2</v>
      </c>
      <c r="F55" s="17" t="str">
        <f t="shared" si="8"/>
        <v/>
      </c>
      <c r="G55" s="17">
        <f t="shared" si="10"/>
        <v>-1</v>
      </c>
      <c r="H55" s="17">
        <f t="shared" si="9"/>
        <v>-1.3157894736842105E-2</v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29</v>
      </c>
      <c r="E58" s="17" t="str">
        <f t="shared" si="7"/>
        <v/>
      </c>
      <c r="F58" s="17">
        <f t="shared" si="8"/>
        <v>0.3258426966292135</v>
      </c>
      <c r="G58" s="17">
        <f t="shared" si="10"/>
        <v>1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3</v>
      </c>
      <c r="D59" s="16">
        <v>0</v>
      </c>
      <c r="E59" s="17">
        <f t="shared" si="7"/>
        <v>3.9473684210526314E-2</v>
      </c>
      <c r="F59" s="17" t="str">
        <f t="shared" si="8"/>
        <v/>
      </c>
      <c r="G59" s="17">
        <f t="shared" si="10"/>
        <v>-1</v>
      </c>
      <c r="H59" s="17">
        <f t="shared" si="9"/>
        <v>-3.9473684210526314E-2</v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5</v>
      </c>
      <c r="D61" s="16">
        <v>0</v>
      </c>
      <c r="E61" s="17">
        <f t="shared" si="7"/>
        <v>6.5789473684210523E-2</v>
      </c>
      <c r="F61" s="17" t="str">
        <f t="shared" si="8"/>
        <v/>
      </c>
      <c r="G61" s="17">
        <f t="shared" si="10"/>
        <v>-1</v>
      </c>
      <c r="H61" s="17">
        <f t="shared" si="9"/>
        <v>-6.5789473684210523E-2</v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24</v>
      </c>
      <c r="D64" s="16">
        <v>1</v>
      </c>
      <c r="E64" s="17">
        <f t="shared" si="7"/>
        <v>0.31578947368421051</v>
      </c>
      <c r="F64" s="17">
        <f t="shared" si="8"/>
        <v>1.1235955056179775E-2</v>
      </c>
      <c r="G64" s="17">
        <f t="shared" si="10"/>
        <v>-0.95833333333333337</v>
      </c>
      <c r="H64" s="17">
        <f t="shared" si="9"/>
        <v>-0.30263157894736842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1</v>
      </c>
      <c r="D67" s="16">
        <v>1</v>
      </c>
      <c r="E67" s="17">
        <f t="shared" si="7"/>
        <v>1.3157894736842105E-2</v>
      </c>
      <c r="F67" s="17">
        <f t="shared" si="8"/>
        <v>1.1235955056179775E-2</v>
      </c>
      <c r="G67" s="17">
        <f t="shared" si="10"/>
        <v>0</v>
      </c>
      <c r="H67" s="17">
        <f t="shared" si="9"/>
        <v>0</v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2</v>
      </c>
      <c r="E69" s="17" t="str">
        <f t="shared" si="7"/>
        <v/>
      </c>
      <c r="F69" s="17">
        <f t="shared" si="8"/>
        <v>2.247191011235955E-2</v>
      </c>
      <c r="G69" s="17">
        <f t="shared" si="10"/>
        <v>1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2</v>
      </c>
      <c r="E70" s="17" t="str">
        <f t="shared" si="7"/>
        <v/>
      </c>
      <c r="F70" s="17">
        <f t="shared" si="8"/>
        <v>2.247191011235955E-2</v>
      </c>
      <c r="G70" s="17">
        <f t="shared" si="10"/>
        <v>1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793</v>
      </c>
      <c r="D76" s="20">
        <f>SUM(D77:D171)</f>
        <v>594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-0.2509457755359395</v>
      </c>
      <c r="H76" s="21">
        <f t="shared" ref="H76:H107" si="13">+IF(OR(AND(E76=""),(G76="")),"",E76*G76)</f>
        <v>-0.2509457755359395</v>
      </c>
    </row>
    <row r="77" spans="1:8" x14ac:dyDescent="0.2">
      <c r="A77" s="14"/>
      <c r="B77" s="15" t="s">
        <v>65</v>
      </c>
      <c r="C77" s="16">
        <v>16</v>
      </c>
      <c r="D77" s="16">
        <v>0</v>
      </c>
      <c r="E77" s="17">
        <f t="shared" si="11"/>
        <v>2.0176544766708701E-2</v>
      </c>
      <c r="F77" s="17" t="str">
        <f t="shared" si="12"/>
        <v/>
      </c>
      <c r="G77" s="17">
        <f t="shared" ref="G77:G108" si="14">+IF(AND(C77=0,D77=0)," ",IF(C77=0,1,IF(D77=0,-1,(D77-C77)/C77)))</f>
        <v>-1</v>
      </c>
      <c r="H77" s="17">
        <f t="shared" si="13"/>
        <v>-2.0176544766708701E-2</v>
      </c>
    </row>
    <row r="78" spans="1:8" ht="25.5" x14ac:dyDescent="0.2">
      <c r="A78" s="14"/>
      <c r="B78" s="15" t="s">
        <v>66</v>
      </c>
      <c r="C78" s="16">
        <v>2</v>
      </c>
      <c r="D78" s="16">
        <v>2</v>
      </c>
      <c r="E78" s="17">
        <f t="shared" si="11"/>
        <v>2.5220680958385876E-3</v>
      </c>
      <c r="F78" s="17">
        <f t="shared" si="12"/>
        <v>3.3670033670033669E-3</v>
      </c>
      <c r="G78" s="17">
        <f t="shared" si="14"/>
        <v>0</v>
      </c>
      <c r="H78" s="17">
        <f t="shared" si="13"/>
        <v>0</v>
      </c>
    </row>
    <row r="79" spans="1:8" x14ac:dyDescent="0.2">
      <c r="A79" s="14"/>
      <c r="B79" s="15" t="s">
        <v>67</v>
      </c>
      <c r="C79" s="16">
        <v>5</v>
      </c>
      <c r="D79" s="16">
        <v>3</v>
      </c>
      <c r="E79" s="17">
        <f t="shared" si="11"/>
        <v>6.3051702395964691E-3</v>
      </c>
      <c r="F79" s="17">
        <f t="shared" si="12"/>
        <v>5.0505050505050509E-3</v>
      </c>
      <c r="G79" s="17">
        <f t="shared" si="14"/>
        <v>-0.4</v>
      </c>
      <c r="H79" s="17">
        <f t="shared" si="13"/>
        <v>-2.5220680958385876E-3</v>
      </c>
    </row>
    <row r="80" spans="1:8" x14ac:dyDescent="0.2">
      <c r="A80" s="14"/>
      <c r="B80" s="15" t="s">
        <v>68</v>
      </c>
      <c r="C80" s="16">
        <v>12</v>
      </c>
      <c r="D80" s="16">
        <v>19</v>
      </c>
      <c r="E80" s="17">
        <f t="shared" si="11"/>
        <v>1.5132408575031526E-2</v>
      </c>
      <c r="F80" s="17">
        <f t="shared" si="12"/>
        <v>3.1986531986531987E-2</v>
      </c>
      <c r="G80" s="17">
        <f t="shared" si="14"/>
        <v>0.58333333333333337</v>
      </c>
      <c r="H80" s="17">
        <f t="shared" si="13"/>
        <v>8.8272383354350576E-3</v>
      </c>
    </row>
    <row r="81" spans="1:8" ht="25.5" x14ac:dyDescent="0.2">
      <c r="A81" s="14"/>
      <c r="B81" s="15" t="s">
        <v>69</v>
      </c>
      <c r="C81" s="16">
        <v>67</v>
      </c>
      <c r="D81" s="16">
        <v>27</v>
      </c>
      <c r="E81" s="17">
        <f t="shared" si="11"/>
        <v>8.4489281210592682E-2</v>
      </c>
      <c r="F81" s="17">
        <f t="shared" si="12"/>
        <v>4.5454545454545456E-2</v>
      </c>
      <c r="G81" s="17">
        <f t="shared" si="14"/>
        <v>-0.59701492537313428</v>
      </c>
      <c r="H81" s="17">
        <f t="shared" si="13"/>
        <v>-5.0441361916771746E-2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1</v>
      </c>
      <c r="D83" s="16">
        <v>1</v>
      </c>
      <c r="E83" s="17">
        <f t="shared" si="11"/>
        <v>1.2610340479192938E-3</v>
      </c>
      <c r="F83" s="17">
        <f t="shared" si="12"/>
        <v>1.6835016835016834E-3</v>
      </c>
      <c r="G83" s="17">
        <f t="shared" si="14"/>
        <v>0</v>
      </c>
      <c r="H83" s="17">
        <f t="shared" si="13"/>
        <v>0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2</v>
      </c>
      <c r="D85" s="16">
        <v>0</v>
      </c>
      <c r="E85" s="17">
        <f t="shared" si="11"/>
        <v>2.5220680958385876E-3</v>
      </c>
      <c r="F85" s="17" t="str">
        <f t="shared" si="12"/>
        <v/>
      </c>
      <c r="G85" s="17">
        <f t="shared" si="14"/>
        <v>-1</v>
      </c>
      <c r="H85" s="17">
        <f t="shared" si="13"/>
        <v>-2.5220680958385876E-3</v>
      </c>
    </row>
    <row r="86" spans="1:8" x14ac:dyDescent="0.2">
      <c r="A86" s="14"/>
      <c r="B86" s="15" t="s">
        <v>74</v>
      </c>
      <c r="C86" s="16">
        <v>1</v>
      </c>
      <c r="D86" s="16">
        <v>0</v>
      </c>
      <c r="E86" s="17">
        <f t="shared" si="11"/>
        <v>1.2610340479192938E-3</v>
      </c>
      <c r="F86" s="17" t="str">
        <f t="shared" si="12"/>
        <v/>
      </c>
      <c r="G86" s="17">
        <f t="shared" si="14"/>
        <v>-1</v>
      </c>
      <c r="H86" s="17">
        <f t="shared" si="13"/>
        <v>-1.2610340479192938E-3</v>
      </c>
    </row>
    <row r="87" spans="1:8" x14ac:dyDescent="0.2">
      <c r="A87" s="14"/>
      <c r="B87" s="15" t="s">
        <v>75</v>
      </c>
      <c r="C87" s="16">
        <v>2</v>
      </c>
      <c r="D87" s="16">
        <v>0</v>
      </c>
      <c r="E87" s="17">
        <f t="shared" si="11"/>
        <v>2.5220680958385876E-3</v>
      </c>
      <c r="F87" s="17" t="str">
        <f t="shared" si="12"/>
        <v/>
      </c>
      <c r="G87" s="17">
        <f t="shared" si="14"/>
        <v>-1</v>
      </c>
      <c r="H87" s="17">
        <f t="shared" si="13"/>
        <v>-2.5220680958385876E-3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2</v>
      </c>
      <c r="D89" s="16">
        <v>6</v>
      </c>
      <c r="E89" s="17">
        <f t="shared" si="11"/>
        <v>2.5220680958385876E-3</v>
      </c>
      <c r="F89" s="17">
        <f t="shared" si="12"/>
        <v>1.0101010101010102E-2</v>
      </c>
      <c r="G89" s="17">
        <f t="shared" si="14"/>
        <v>2</v>
      </c>
      <c r="H89" s="17">
        <f t="shared" si="13"/>
        <v>5.0441361916771753E-3</v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6</v>
      </c>
      <c r="D91" s="16">
        <v>51</v>
      </c>
      <c r="E91" s="17">
        <f t="shared" si="11"/>
        <v>7.5662042875157629E-3</v>
      </c>
      <c r="F91" s="17">
        <f t="shared" si="12"/>
        <v>8.5858585858585856E-2</v>
      </c>
      <c r="G91" s="17">
        <f t="shared" si="14"/>
        <v>7.5</v>
      </c>
      <c r="H91" s="17">
        <f t="shared" si="13"/>
        <v>5.6746532156368219E-2</v>
      </c>
    </row>
    <row r="92" spans="1:8" x14ac:dyDescent="0.2">
      <c r="A92" s="14"/>
      <c r="B92" s="15" t="s">
        <v>80</v>
      </c>
      <c r="C92" s="16">
        <v>19</v>
      </c>
      <c r="D92" s="16">
        <v>9</v>
      </c>
      <c r="E92" s="17">
        <f t="shared" si="11"/>
        <v>2.3959646910466582E-2</v>
      </c>
      <c r="F92" s="17">
        <f t="shared" si="12"/>
        <v>1.5151515151515152E-2</v>
      </c>
      <c r="G92" s="17">
        <f t="shared" si="14"/>
        <v>-0.52631578947368418</v>
      </c>
      <c r="H92" s="17">
        <f t="shared" si="13"/>
        <v>-1.2610340479192936E-2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17</v>
      </c>
      <c r="D94" s="16">
        <v>2</v>
      </c>
      <c r="E94" s="17">
        <f t="shared" si="11"/>
        <v>2.1437578814627996E-2</v>
      </c>
      <c r="F94" s="17">
        <f t="shared" si="12"/>
        <v>3.3670033670033669E-3</v>
      </c>
      <c r="G94" s="17">
        <f t="shared" si="14"/>
        <v>-0.88235294117647056</v>
      </c>
      <c r="H94" s="17">
        <f t="shared" si="13"/>
        <v>-1.8915510718789406E-2</v>
      </c>
    </row>
    <row r="95" spans="1:8" x14ac:dyDescent="0.2">
      <c r="A95" s="14"/>
      <c r="B95" s="15" t="s">
        <v>83</v>
      </c>
      <c r="C95" s="16">
        <v>12</v>
      </c>
      <c r="D95" s="16">
        <v>0</v>
      </c>
      <c r="E95" s="17">
        <f t="shared" si="11"/>
        <v>1.5132408575031526E-2</v>
      </c>
      <c r="F95" s="17" t="str">
        <f t="shared" si="12"/>
        <v/>
      </c>
      <c r="G95" s="17">
        <f t="shared" si="14"/>
        <v>-1</v>
      </c>
      <c r="H95" s="17">
        <f t="shared" si="13"/>
        <v>-1.5132408575031526E-2</v>
      </c>
    </row>
    <row r="96" spans="1:8" x14ac:dyDescent="0.2">
      <c r="A96" s="14"/>
      <c r="B96" s="15" t="s">
        <v>84</v>
      </c>
      <c r="C96" s="16">
        <v>9</v>
      </c>
      <c r="D96" s="16">
        <v>5</v>
      </c>
      <c r="E96" s="17">
        <f t="shared" si="11"/>
        <v>1.1349306431273645E-2</v>
      </c>
      <c r="F96" s="17">
        <f t="shared" si="12"/>
        <v>8.4175084175084174E-3</v>
      </c>
      <c r="G96" s="17">
        <f t="shared" si="14"/>
        <v>-0.44444444444444442</v>
      </c>
      <c r="H96" s="17">
        <f t="shared" si="13"/>
        <v>-5.0441361916771753E-3</v>
      </c>
    </row>
    <row r="97" spans="1:8" x14ac:dyDescent="0.2">
      <c r="A97" s="14"/>
      <c r="B97" s="15" t="s">
        <v>85</v>
      </c>
      <c r="C97" s="16">
        <v>3</v>
      </c>
      <c r="D97" s="16">
        <v>3</v>
      </c>
      <c r="E97" s="17">
        <f t="shared" si="11"/>
        <v>3.7831021437578815E-3</v>
      </c>
      <c r="F97" s="17">
        <f t="shared" si="12"/>
        <v>5.0505050505050509E-3</v>
      </c>
      <c r="G97" s="17">
        <f t="shared" si="14"/>
        <v>0</v>
      </c>
      <c r="H97" s="17">
        <f t="shared" si="13"/>
        <v>0</v>
      </c>
    </row>
    <row r="98" spans="1:8" x14ac:dyDescent="0.2">
      <c r="A98" s="14"/>
      <c r="B98" s="15" t="s">
        <v>86</v>
      </c>
      <c r="C98" s="16">
        <v>1</v>
      </c>
      <c r="D98" s="16">
        <v>1</v>
      </c>
      <c r="E98" s="17">
        <f t="shared" si="11"/>
        <v>1.2610340479192938E-3</v>
      </c>
      <c r="F98" s="17">
        <f t="shared" si="12"/>
        <v>1.6835016835016834E-3</v>
      </c>
      <c r="G98" s="17">
        <f t="shared" si="14"/>
        <v>0</v>
      </c>
      <c r="H98" s="17">
        <f t="shared" si="13"/>
        <v>0</v>
      </c>
    </row>
    <row r="99" spans="1:8" x14ac:dyDescent="0.2">
      <c r="A99" s="14"/>
      <c r="B99" s="15" t="s">
        <v>87</v>
      </c>
      <c r="C99" s="16">
        <v>5</v>
      </c>
      <c r="D99" s="16">
        <v>1</v>
      </c>
      <c r="E99" s="17">
        <f t="shared" si="11"/>
        <v>6.3051702395964691E-3</v>
      </c>
      <c r="F99" s="17">
        <f t="shared" si="12"/>
        <v>1.6835016835016834E-3</v>
      </c>
      <c r="G99" s="17">
        <f t="shared" si="14"/>
        <v>-0.8</v>
      </c>
      <c r="H99" s="17">
        <f t="shared" si="13"/>
        <v>-5.0441361916771753E-3</v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30</v>
      </c>
      <c r="D102" s="16">
        <v>7</v>
      </c>
      <c r="E102" s="17">
        <f t="shared" si="11"/>
        <v>3.7831021437578813E-2</v>
      </c>
      <c r="F102" s="17">
        <f t="shared" si="12"/>
        <v>1.1784511784511785E-2</v>
      </c>
      <c r="G102" s="17">
        <f t="shared" si="14"/>
        <v>-0.76666666666666672</v>
      </c>
      <c r="H102" s="17">
        <f t="shared" si="13"/>
        <v>-2.9003783102143757E-2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1</v>
      </c>
      <c r="D105" s="16">
        <v>0</v>
      </c>
      <c r="E105" s="17">
        <f t="shared" si="11"/>
        <v>1.2610340479192938E-3</v>
      </c>
      <c r="F105" s="17" t="str">
        <f t="shared" si="12"/>
        <v/>
      </c>
      <c r="G105" s="17">
        <f t="shared" si="14"/>
        <v>-1</v>
      </c>
      <c r="H105" s="17">
        <f t="shared" si="13"/>
        <v>-1.2610340479192938E-3</v>
      </c>
    </row>
    <row r="106" spans="1:8" x14ac:dyDescent="0.2">
      <c r="A106" s="14"/>
      <c r="B106" s="15" t="s">
        <v>94</v>
      </c>
      <c r="C106" s="16">
        <v>19</v>
      </c>
      <c r="D106" s="16">
        <v>3</v>
      </c>
      <c r="E106" s="17">
        <f t="shared" si="11"/>
        <v>2.3959646910466582E-2</v>
      </c>
      <c r="F106" s="17">
        <f t="shared" si="12"/>
        <v>5.0505050505050509E-3</v>
      </c>
      <c r="G106" s="17">
        <f t="shared" si="14"/>
        <v>-0.84210526315789469</v>
      </c>
      <c r="H106" s="17">
        <f t="shared" si="13"/>
        <v>-2.0176544766708698E-2</v>
      </c>
    </row>
    <row r="107" spans="1:8" x14ac:dyDescent="0.2">
      <c r="A107" s="14"/>
      <c r="B107" s="15" t="s">
        <v>95</v>
      </c>
      <c r="C107" s="16">
        <v>7</v>
      </c>
      <c r="D107" s="16">
        <v>0</v>
      </c>
      <c r="E107" s="17">
        <f t="shared" si="11"/>
        <v>8.8272383354350576E-3</v>
      </c>
      <c r="F107" s="17" t="str">
        <f t="shared" si="12"/>
        <v/>
      </c>
      <c r="G107" s="17">
        <f t="shared" si="14"/>
        <v>-1</v>
      </c>
      <c r="H107" s="17">
        <f t="shared" si="13"/>
        <v>-8.8272383354350576E-3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7</v>
      </c>
      <c r="D109" s="16">
        <v>4</v>
      </c>
      <c r="E109" s="17">
        <f t="shared" si="15"/>
        <v>8.8272383354350576E-3</v>
      </c>
      <c r="F109" s="17">
        <f t="shared" si="16"/>
        <v>6.7340067340067337E-3</v>
      </c>
      <c r="G109" s="17">
        <f t="shared" ref="G109:G140" si="18">+IF(AND(C109=0,D109=0)," ",IF(C109=0,1,IF(D109=0,-1,(D109-C109)/C109)))</f>
        <v>-0.42857142857142855</v>
      </c>
      <c r="H109" s="17">
        <f t="shared" si="17"/>
        <v>-3.7831021437578815E-3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1</v>
      </c>
      <c r="E111" s="17" t="str">
        <f t="shared" si="15"/>
        <v/>
      </c>
      <c r="F111" s="17">
        <f t="shared" si="16"/>
        <v>1.6835016835016834E-3</v>
      </c>
      <c r="G111" s="17">
        <f t="shared" si="18"/>
        <v>1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4</v>
      </c>
      <c r="D112" s="16">
        <v>0</v>
      </c>
      <c r="E112" s="17">
        <f t="shared" si="15"/>
        <v>5.0441361916771753E-3</v>
      </c>
      <c r="F112" s="17" t="str">
        <f t="shared" si="16"/>
        <v/>
      </c>
      <c r="G112" s="17">
        <f t="shared" si="18"/>
        <v>-1</v>
      </c>
      <c r="H112" s="17">
        <f t="shared" si="17"/>
        <v>-5.0441361916771753E-3</v>
      </c>
    </row>
    <row r="113" spans="1:8" x14ac:dyDescent="0.2">
      <c r="A113" s="14"/>
      <c r="B113" s="15" t="s">
        <v>101</v>
      </c>
      <c r="C113" s="16">
        <v>1</v>
      </c>
      <c r="D113" s="16">
        <v>1</v>
      </c>
      <c r="E113" s="17">
        <f t="shared" si="15"/>
        <v>1.2610340479192938E-3</v>
      </c>
      <c r="F113" s="17">
        <f t="shared" si="16"/>
        <v>1.6835016835016834E-3</v>
      </c>
      <c r="G113" s="17">
        <f t="shared" si="18"/>
        <v>0</v>
      </c>
      <c r="H113" s="17">
        <f t="shared" si="17"/>
        <v>0</v>
      </c>
    </row>
    <row r="114" spans="1:8" x14ac:dyDescent="0.2">
      <c r="A114" s="14"/>
      <c r="B114" s="15" t="s">
        <v>102</v>
      </c>
      <c r="C114" s="16">
        <v>11</v>
      </c>
      <c r="D114" s="16">
        <v>19</v>
      </c>
      <c r="E114" s="17">
        <f t="shared" si="15"/>
        <v>1.3871374527112233E-2</v>
      </c>
      <c r="F114" s="17">
        <f t="shared" si="16"/>
        <v>3.1986531986531987E-2</v>
      </c>
      <c r="G114" s="17">
        <f t="shared" si="18"/>
        <v>0.72727272727272729</v>
      </c>
      <c r="H114" s="17">
        <f t="shared" si="17"/>
        <v>1.0088272383354352E-2</v>
      </c>
    </row>
    <row r="115" spans="1:8" ht="25.5" x14ac:dyDescent="0.2">
      <c r="A115" s="14"/>
      <c r="B115" s="15" t="s">
        <v>103</v>
      </c>
      <c r="C115" s="16">
        <v>10</v>
      </c>
      <c r="D115" s="16">
        <v>200</v>
      </c>
      <c r="E115" s="17">
        <f t="shared" si="15"/>
        <v>1.2610340479192938E-2</v>
      </c>
      <c r="F115" s="17">
        <f t="shared" si="16"/>
        <v>0.33670033670033672</v>
      </c>
      <c r="G115" s="17">
        <f t="shared" si="18"/>
        <v>19</v>
      </c>
      <c r="H115" s="17">
        <f t="shared" si="17"/>
        <v>0.23959646910466584</v>
      </c>
    </row>
    <row r="116" spans="1:8" ht="25.5" x14ac:dyDescent="0.2">
      <c r="A116" s="14"/>
      <c r="B116" s="15" t="s">
        <v>104</v>
      </c>
      <c r="C116" s="16">
        <v>37</v>
      </c>
      <c r="D116" s="16">
        <v>30</v>
      </c>
      <c r="E116" s="17">
        <f t="shared" si="15"/>
        <v>4.6658259773013869E-2</v>
      </c>
      <c r="F116" s="17">
        <f t="shared" si="16"/>
        <v>5.0505050505050504E-2</v>
      </c>
      <c r="G116" s="17">
        <f t="shared" si="18"/>
        <v>-0.1891891891891892</v>
      </c>
      <c r="H116" s="17">
        <f t="shared" si="17"/>
        <v>-8.8272383354350559E-3</v>
      </c>
    </row>
    <row r="117" spans="1:8" x14ac:dyDescent="0.2">
      <c r="A117" s="14"/>
      <c r="B117" s="15" t="s">
        <v>105</v>
      </c>
      <c r="C117" s="16">
        <v>3</v>
      </c>
      <c r="D117" s="16">
        <v>3</v>
      </c>
      <c r="E117" s="17">
        <f t="shared" si="15"/>
        <v>3.7831021437578815E-3</v>
      </c>
      <c r="F117" s="17">
        <f t="shared" si="16"/>
        <v>5.0505050505050509E-3</v>
      </c>
      <c r="G117" s="17">
        <f t="shared" si="18"/>
        <v>0</v>
      </c>
      <c r="H117" s="17">
        <f t="shared" si="17"/>
        <v>0</v>
      </c>
    </row>
    <row r="118" spans="1:8" x14ac:dyDescent="0.2">
      <c r="A118" s="14"/>
      <c r="B118" s="15" t="s">
        <v>106</v>
      </c>
      <c r="C118" s="16">
        <v>5</v>
      </c>
      <c r="D118" s="16">
        <v>2</v>
      </c>
      <c r="E118" s="17">
        <f t="shared" si="15"/>
        <v>6.3051702395964691E-3</v>
      </c>
      <c r="F118" s="17">
        <f t="shared" si="16"/>
        <v>3.3670033670033669E-3</v>
      </c>
      <c r="G118" s="17">
        <f t="shared" si="18"/>
        <v>-0.6</v>
      </c>
      <c r="H118" s="17">
        <f t="shared" si="17"/>
        <v>-3.7831021437578815E-3</v>
      </c>
    </row>
    <row r="119" spans="1:8" x14ac:dyDescent="0.2">
      <c r="A119" s="14"/>
      <c r="B119" s="15" t="s">
        <v>107</v>
      </c>
      <c r="C119" s="16">
        <v>1</v>
      </c>
      <c r="D119" s="16">
        <v>0</v>
      </c>
      <c r="E119" s="17">
        <f t="shared" si="15"/>
        <v>1.2610340479192938E-3</v>
      </c>
      <c r="F119" s="17" t="str">
        <f t="shared" si="16"/>
        <v/>
      </c>
      <c r="G119" s="17">
        <f t="shared" si="18"/>
        <v>-1</v>
      </c>
      <c r="H119" s="17">
        <f t="shared" si="17"/>
        <v>-1.2610340479192938E-3</v>
      </c>
    </row>
    <row r="120" spans="1:8" x14ac:dyDescent="0.2">
      <c r="A120" s="14"/>
      <c r="B120" s="15" t="s">
        <v>108</v>
      </c>
      <c r="C120" s="16">
        <v>3</v>
      </c>
      <c r="D120" s="16">
        <v>0</v>
      </c>
      <c r="E120" s="17">
        <f t="shared" si="15"/>
        <v>3.7831021437578815E-3</v>
      </c>
      <c r="F120" s="17" t="str">
        <f t="shared" si="16"/>
        <v/>
      </c>
      <c r="G120" s="17">
        <f t="shared" si="18"/>
        <v>-1</v>
      </c>
      <c r="H120" s="17">
        <f t="shared" si="17"/>
        <v>-3.7831021437578815E-3</v>
      </c>
    </row>
    <row r="121" spans="1:8" x14ac:dyDescent="0.2">
      <c r="A121" s="14"/>
      <c r="B121" s="15" t="s">
        <v>109</v>
      </c>
      <c r="C121" s="16">
        <v>0</v>
      </c>
      <c r="D121" s="16">
        <v>2</v>
      </c>
      <c r="E121" s="17" t="str">
        <f t="shared" si="15"/>
        <v/>
      </c>
      <c r="F121" s="17">
        <f t="shared" si="16"/>
        <v>3.3670033670033669E-3</v>
      </c>
      <c r="G121" s="17">
        <f t="shared" si="18"/>
        <v>1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2</v>
      </c>
      <c r="D123" s="16">
        <v>0</v>
      </c>
      <c r="E123" s="17">
        <f t="shared" si="15"/>
        <v>2.5220680958385876E-3</v>
      </c>
      <c r="F123" s="17" t="str">
        <f t="shared" si="16"/>
        <v/>
      </c>
      <c r="G123" s="17">
        <f t="shared" si="18"/>
        <v>-1</v>
      </c>
      <c r="H123" s="17">
        <f t="shared" si="17"/>
        <v>-2.5220680958385876E-3</v>
      </c>
    </row>
    <row r="124" spans="1:8" x14ac:dyDescent="0.2">
      <c r="A124" s="14"/>
      <c r="B124" s="15" t="s">
        <v>112</v>
      </c>
      <c r="C124" s="16">
        <v>0</v>
      </c>
      <c r="D124" s="16">
        <v>1</v>
      </c>
      <c r="E124" s="17" t="str">
        <f t="shared" si="15"/>
        <v/>
      </c>
      <c r="F124" s="17">
        <f t="shared" si="16"/>
        <v>1.6835016835016834E-3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1</v>
      </c>
      <c r="E125" s="17" t="str">
        <f t="shared" si="15"/>
        <v/>
      </c>
      <c r="F125" s="17">
        <f t="shared" si="16"/>
        <v>1.6835016835016834E-3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37</v>
      </c>
      <c r="D128" s="16">
        <v>3</v>
      </c>
      <c r="E128" s="17">
        <f t="shared" si="15"/>
        <v>4.6658259773013869E-2</v>
      </c>
      <c r="F128" s="17">
        <f t="shared" si="16"/>
        <v>5.0505050505050509E-3</v>
      </c>
      <c r="G128" s="17">
        <f t="shared" si="18"/>
        <v>-0.91891891891891897</v>
      </c>
      <c r="H128" s="17">
        <f t="shared" si="17"/>
        <v>-4.2875157629255992E-2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27</v>
      </c>
      <c r="D130" s="16">
        <v>7</v>
      </c>
      <c r="E130" s="17">
        <f t="shared" si="15"/>
        <v>3.4047919293820936E-2</v>
      </c>
      <c r="F130" s="17">
        <f t="shared" si="16"/>
        <v>1.1784511784511785E-2</v>
      </c>
      <c r="G130" s="17">
        <f t="shared" si="18"/>
        <v>-0.7407407407407407</v>
      </c>
      <c r="H130" s="17">
        <f t="shared" si="17"/>
        <v>-2.5220680958385876E-2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12</v>
      </c>
      <c r="D132" s="16">
        <v>3</v>
      </c>
      <c r="E132" s="17">
        <f t="shared" si="15"/>
        <v>1.5132408575031526E-2</v>
      </c>
      <c r="F132" s="17">
        <f t="shared" si="16"/>
        <v>5.0505050505050509E-3</v>
      </c>
      <c r="G132" s="17">
        <f t="shared" si="18"/>
        <v>-0.75</v>
      </c>
      <c r="H132" s="17">
        <f t="shared" si="17"/>
        <v>-1.1349306431273645E-2</v>
      </c>
    </row>
    <row r="133" spans="1:8" x14ac:dyDescent="0.2">
      <c r="A133" s="14"/>
      <c r="B133" s="15" t="s">
        <v>121</v>
      </c>
      <c r="C133" s="16">
        <v>20</v>
      </c>
      <c r="D133" s="16">
        <v>10</v>
      </c>
      <c r="E133" s="17">
        <f t="shared" si="15"/>
        <v>2.5220680958385876E-2</v>
      </c>
      <c r="F133" s="17">
        <f t="shared" si="16"/>
        <v>1.6835016835016835E-2</v>
      </c>
      <c r="G133" s="17">
        <f t="shared" si="18"/>
        <v>-0.5</v>
      </c>
      <c r="H133" s="17">
        <f t="shared" si="17"/>
        <v>-1.2610340479192938E-2</v>
      </c>
    </row>
    <row r="134" spans="1:8" x14ac:dyDescent="0.2">
      <c r="A134" s="14"/>
      <c r="B134" s="15" t="s">
        <v>122</v>
      </c>
      <c r="C134" s="16">
        <v>1</v>
      </c>
      <c r="D134" s="16">
        <v>0</v>
      </c>
      <c r="E134" s="17">
        <f t="shared" si="15"/>
        <v>1.2610340479192938E-3</v>
      </c>
      <c r="F134" s="17" t="str">
        <f t="shared" si="16"/>
        <v/>
      </c>
      <c r="G134" s="17">
        <f t="shared" si="18"/>
        <v>-1</v>
      </c>
      <c r="H134" s="17">
        <f t="shared" si="17"/>
        <v>-1.2610340479192938E-3</v>
      </c>
    </row>
    <row r="135" spans="1:8" ht="25.5" x14ac:dyDescent="0.2">
      <c r="A135" s="14"/>
      <c r="B135" s="15" t="s">
        <v>123</v>
      </c>
      <c r="C135" s="16">
        <v>237</v>
      </c>
      <c r="D135" s="16">
        <v>102</v>
      </c>
      <c r="E135" s="17">
        <f t="shared" si="15"/>
        <v>0.29886506935687263</v>
      </c>
      <c r="F135" s="17">
        <f t="shared" si="16"/>
        <v>0.17171717171717171</v>
      </c>
      <c r="G135" s="17">
        <f t="shared" si="18"/>
        <v>-0.569620253164557</v>
      </c>
      <c r="H135" s="17">
        <f t="shared" si="17"/>
        <v>-0.17023959646910466</v>
      </c>
    </row>
    <row r="136" spans="1:8" ht="25.5" x14ac:dyDescent="0.2">
      <c r="A136" s="14"/>
      <c r="B136" s="15" t="s">
        <v>124</v>
      </c>
      <c r="C136" s="16">
        <v>17</v>
      </c>
      <c r="D136" s="16">
        <v>6</v>
      </c>
      <c r="E136" s="17">
        <f t="shared" si="15"/>
        <v>2.1437578814627996E-2</v>
      </c>
      <c r="F136" s="17">
        <f t="shared" si="16"/>
        <v>1.0101010101010102E-2</v>
      </c>
      <c r="G136" s="17">
        <f t="shared" si="18"/>
        <v>-0.6470588235294118</v>
      </c>
      <c r="H136" s="17">
        <f t="shared" si="17"/>
        <v>-1.3871374527112233E-2</v>
      </c>
    </row>
    <row r="137" spans="1:8" x14ac:dyDescent="0.2">
      <c r="A137" s="14"/>
      <c r="B137" s="15" t="s">
        <v>125</v>
      </c>
      <c r="C137" s="16">
        <v>54</v>
      </c>
      <c r="D137" s="16">
        <v>3</v>
      </c>
      <c r="E137" s="17">
        <f t="shared" si="15"/>
        <v>6.8095838587641871E-2</v>
      </c>
      <c r="F137" s="17">
        <f t="shared" si="16"/>
        <v>5.0505050505050509E-3</v>
      </c>
      <c r="G137" s="17">
        <f t="shared" si="18"/>
        <v>-0.94444444444444442</v>
      </c>
      <c r="H137" s="17">
        <f t="shared" si="17"/>
        <v>-6.4312736443883994E-2</v>
      </c>
    </row>
    <row r="138" spans="1:8" x14ac:dyDescent="0.2">
      <c r="A138" s="14"/>
      <c r="B138" s="15" t="s">
        <v>126</v>
      </c>
      <c r="C138" s="16">
        <v>6</v>
      </c>
      <c r="D138" s="16">
        <v>1</v>
      </c>
      <c r="E138" s="17">
        <f t="shared" si="15"/>
        <v>7.5662042875157629E-3</v>
      </c>
      <c r="F138" s="17">
        <f t="shared" si="16"/>
        <v>1.6835016835016834E-3</v>
      </c>
      <c r="G138" s="17">
        <f t="shared" si="18"/>
        <v>-0.83333333333333337</v>
      </c>
      <c r="H138" s="17">
        <f t="shared" si="17"/>
        <v>-6.3051702395964691E-3</v>
      </c>
    </row>
    <row r="139" spans="1:8" x14ac:dyDescent="0.2">
      <c r="A139" s="14"/>
      <c r="B139" s="15" t="s">
        <v>127</v>
      </c>
      <c r="C139" s="16">
        <v>0</v>
      </c>
      <c r="D139" s="16">
        <v>19</v>
      </c>
      <c r="E139" s="17" t="str">
        <f t="shared" si="15"/>
        <v/>
      </c>
      <c r="F139" s="17">
        <f t="shared" si="16"/>
        <v>3.1986531986531987E-2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3</v>
      </c>
      <c r="D140" s="16">
        <v>0</v>
      </c>
      <c r="E140" s="17">
        <f t="shared" ref="E140:E171" si="19">+IF(C140=0,"",C140/C$76)</f>
        <v>3.7831021437578815E-3</v>
      </c>
      <c r="F140" s="17" t="str">
        <f t="shared" ref="F140:F171" si="20">+IF(D140=0,"",D140/D$76)</f>
        <v/>
      </c>
      <c r="G140" s="17">
        <f t="shared" si="18"/>
        <v>-1</v>
      </c>
      <c r="H140" s="17">
        <f t="shared" ref="H140:H171" si="21">+IF(OR(AND(E140=""),(G140="")),"",E140*G140)</f>
        <v>-3.7831021437578815E-3</v>
      </c>
    </row>
    <row r="141" spans="1:8" x14ac:dyDescent="0.2">
      <c r="A141" s="14"/>
      <c r="B141" s="15" t="s">
        <v>129</v>
      </c>
      <c r="C141" s="16">
        <v>4</v>
      </c>
      <c r="D141" s="16">
        <v>0</v>
      </c>
      <c r="E141" s="17">
        <f t="shared" si="19"/>
        <v>5.0441361916771753E-3</v>
      </c>
      <c r="F141" s="17" t="str">
        <f t="shared" si="20"/>
        <v/>
      </c>
      <c r="G141" s="17">
        <f t="shared" ref="G141:G171" si="22">+IF(AND(C141=0,D141=0)," ",IF(C141=0,1,IF(D141=0,-1,(D141-C141)/C141)))</f>
        <v>-1</v>
      </c>
      <c r="H141" s="17">
        <f t="shared" si="21"/>
        <v>-5.0441361916771753E-3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2</v>
      </c>
      <c r="E143" s="17" t="str">
        <f t="shared" si="19"/>
        <v/>
      </c>
      <c r="F143" s="17">
        <f t="shared" si="20"/>
        <v>3.3670033670033669E-3</v>
      </c>
      <c r="G143" s="17">
        <f t="shared" si="22"/>
        <v>1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1</v>
      </c>
      <c r="D144" s="16">
        <v>0</v>
      </c>
      <c r="E144" s="17">
        <f t="shared" si="19"/>
        <v>1.2610340479192938E-3</v>
      </c>
      <c r="F144" s="17" t="str">
        <f t="shared" si="20"/>
        <v/>
      </c>
      <c r="G144" s="17">
        <f t="shared" si="22"/>
        <v>-1</v>
      </c>
      <c r="H144" s="17">
        <f t="shared" si="21"/>
        <v>-1.2610340479192938E-3</v>
      </c>
    </row>
    <row r="145" spans="1:8" ht="25.5" x14ac:dyDescent="0.2">
      <c r="A145" s="14"/>
      <c r="B145" s="15" t="s">
        <v>133</v>
      </c>
      <c r="C145" s="16">
        <v>7</v>
      </c>
      <c r="D145" s="16">
        <v>9</v>
      </c>
      <c r="E145" s="17">
        <f t="shared" si="19"/>
        <v>8.8272383354350576E-3</v>
      </c>
      <c r="F145" s="17">
        <f t="shared" si="20"/>
        <v>1.5151515151515152E-2</v>
      </c>
      <c r="G145" s="17">
        <f t="shared" si="22"/>
        <v>0.2857142857142857</v>
      </c>
      <c r="H145" s="17">
        <f t="shared" si="21"/>
        <v>2.5220680958385876E-3</v>
      </c>
    </row>
    <row r="146" spans="1:8" ht="25.5" x14ac:dyDescent="0.2">
      <c r="A146" s="14"/>
      <c r="B146" s="15" t="s">
        <v>134</v>
      </c>
      <c r="C146" s="16">
        <v>3</v>
      </c>
      <c r="D146" s="16">
        <v>1</v>
      </c>
      <c r="E146" s="17">
        <f t="shared" si="19"/>
        <v>3.7831021437578815E-3</v>
      </c>
      <c r="F146" s="17">
        <f t="shared" si="20"/>
        <v>1.6835016835016834E-3</v>
      </c>
      <c r="G146" s="17">
        <f t="shared" si="22"/>
        <v>-0.66666666666666663</v>
      </c>
      <c r="H146" s="17">
        <f t="shared" si="21"/>
        <v>-2.5220680958385876E-3</v>
      </c>
    </row>
    <row r="147" spans="1:8" ht="25.5" x14ac:dyDescent="0.2">
      <c r="A147" s="14"/>
      <c r="B147" s="15" t="s">
        <v>135</v>
      </c>
      <c r="C147" s="16">
        <v>2</v>
      </c>
      <c r="D147" s="16">
        <v>0</v>
      </c>
      <c r="E147" s="17">
        <f t="shared" si="19"/>
        <v>2.5220680958385876E-3</v>
      </c>
      <c r="F147" s="17" t="str">
        <f t="shared" si="20"/>
        <v/>
      </c>
      <c r="G147" s="17">
        <f t="shared" si="22"/>
        <v>-1</v>
      </c>
      <c r="H147" s="17">
        <f t="shared" si="21"/>
        <v>-2.5220680958385876E-3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1</v>
      </c>
      <c r="D149" s="16">
        <v>0</v>
      </c>
      <c r="E149" s="17">
        <f t="shared" si="19"/>
        <v>1.2610340479192938E-3</v>
      </c>
      <c r="F149" s="17" t="str">
        <f t="shared" si="20"/>
        <v/>
      </c>
      <c r="G149" s="17">
        <f t="shared" si="22"/>
        <v>-1</v>
      </c>
      <c r="H149" s="17">
        <f t="shared" si="21"/>
        <v>-1.2610340479192938E-3</v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2</v>
      </c>
      <c r="D151" s="16">
        <v>0</v>
      </c>
      <c r="E151" s="17">
        <f t="shared" si="19"/>
        <v>2.5220680958385876E-3</v>
      </c>
      <c r="F151" s="17" t="str">
        <f t="shared" si="20"/>
        <v/>
      </c>
      <c r="G151" s="17">
        <f t="shared" si="22"/>
        <v>-1</v>
      </c>
      <c r="H151" s="17">
        <f t="shared" si="21"/>
        <v>-2.5220680958385876E-3</v>
      </c>
    </row>
    <row r="152" spans="1:8" x14ac:dyDescent="0.2">
      <c r="A152" s="14"/>
      <c r="B152" s="15" t="s">
        <v>140</v>
      </c>
      <c r="C152" s="16">
        <v>1</v>
      </c>
      <c r="D152" s="16">
        <v>0</v>
      </c>
      <c r="E152" s="17">
        <f t="shared" si="19"/>
        <v>1.2610340479192938E-3</v>
      </c>
      <c r="F152" s="17" t="str">
        <f t="shared" si="20"/>
        <v/>
      </c>
      <c r="G152" s="17">
        <f t="shared" si="22"/>
        <v>-1</v>
      </c>
      <c r="H152" s="17">
        <f t="shared" si="21"/>
        <v>-1.2610340479192938E-3</v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1</v>
      </c>
      <c r="D155" s="16">
        <v>0</v>
      </c>
      <c r="E155" s="17">
        <f t="shared" si="19"/>
        <v>1.2610340479192938E-3</v>
      </c>
      <c r="F155" s="17" t="str">
        <f t="shared" si="20"/>
        <v/>
      </c>
      <c r="G155" s="17">
        <f t="shared" si="22"/>
        <v>-1</v>
      </c>
      <c r="H155" s="17">
        <f t="shared" si="21"/>
        <v>-1.2610340479192938E-3</v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9</v>
      </c>
      <c r="D157" s="16">
        <v>1</v>
      </c>
      <c r="E157" s="17">
        <f t="shared" si="19"/>
        <v>1.1349306431273645E-2</v>
      </c>
      <c r="F157" s="17">
        <f t="shared" si="20"/>
        <v>1.6835016835016834E-3</v>
      </c>
      <c r="G157" s="17">
        <f t="shared" si="22"/>
        <v>-0.88888888888888884</v>
      </c>
      <c r="H157" s="17">
        <f t="shared" si="21"/>
        <v>-1.0088272383354351E-2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2</v>
      </c>
      <c r="D159" s="16">
        <v>1</v>
      </c>
      <c r="E159" s="17">
        <f t="shared" si="19"/>
        <v>2.5220680958385876E-3</v>
      </c>
      <c r="F159" s="17">
        <f t="shared" si="20"/>
        <v>1.6835016835016834E-3</v>
      </c>
      <c r="G159" s="17">
        <f t="shared" si="22"/>
        <v>-0.5</v>
      </c>
      <c r="H159" s="17">
        <f t="shared" si="21"/>
        <v>-1.2610340479192938E-3</v>
      </c>
    </row>
    <row r="160" spans="1:8" x14ac:dyDescent="0.2">
      <c r="A160" s="14"/>
      <c r="B160" s="15" t="s">
        <v>148</v>
      </c>
      <c r="C160" s="16">
        <v>1</v>
      </c>
      <c r="D160" s="16">
        <v>0</v>
      </c>
      <c r="E160" s="17">
        <f t="shared" si="19"/>
        <v>1.2610340479192938E-3</v>
      </c>
      <c r="F160" s="17" t="str">
        <f t="shared" si="20"/>
        <v/>
      </c>
      <c r="G160" s="17">
        <f t="shared" si="22"/>
        <v>-1</v>
      </c>
      <c r="H160" s="17">
        <f t="shared" si="21"/>
        <v>-1.2610340479192938E-3</v>
      </c>
    </row>
    <row r="161" spans="1:8" ht="25.5" x14ac:dyDescent="0.2">
      <c r="A161" s="14"/>
      <c r="B161" s="15" t="s">
        <v>149</v>
      </c>
      <c r="C161" s="16">
        <v>1</v>
      </c>
      <c r="D161" s="16">
        <v>1</v>
      </c>
      <c r="E161" s="17">
        <f t="shared" si="19"/>
        <v>1.2610340479192938E-3</v>
      </c>
      <c r="F161" s="17">
        <f t="shared" si="20"/>
        <v>1.6835016835016834E-3</v>
      </c>
      <c r="G161" s="17">
        <f t="shared" si="22"/>
        <v>0</v>
      </c>
      <c r="H161" s="17">
        <f t="shared" si="21"/>
        <v>0</v>
      </c>
    </row>
    <row r="162" spans="1:8" x14ac:dyDescent="0.2">
      <c r="A162" s="14"/>
      <c r="B162" s="15" t="s">
        <v>150</v>
      </c>
      <c r="C162" s="16">
        <v>1</v>
      </c>
      <c r="D162" s="16">
        <v>2</v>
      </c>
      <c r="E162" s="17">
        <f t="shared" si="19"/>
        <v>1.2610340479192938E-3</v>
      </c>
      <c r="F162" s="17">
        <f t="shared" si="20"/>
        <v>3.3670033670033669E-3</v>
      </c>
      <c r="G162" s="17">
        <f t="shared" si="22"/>
        <v>1</v>
      </c>
      <c r="H162" s="17">
        <f t="shared" si="21"/>
        <v>1.2610340479192938E-3</v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1</v>
      </c>
      <c r="D166" s="16">
        <v>0</v>
      </c>
      <c r="E166" s="17">
        <f t="shared" si="19"/>
        <v>1.2610340479192938E-3</v>
      </c>
      <c r="F166" s="17" t="str">
        <f t="shared" si="20"/>
        <v/>
      </c>
      <c r="G166" s="17">
        <f t="shared" si="22"/>
        <v>-1</v>
      </c>
      <c r="H166" s="17">
        <f t="shared" si="21"/>
        <v>-1.2610340479192938E-3</v>
      </c>
    </row>
    <row r="167" spans="1:8" x14ac:dyDescent="0.2">
      <c r="A167" s="14"/>
      <c r="B167" s="15" t="s">
        <v>155</v>
      </c>
      <c r="C167" s="16">
        <v>0</v>
      </c>
      <c r="D167" s="16">
        <v>1</v>
      </c>
      <c r="E167" s="17" t="str">
        <f t="shared" si="19"/>
        <v/>
      </c>
      <c r="F167" s="17">
        <f t="shared" si="20"/>
        <v>1.6835016835016834E-3</v>
      </c>
      <c r="G167" s="17">
        <f t="shared" si="22"/>
        <v>1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19</v>
      </c>
      <c r="D168" s="16">
        <v>18</v>
      </c>
      <c r="E168" s="17">
        <f t="shared" si="19"/>
        <v>2.3959646910466582E-2</v>
      </c>
      <c r="F168" s="17">
        <f t="shared" si="20"/>
        <v>3.0303030303030304E-2</v>
      </c>
      <c r="G168" s="17">
        <f t="shared" si="22"/>
        <v>-5.2631578947368418E-2</v>
      </c>
      <c r="H168" s="17">
        <f t="shared" si="21"/>
        <v>-1.2610340479192936E-3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666</v>
      </c>
      <c r="D177" s="20">
        <f>SUM(D178:D350)</f>
        <v>1464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1.1981981981981982</v>
      </c>
      <c r="H177" s="21">
        <f t="shared" ref="H177:H208" si="25">+IF(OR(AND(E177=""),(G177="")),"",E177*G177)</f>
        <v>1.1981981981981982</v>
      </c>
    </row>
    <row r="178" spans="1:8" x14ac:dyDescent="0.2">
      <c r="A178" s="14"/>
      <c r="B178" s="15" t="s">
        <v>160</v>
      </c>
      <c r="C178" s="16">
        <v>4</v>
      </c>
      <c r="D178" s="16">
        <v>1</v>
      </c>
      <c r="E178" s="17">
        <f t="shared" si="23"/>
        <v>6.006006006006006E-3</v>
      </c>
      <c r="F178" s="17">
        <f t="shared" si="24"/>
        <v>6.8306010928961749E-4</v>
      </c>
      <c r="G178" s="17">
        <f t="shared" ref="G178:G209" si="26">+IF(AND(C178=0,D178=0)," ",IF(C178=0,1,IF(D178=0,-1,(D178-C178)/C178)))</f>
        <v>-0.75</v>
      </c>
      <c r="H178" s="17">
        <f t="shared" si="25"/>
        <v>-4.5045045045045045E-3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1</v>
      </c>
      <c r="D180" s="16">
        <v>1</v>
      </c>
      <c r="E180" s="17">
        <f t="shared" si="23"/>
        <v>1.5015015015015015E-3</v>
      </c>
      <c r="F180" s="17">
        <f t="shared" si="24"/>
        <v>6.8306010928961749E-4</v>
      </c>
      <c r="G180" s="17">
        <f t="shared" si="26"/>
        <v>0</v>
      </c>
      <c r="H180" s="17">
        <f t="shared" si="25"/>
        <v>0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8</v>
      </c>
      <c r="D182" s="16">
        <v>5</v>
      </c>
      <c r="E182" s="17">
        <f t="shared" si="23"/>
        <v>1.2012012012012012E-2</v>
      </c>
      <c r="F182" s="17">
        <f t="shared" si="24"/>
        <v>3.4153005464480873E-3</v>
      </c>
      <c r="G182" s="17">
        <f t="shared" si="26"/>
        <v>-0.375</v>
      </c>
      <c r="H182" s="17">
        <f t="shared" si="25"/>
        <v>-4.5045045045045045E-3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95</v>
      </c>
      <c r="D184" s="16">
        <v>29</v>
      </c>
      <c r="E184" s="17">
        <f t="shared" si="23"/>
        <v>0.14264264264264265</v>
      </c>
      <c r="F184" s="17">
        <f t="shared" si="24"/>
        <v>1.9808743169398908E-2</v>
      </c>
      <c r="G184" s="17">
        <f t="shared" si="26"/>
        <v>-0.69473684210526321</v>
      </c>
      <c r="H184" s="17">
        <f t="shared" si="25"/>
        <v>-9.9099099099099114E-2</v>
      </c>
    </row>
    <row r="185" spans="1:8" x14ac:dyDescent="0.2">
      <c r="A185" s="14"/>
      <c r="B185" s="15" t="s">
        <v>167</v>
      </c>
      <c r="C185" s="16">
        <v>1</v>
      </c>
      <c r="D185" s="16">
        <v>1</v>
      </c>
      <c r="E185" s="17">
        <f t="shared" si="23"/>
        <v>1.5015015015015015E-3</v>
      </c>
      <c r="F185" s="17">
        <f t="shared" si="24"/>
        <v>6.8306010928961749E-4</v>
      </c>
      <c r="G185" s="17">
        <f t="shared" si="26"/>
        <v>0</v>
      </c>
      <c r="H185" s="17">
        <f t="shared" si="25"/>
        <v>0</v>
      </c>
    </row>
    <row r="186" spans="1:8" x14ac:dyDescent="0.2">
      <c r="A186" s="14"/>
      <c r="B186" s="15" t="s">
        <v>168</v>
      </c>
      <c r="C186" s="16">
        <v>13</v>
      </c>
      <c r="D186" s="16">
        <v>189</v>
      </c>
      <c r="E186" s="17">
        <f t="shared" si="23"/>
        <v>1.951951951951952E-2</v>
      </c>
      <c r="F186" s="17">
        <f t="shared" si="24"/>
        <v>0.12909836065573771</v>
      </c>
      <c r="G186" s="17">
        <f t="shared" si="26"/>
        <v>13.538461538461538</v>
      </c>
      <c r="H186" s="17">
        <f t="shared" si="25"/>
        <v>0.26426426426426425</v>
      </c>
    </row>
    <row r="187" spans="1:8" x14ac:dyDescent="0.2">
      <c r="A187" s="14"/>
      <c r="B187" s="15" t="s">
        <v>169</v>
      </c>
      <c r="C187" s="16">
        <v>1</v>
      </c>
      <c r="D187" s="16">
        <v>0</v>
      </c>
      <c r="E187" s="17">
        <f t="shared" si="23"/>
        <v>1.5015015015015015E-3</v>
      </c>
      <c r="F187" s="17" t="str">
        <f t="shared" si="24"/>
        <v/>
      </c>
      <c r="G187" s="17">
        <f t="shared" si="26"/>
        <v>-1</v>
      </c>
      <c r="H187" s="17">
        <f t="shared" si="25"/>
        <v>-1.5015015015015015E-3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2</v>
      </c>
      <c r="D189" s="16">
        <v>0</v>
      </c>
      <c r="E189" s="17">
        <f t="shared" si="23"/>
        <v>3.003003003003003E-3</v>
      </c>
      <c r="F189" s="17" t="str">
        <f t="shared" si="24"/>
        <v/>
      </c>
      <c r="G189" s="17">
        <f t="shared" si="26"/>
        <v>-1</v>
      </c>
      <c r="H189" s="17">
        <f t="shared" si="25"/>
        <v>-3.003003003003003E-3</v>
      </c>
    </row>
    <row r="190" spans="1:8" x14ac:dyDescent="0.2">
      <c r="A190" s="14"/>
      <c r="B190" s="15" t="s">
        <v>172</v>
      </c>
      <c r="C190" s="16">
        <v>3</v>
      </c>
      <c r="D190" s="16">
        <v>2</v>
      </c>
      <c r="E190" s="17">
        <f t="shared" si="23"/>
        <v>4.5045045045045045E-3</v>
      </c>
      <c r="F190" s="17">
        <f t="shared" si="24"/>
        <v>1.366120218579235E-3</v>
      </c>
      <c r="G190" s="17">
        <f t="shared" si="26"/>
        <v>-0.33333333333333331</v>
      </c>
      <c r="H190" s="17">
        <f t="shared" si="25"/>
        <v>-1.5015015015015015E-3</v>
      </c>
    </row>
    <row r="191" spans="1:8" x14ac:dyDescent="0.2">
      <c r="A191" s="14"/>
      <c r="B191" s="15" t="s">
        <v>173</v>
      </c>
      <c r="C191" s="16">
        <v>6</v>
      </c>
      <c r="D191" s="16">
        <v>1</v>
      </c>
      <c r="E191" s="17">
        <f t="shared" si="23"/>
        <v>9.0090090090090089E-3</v>
      </c>
      <c r="F191" s="17">
        <f t="shared" si="24"/>
        <v>6.8306010928961749E-4</v>
      </c>
      <c r="G191" s="17">
        <f t="shared" si="26"/>
        <v>-0.83333333333333337</v>
      </c>
      <c r="H191" s="17">
        <f t="shared" si="25"/>
        <v>-7.5075075075075074E-3</v>
      </c>
    </row>
    <row r="192" spans="1:8" x14ac:dyDescent="0.2">
      <c r="A192" s="14"/>
      <c r="B192" s="15" t="s">
        <v>174</v>
      </c>
      <c r="C192" s="16">
        <v>64</v>
      </c>
      <c r="D192" s="16">
        <v>33</v>
      </c>
      <c r="E192" s="17">
        <f t="shared" si="23"/>
        <v>9.6096096096096095E-2</v>
      </c>
      <c r="F192" s="17">
        <f t="shared" si="24"/>
        <v>2.2540983606557378E-2</v>
      </c>
      <c r="G192" s="17">
        <f t="shared" si="26"/>
        <v>-0.484375</v>
      </c>
      <c r="H192" s="17">
        <f t="shared" si="25"/>
        <v>-4.6546546546546545E-2</v>
      </c>
    </row>
    <row r="193" spans="1:8" ht="25.5" x14ac:dyDescent="0.2">
      <c r="A193" s="14"/>
      <c r="B193" s="15" t="s">
        <v>175</v>
      </c>
      <c r="C193" s="16">
        <v>14</v>
      </c>
      <c r="D193" s="16">
        <v>1</v>
      </c>
      <c r="E193" s="17">
        <f t="shared" si="23"/>
        <v>2.1021021021021023E-2</v>
      </c>
      <c r="F193" s="17">
        <f t="shared" si="24"/>
        <v>6.8306010928961749E-4</v>
      </c>
      <c r="G193" s="17">
        <f t="shared" si="26"/>
        <v>-0.9285714285714286</v>
      </c>
      <c r="H193" s="17">
        <f t="shared" si="25"/>
        <v>-1.951951951951952E-2</v>
      </c>
    </row>
    <row r="194" spans="1:8" ht="25.5" x14ac:dyDescent="0.2">
      <c r="A194" s="14"/>
      <c r="B194" s="15" t="s">
        <v>176</v>
      </c>
      <c r="C194" s="16">
        <v>1</v>
      </c>
      <c r="D194" s="16">
        <v>0</v>
      </c>
      <c r="E194" s="17">
        <f t="shared" si="23"/>
        <v>1.5015015015015015E-3</v>
      </c>
      <c r="F194" s="17" t="str">
        <f t="shared" si="24"/>
        <v/>
      </c>
      <c r="G194" s="17">
        <f t="shared" si="26"/>
        <v>-1</v>
      </c>
      <c r="H194" s="17">
        <f t="shared" si="25"/>
        <v>-1.5015015015015015E-3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5</v>
      </c>
      <c r="D196" s="16">
        <v>0</v>
      </c>
      <c r="E196" s="17">
        <f t="shared" si="23"/>
        <v>7.5075075075075074E-3</v>
      </c>
      <c r="F196" s="17" t="str">
        <f t="shared" si="24"/>
        <v/>
      </c>
      <c r="G196" s="17">
        <f t="shared" si="26"/>
        <v>-1</v>
      </c>
      <c r="H196" s="17">
        <f t="shared" si="25"/>
        <v>-7.5075075075075074E-3</v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20</v>
      </c>
      <c r="D198" s="16">
        <v>9</v>
      </c>
      <c r="E198" s="17">
        <f t="shared" si="23"/>
        <v>3.003003003003003E-2</v>
      </c>
      <c r="F198" s="17">
        <f t="shared" si="24"/>
        <v>6.1475409836065573E-3</v>
      </c>
      <c r="G198" s="17">
        <f t="shared" si="26"/>
        <v>-0.55000000000000004</v>
      </c>
      <c r="H198" s="17">
        <f t="shared" si="25"/>
        <v>-1.6516516516516519E-2</v>
      </c>
    </row>
    <row r="199" spans="1:8" x14ac:dyDescent="0.2">
      <c r="A199" s="14"/>
      <c r="B199" s="15" t="s">
        <v>181</v>
      </c>
      <c r="C199" s="16">
        <v>3</v>
      </c>
      <c r="D199" s="16">
        <v>0</v>
      </c>
      <c r="E199" s="17">
        <f t="shared" si="23"/>
        <v>4.5045045045045045E-3</v>
      </c>
      <c r="F199" s="17" t="str">
        <f t="shared" si="24"/>
        <v/>
      </c>
      <c r="G199" s="17">
        <f t="shared" si="26"/>
        <v>-1</v>
      </c>
      <c r="H199" s="17">
        <f t="shared" si="25"/>
        <v>-4.5045045045045045E-3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1</v>
      </c>
      <c r="D201" s="16">
        <v>0</v>
      </c>
      <c r="E201" s="17">
        <f t="shared" si="23"/>
        <v>1.5015015015015015E-3</v>
      </c>
      <c r="F201" s="17" t="str">
        <f t="shared" si="24"/>
        <v/>
      </c>
      <c r="G201" s="17">
        <f t="shared" si="26"/>
        <v>-1</v>
      </c>
      <c r="H201" s="17">
        <f t="shared" si="25"/>
        <v>-1.5015015015015015E-3</v>
      </c>
    </row>
    <row r="202" spans="1:8" x14ac:dyDescent="0.2">
      <c r="A202" s="14"/>
      <c r="B202" s="15" t="s">
        <v>184</v>
      </c>
      <c r="C202" s="16">
        <v>1</v>
      </c>
      <c r="D202" s="16">
        <v>1</v>
      </c>
      <c r="E202" s="17">
        <f t="shared" si="23"/>
        <v>1.5015015015015015E-3</v>
      </c>
      <c r="F202" s="17">
        <f t="shared" si="24"/>
        <v>6.8306010928961749E-4</v>
      </c>
      <c r="G202" s="17">
        <f t="shared" si="26"/>
        <v>0</v>
      </c>
      <c r="H202" s="17">
        <f t="shared" si="25"/>
        <v>0</v>
      </c>
    </row>
    <row r="203" spans="1:8" x14ac:dyDescent="0.2">
      <c r="A203" s="14"/>
      <c r="B203" s="15" t="s">
        <v>185</v>
      </c>
      <c r="C203" s="16">
        <v>2</v>
      </c>
      <c r="D203" s="16">
        <v>0</v>
      </c>
      <c r="E203" s="17">
        <f t="shared" si="23"/>
        <v>3.003003003003003E-3</v>
      </c>
      <c r="F203" s="17" t="str">
        <f t="shared" si="24"/>
        <v/>
      </c>
      <c r="G203" s="17">
        <f t="shared" si="26"/>
        <v>-1</v>
      </c>
      <c r="H203" s="17">
        <f t="shared" si="25"/>
        <v>-3.003003003003003E-3</v>
      </c>
    </row>
    <row r="204" spans="1:8" x14ac:dyDescent="0.2">
      <c r="A204" s="14"/>
      <c r="B204" s="15" t="s">
        <v>186</v>
      </c>
      <c r="C204" s="16">
        <v>5</v>
      </c>
      <c r="D204" s="16">
        <v>1</v>
      </c>
      <c r="E204" s="17">
        <f t="shared" si="23"/>
        <v>7.5075075075075074E-3</v>
      </c>
      <c r="F204" s="17">
        <f t="shared" si="24"/>
        <v>6.8306010928961749E-4</v>
      </c>
      <c r="G204" s="17">
        <f t="shared" si="26"/>
        <v>-0.8</v>
      </c>
      <c r="H204" s="17">
        <f t="shared" si="25"/>
        <v>-6.006006006006006E-3</v>
      </c>
    </row>
    <row r="205" spans="1:8" ht="25.5" x14ac:dyDescent="0.2">
      <c r="A205" s="14"/>
      <c r="B205" s="15" t="s">
        <v>187</v>
      </c>
      <c r="C205" s="16">
        <v>2</v>
      </c>
      <c r="D205" s="16">
        <v>1</v>
      </c>
      <c r="E205" s="17">
        <f t="shared" si="23"/>
        <v>3.003003003003003E-3</v>
      </c>
      <c r="F205" s="17">
        <f t="shared" si="24"/>
        <v>6.8306010928961749E-4</v>
      </c>
      <c r="G205" s="17">
        <f t="shared" si="26"/>
        <v>-0.5</v>
      </c>
      <c r="H205" s="17">
        <f t="shared" si="25"/>
        <v>-1.5015015015015015E-3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11</v>
      </c>
      <c r="D207" s="16">
        <v>5</v>
      </c>
      <c r="E207" s="17">
        <f t="shared" si="23"/>
        <v>1.6516516516516516E-2</v>
      </c>
      <c r="F207" s="17">
        <f t="shared" si="24"/>
        <v>3.4153005464480873E-3</v>
      </c>
      <c r="G207" s="17">
        <f t="shared" si="26"/>
        <v>-0.54545454545454541</v>
      </c>
      <c r="H207" s="17">
        <f t="shared" si="25"/>
        <v>-9.0090090090090072E-3</v>
      </c>
    </row>
    <row r="208" spans="1:8" x14ac:dyDescent="0.2">
      <c r="A208" s="14"/>
      <c r="B208" s="15" t="s">
        <v>190</v>
      </c>
      <c r="C208" s="16">
        <v>9</v>
      </c>
      <c r="D208" s="16">
        <v>13</v>
      </c>
      <c r="E208" s="17">
        <f t="shared" si="23"/>
        <v>1.3513513513513514E-2</v>
      </c>
      <c r="F208" s="17">
        <f t="shared" si="24"/>
        <v>8.8797814207650268E-3</v>
      </c>
      <c r="G208" s="17">
        <f t="shared" si="26"/>
        <v>0.44444444444444442</v>
      </c>
      <c r="H208" s="17">
        <f t="shared" si="25"/>
        <v>6.006006006006006E-3</v>
      </c>
    </row>
    <row r="209" spans="1:8" x14ac:dyDescent="0.2">
      <c r="A209" s="14"/>
      <c r="B209" s="15" t="s">
        <v>191</v>
      </c>
      <c r="C209" s="16">
        <v>16</v>
      </c>
      <c r="D209" s="16">
        <v>22</v>
      </c>
      <c r="E209" s="17">
        <f t="shared" ref="E209:E240" si="27">+IF(C209=0,"",C209/C$177)</f>
        <v>2.4024024024024024E-2</v>
      </c>
      <c r="F209" s="17">
        <f t="shared" ref="F209:F240" si="28">+IF(D209=0,"",D209/D$177)</f>
        <v>1.5027322404371584E-2</v>
      </c>
      <c r="G209" s="17">
        <f t="shared" si="26"/>
        <v>0.375</v>
      </c>
      <c r="H209" s="17">
        <f t="shared" ref="H209:H240" si="29">+IF(OR(AND(E209=""),(G209="")),"",E209*G209)</f>
        <v>9.0090090090090089E-3</v>
      </c>
    </row>
    <row r="210" spans="1:8" x14ac:dyDescent="0.2">
      <c r="A210" s="14"/>
      <c r="B210" s="15" t="s">
        <v>192</v>
      </c>
      <c r="C210" s="16">
        <v>6</v>
      </c>
      <c r="D210" s="16">
        <v>3</v>
      </c>
      <c r="E210" s="17">
        <f t="shared" si="27"/>
        <v>9.0090090090090089E-3</v>
      </c>
      <c r="F210" s="17">
        <f t="shared" si="28"/>
        <v>2.0491803278688526E-3</v>
      </c>
      <c r="G210" s="17">
        <f t="shared" ref="G210:G241" si="30">+IF(AND(C210=0,D210=0)," ",IF(C210=0,1,IF(D210=0,-1,(D210-C210)/C210)))</f>
        <v>-0.5</v>
      </c>
      <c r="H210" s="17">
        <f t="shared" si="29"/>
        <v>-4.5045045045045045E-3</v>
      </c>
    </row>
    <row r="211" spans="1:8" x14ac:dyDescent="0.2">
      <c r="A211" s="14"/>
      <c r="B211" s="15" t="s">
        <v>193</v>
      </c>
      <c r="C211" s="16">
        <v>3</v>
      </c>
      <c r="D211" s="16">
        <v>0</v>
      </c>
      <c r="E211" s="17">
        <f t="shared" si="27"/>
        <v>4.5045045045045045E-3</v>
      </c>
      <c r="F211" s="17" t="str">
        <f t="shared" si="28"/>
        <v/>
      </c>
      <c r="G211" s="17">
        <f t="shared" si="30"/>
        <v>-1</v>
      </c>
      <c r="H211" s="17">
        <f t="shared" si="29"/>
        <v>-4.5045045045045045E-3</v>
      </c>
    </row>
    <row r="212" spans="1:8" x14ac:dyDescent="0.2">
      <c r="A212" s="14"/>
      <c r="B212" s="15" t="s">
        <v>194</v>
      </c>
      <c r="C212" s="16">
        <v>2</v>
      </c>
      <c r="D212" s="16">
        <v>0</v>
      </c>
      <c r="E212" s="17">
        <f t="shared" si="27"/>
        <v>3.003003003003003E-3</v>
      </c>
      <c r="F212" s="17" t="str">
        <f t="shared" si="28"/>
        <v/>
      </c>
      <c r="G212" s="17">
        <f t="shared" si="30"/>
        <v>-1</v>
      </c>
      <c r="H212" s="17">
        <f t="shared" si="29"/>
        <v>-3.003003003003003E-3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2</v>
      </c>
      <c r="D214" s="16">
        <v>0</v>
      </c>
      <c r="E214" s="17">
        <f t="shared" si="27"/>
        <v>3.003003003003003E-3</v>
      </c>
      <c r="F214" s="17" t="str">
        <f t="shared" si="28"/>
        <v/>
      </c>
      <c r="G214" s="17">
        <f t="shared" si="30"/>
        <v>-1</v>
      </c>
      <c r="H214" s="17">
        <f t="shared" si="29"/>
        <v>-3.003003003003003E-3</v>
      </c>
    </row>
    <row r="215" spans="1:8" x14ac:dyDescent="0.2">
      <c r="A215" s="14"/>
      <c r="B215" s="15" t="s">
        <v>197</v>
      </c>
      <c r="C215" s="16">
        <v>4</v>
      </c>
      <c r="D215" s="16">
        <v>22</v>
      </c>
      <c r="E215" s="17">
        <f t="shared" si="27"/>
        <v>6.006006006006006E-3</v>
      </c>
      <c r="F215" s="17">
        <f t="shared" si="28"/>
        <v>1.5027322404371584E-2</v>
      </c>
      <c r="G215" s="17">
        <f t="shared" si="30"/>
        <v>4.5</v>
      </c>
      <c r="H215" s="17">
        <f t="shared" si="29"/>
        <v>2.7027027027027029E-2</v>
      </c>
    </row>
    <row r="216" spans="1:8" x14ac:dyDescent="0.2">
      <c r="A216" s="14"/>
      <c r="B216" s="15" t="s">
        <v>198</v>
      </c>
      <c r="C216" s="16">
        <v>3</v>
      </c>
      <c r="D216" s="16">
        <v>2</v>
      </c>
      <c r="E216" s="17">
        <f t="shared" si="27"/>
        <v>4.5045045045045045E-3</v>
      </c>
      <c r="F216" s="17">
        <f t="shared" si="28"/>
        <v>1.366120218579235E-3</v>
      </c>
      <c r="G216" s="17">
        <f t="shared" si="30"/>
        <v>-0.33333333333333331</v>
      </c>
      <c r="H216" s="17">
        <f t="shared" si="29"/>
        <v>-1.5015015015015015E-3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25</v>
      </c>
      <c r="D219" s="16">
        <v>2</v>
      </c>
      <c r="E219" s="17">
        <f t="shared" si="27"/>
        <v>3.7537537537537538E-2</v>
      </c>
      <c r="F219" s="17">
        <f t="shared" si="28"/>
        <v>1.366120218579235E-3</v>
      </c>
      <c r="G219" s="17">
        <f t="shared" si="30"/>
        <v>-0.92</v>
      </c>
      <c r="H219" s="17">
        <f t="shared" si="29"/>
        <v>-3.4534534534534533E-2</v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3</v>
      </c>
      <c r="D224" s="16">
        <v>1</v>
      </c>
      <c r="E224" s="17">
        <f t="shared" si="27"/>
        <v>4.5045045045045045E-3</v>
      </c>
      <c r="F224" s="17">
        <f t="shared" si="28"/>
        <v>6.8306010928961749E-4</v>
      </c>
      <c r="G224" s="17">
        <f t="shared" si="30"/>
        <v>-0.66666666666666663</v>
      </c>
      <c r="H224" s="17">
        <f t="shared" si="29"/>
        <v>-3.003003003003003E-3</v>
      </c>
    </row>
    <row r="225" spans="1:8" x14ac:dyDescent="0.2">
      <c r="A225" s="14"/>
      <c r="B225" s="15" t="s">
        <v>207</v>
      </c>
      <c r="C225" s="16">
        <v>1</v>
      </c>
      <c r="D225" s="16">
        <v>1</v>
      </c>
      <c r="E225" s="17">
        <f t="shared" si="27"/>
        <v>1.5015015015015015E-3</v>
      </c>
      <c r="F225" s="17">
        <f t="shared" si="28"/>
        <v>6.8306010928961749E-4</v>
      </c>
      <c r="G225" s="17">
        <f t="shared" si="30"/>
        <v>0</v>
      </c>
      <c r="H225" s="17">
        <f t="shared" si="29"/>
        <v>0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13</v>
      </c>
      <c r="D231" s="16">
        <v>75</v>
      </c>
      <c r="E231" s="17">
        <f t="shared" si="27"/>
        <v>1.951951951951952E-2</v>
      </c>
      <c r="F231" s="17">
        <f t="shared" si="28"/>
        <v>5.1229508196721313E-2</v>
      </c>
      <c r="G231" s="17">
        <f t="shared" si="30"/>
        <v>4.7692307692307692</v>
      </c>
      <c r="H231" s="17">
        <f t="shared" si="29"/>
        <v>9.3093093093093091E-2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3</v>
      </c>
      <c r="D237" s="16">
        <v>0</v>
      </c>
      <c r="E237" s="17">
        <f t="shared" si="27"/>
        <v>4.5045045045045045E-3</v>
      </c>
      <c r="F237" s="17" t="str">
        <f t="shared" si="28"/>
        <v/>
      </c>
      <c r="G237" s="17">
        <f t="shared" si="30"/>
        <v>-1</v>
      </c>
      <c r="H237" s="17">
        <f t="shared" si="29"/>
        <v>-4.5045045045045045E-3</v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5</v>
      </c>
      <c r="D244" s="16">
        <v>1</v>
      </c>
      <c r="E244" s="17">
        <f t="shared" si="31"/>
        <v>7.5075075075075074E-3</v>
      </c>
      <c r="F244" s="17">
        <f t="shared" si="32"/>
        <v>6.8306010928961749E-4</v>
      </c>
      <c r="G244" s="17">
        <f t="shared" si="34"/>
        <v>-0.8</v>
      </c>
      <c r="H244" s="17">
        <f t="shared" si="33"/>
        <v>-6.006006006006006E-3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2</v>
      </c>
      <c r="D246" s="16">
        <v>0</v>
      </c>
      <c r="E246" s="17">
        <f t="shared" si="31"/>
        <v>3.003003003003003E-3</v>
      </c>
      <c r="F246" s="17" t="str">
        <f t="shared" si="32"/>
        <v/>
      </c>
      <c r="G246" s="17">
        <f t="shared" si="34"/>
        <v>-1</v>
      </c>
      <c r="H246" s="17">
        <f t="shared" si="33"/>
        <v>-3.003003003003003E-3</v>
      </c>
    </row>
    <row r="247" spans="1:8" x14ac:dyDescent="0.2">
      <c r="A247" s="14"/>
      <c r="B247" s="15" t="s">
        <v>229</v>
      </c>
      <c r="C247" s="16">
        <v>30</v>
      </c>
      <c r="D247" s="16">
        <v>8</v>
      </c>
      <c r="E247" s="17">
        <f t="shared" si="31"/>
        <v>4.5045045045045043E-2</v>
      </c>
      <c r="F247" s="17">
        <f t="shared" si="32"/>
        <v>5.4644808743169399E-3</v>
      </c>
      <c r="G247" s="17">
        <f t="shared" si="34"/>
        <v>-0.73333333333333328</v>
      </c>
      <c r="H247" s="17">
        <f t="shared" si="33"/>
        <v>-3.3033033033033031E-2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3</v>
      </c>
      <c r="D249" s="16">
        <v>0</v>
      </c>
      <c r="E249" s="17">
        <f t="shared" si="31"/>
        <v>4.5045045045045045E-3</v>
      </c>
      <c r="F249" s="17" t="str">
        <f t="shared" si="32"/>
        <v/>
      </c>
      <c r="G249" s="17">
        <f t="shared" si="34"/>
        <v>-1</v>
      </c>
      <c r="H249" s="17">
        <f t="shared" si="33"/>
        <v>-4.5045045045045045E-3</v>
      </c>
    </row>
    <row r="250" spans="1:8" x14ac:dyDescent="0.2">
      <c r="A250" s="14"/>
      <c r="B250" s="15" t="s">
        <v>232</v>
      </c>
      <c r="C250" s="16">
        <v>7</v>
      </c>
      <c r="D250" s="16">
        <v>3</v>
      </c>
      <c r="E250" s="17">
        <f t="shared" si="31"/>
        <v>1.0510510510510511E-2</v>
      </c>
      <c r="F250" s="17">
        <f t="shared" si="32"/>
        <v>2.0491803278688526E-3</v>
      </c>
      <c r="G250" s="17">
        <f t="shared" si="34"/>
        <v>-0.5714285714285714</v>
      </c>
      <c r="H250" s="17">
        <f t="shared" si="33"/>
        <v>-6.006006006006006E-3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1</v>
      </c>
      <c r="E253" s="17" t="str">
        <f t="shared" si="31"/>
        <v/>
      </c>
      <c r="F253" s="17">
        <f t="shared" si="32"/>
        <v>6.8306010928961749E-4</v>
      </c>
      <c r="G253" s="17">
        <f t="shared" si="34"/>
        <v>1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1</v>
      </c>
      <c r="D254" s="16">
        <v>43</v>
      </c>
      <c r="E254" s="17">
        <f t="shared" si="31"/>
        <v>1.5015015015015015E-3</v>
      </c>
      <c r="F254" s="17">
        <f t="shared" si="32"/>
        <v>2.9371584699453553E-2</v>
      </c>
      <c r="G254" s="17">
        <f t="shared" si="34"/>
        <v>42</v>
      </c>
      <c r="H254" s="17">
        <f t="shared" si="33"/>
        <v>6.3063063063063057E-2</v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1</v>
      </c>
      <c r="D256" s="16">
        <v>0</v>
      </c>
      <c r="E256" s="17">
        <f t="shared" si="31"/>
        <v>1.5015015015015015E-3</v>
      </c>
      <c r="F256" s="17" t="str">
        <f t="shared" si="32"/>
        <v/>
      </c>
      <c r="G256" s="17">
        <f t="shared" si="34"/>
        <v>-1</v>
      </c>
      <c r="H256" s="17">
        <f t="shared" si="33"/>
        <v>-1.5015015015015015E-3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1</v>
      </c>
      <c r="D258" s="16">
        <v>1</v>
      </c>
      <c r="E258" s="17">
        <f t="shared" si="31"/>
        <v>1.5015015015015015E-3</v>
      </c>
      <c r="F258" s="17">
        <f t="shared" si="32"/>
        <v>6.8306010928961749E-4</v>
      </c>
      <c r="G258" s="17">
        <f t="shared" si="34"/>
        <v>0</v>
      </c>
      <c r="H258" s="17">
        <f t="shared" si="33"/>
        <v>0</v>
      </c>
    </row>
    <row r="259" spans="1:8" ht="25.5" x14ac:dyDescent="0.2">
      <c r="A259" s="14"/>
      <c r="B259" s="15" t="s">
        <v>241</v>
      </c>
      <c r="C259" s="16">
        <v>0</v>
      </c>
      <c r="D259" s="16">
        <v>16</v>
      </c>
      <c r="E259" s="17" t="str">
        <f t="shared" si="31"/>
        <v/>
      </c>
      <c r="F259" s="17">
        <f t="shared" si="32"/>
        <v>1.092896174863388E-2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2</v>
      </c>
      <c r="D260" s="16">
        <v>0</v>
      </c>
      <c r="E260" s="17">
        <f t="shared" si="31"/>
        <v>3.003003003003003E-3</v>
      </c>
      <c r="F260" s="17" t="str">
        <f t="shared" si="32"/>
        <v/>
      </c>
      <c r="G260" s="17">
        <f t="shared" si="34"/>
        <v>-1</v>
      </c>
      <c r="H260" s="17">
        <f t="shared" si="33"/>
        <v>-3.003003003003003E-3</v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1</v>
      </c>
      <c r="D264" s="16">
        <v>1</v>
      </c>
      <c r="E264" s="17">
        <f t="shared" si="31"/>
        <v>1.5015015015015015E-3</v>
      </c>
      <c r="F264" s="17">
        <f t="shared" si="32"/>
        <v>6.8306010928961749E-4</v>
      </c>
      <c r="G264" s="17">
        <f t="shared" si="34"/>
        <v>0</v>
      </c>
      <c r="H264" s="17">
        <f t="shared" si="33"/>
        <v>0</v>
      </c>
    </row>
    <row r="265" spans="1:8" ht="25.5" x14ac:dyDescent="0.2">
      <c r="A265" s="14"/>
      <c r="B265" s="15" t="s">
        <v>247</v>
      </c>
      <c r="C265" s="16">
        <v>5</v>
      </c>
      <c r="D265" s="16">
        <v>1</v>
      </c>
      <c r="E265" s="17">
        <f t="shared" si="31"/>
        <v>7.5075075075075074E-3</v>
      </c>
      <c r="F265" s="17">
        <f t="shared" si="32"/>
        <v>6.8306010928961749E-4</v>
      </c>
      <c r="G265" s="17">
        <f t="shared" si="34"/>
        <v>-0.8</v>
      </c>
      <c r="H265" s="17">
        <f t="shared" si="33"/>
        <v>-6.006006006006006E-3</v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1</v>
      </c>
      <c r="D268" s="16">
        <v>11</v>
      </c>
      <c r="E268" s="17">
        <f t="shared" si="31"/>
        <v>1.5015015015015015E-3</v>
      </c>
      <c r="F268" s="17">
        <f t="shared" si="32"/>
        <v>7.513661202185792E-3</v>
      </c>
      <c r="G268" s="17">
        <f t="shared" si="34"/>
        <v>10</v>
      </c>
      <c r="H268" s="17">
        <f t="shared" si="33"/>
        <v>1.5015015015015015E-2</v>
      </c>
    </row>
    <row r="269" spans="1:8" x14ac:dyDescent="0.2">
      <c r="A269" s="14"/>
      <c r="B269" s="15" t="s">
        <v>251</v>
      </c>
      <c r="C269" s="16">
        <v>1</v>
      </c>
      <c r="D269" s="16">
        <v>0</v>
      </c>
      <c r="E269" s="17">
        <f t="shared" si="31"/>
        <v>1.5015015015015015E-3</v>
      </c>
      <c r="F269" s="17" t="str">
        <f t="shared" si="32"/>
        <v/>
      </c>
      <c r="G269" s="17">
        <f t="shared" si="34"/>
        <v>-1</v>
      </c>
      <c r="H269" s="17">
        <f t="shared" si="33"/>
        <v>-1.5015015015015015E-3</v>
      </c>
    </row>
    <row r="270" spans="1:8" x14ac:dyDescent="0.2">
      <c r="A270" s="14"/>
      <c r="B270" s="15" t="s">
        <v>252</v>
      </c>
      <c r="C270" s="16">
        <v>6</v>
      </c>
      <c r="D270" s="16">
        <v>35</v>
      </c>
      <c r="E270" s="17">
        <f t="shared" si="31"/>
        <v>9.0090090090090089E-3</v>
      </c>
      <c r="F270" s="17">
        <f t="shared" si="32"/>
        <v>2.3907103825136611E-2</v>
      </c>
      <c r="G270" s="17">
        <f t="shared" si="34"/>
        <v>4.833333333333333</v>
      </c>
      <c r="H270" s="17">
        <f t="shared" si="33"/>
        <v>4.3543543543543541E-2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1</v>
      </c>
      <c r="D272" s="16">
        <v>0</v>
      </c>
      <c r="E272" s="17">
        <f t="shared" si="31"/>
        <v>1.5015015015015015E-3</v>
      </c>
      <c r="F272" s="17" t="str">
        <f t="shared" si="32"/>
        <v/>
      </c>
      <c r="G272" s="17">
        <f t="shared" si="34"/>
        <v>-1</v>
      </c>
      <c r="H272" s="17">
        <f t="shared" si="33"/>
        <v>-1.5015015015015015E-3</v>
      </c>
    </row>
    <row r="273" spans="1:8" x14ac:dyDescent="0.2">
      <c r="A273" s="14"/>
      <c r="B273" s="15" t="s">
        <v>255</v>
      </c>
      <c r="C273" s="16">
        <v>0</v>
      </c>
      <c r="D273" s="16">
        <v>22</v>
      </c>
      <c r="E273" s="17" t="str">
        <f t="shared" ref="E273:E304" si="35">+IF(C273=0,"",C273/C$177)</f>
        <v/>
      </c>
      <c r="F273" s="17">
        <f t="shared" ref="F273:F304" si="36">+IF(D273=0,"",D273/D$177)</f>
        <v>1.5027322404371584E-2</v>
      </c>
      <c r="G273" s="17">
        <f t="shared" si="34"/>
        <v>1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5</v>
      </c>
      <c r="E274" s="17" t="str">
        <f t="shared" si="35"/>
        <v/>
      </c>
      <c r="F274" s="17">
        <f t="shared" si="36"/>
        <v>3.4153005464480873E-3</v>
      </c>
      <c r="G274" s="17">
        <f t="shared" ref="G274:G305" si="38">+IF(AND(C274=0,D274=0)," ",IF(C274=0,1,IF(D274=0,-1,(D274-C274)/C274)))</f>
        <v>1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6</v>
      </c>
      <c r="E275" s="17" t="str">
        <f t="shared" si="35"/>
        <v/>
      </c>
      <c r="F275" s="17">
        <f t="shared" si="36"/>
        <v>4.0983606557377051E-3</v>
      </c>
      <c r="G275" s="17">
        <f t="shared" si="38"/>
        <v>1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1</v>
      </c>
      <c r="E276" s="17" t="str">
        <f t="shared" si="35"/>
        <v/>
      </c>
      <c r="F276" s="17">
        <f t="shared" si="36"/>
        <v>6.8306010928961749E-4</v>
      </c>
      <c r="G276" s="17">
        <f t="shared" si="38"/>
        <v>1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21</v>
      </c>
      <c r="D277" s="16">
        <v>1</v>
      </c>
      <c r="E277" s="17">
        <f t="shared" si="35"/>
        <v>3.1531531531531529E-2</v>
      </c>
      <c r="F277" s="17">
        <f t="shared" si="36"/>
        <v>6.8306010928961749E-4</v>
      </c>
      <c r="G277" s="17">
        <f t="shared" si="38"/>
        <v>-0.95238095238095233</v>
      </c>
      <c r="H277" s="17">
        <f t="shared" si="37"/>
        <v>-3.0030030030030026E-2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7</v>
      </c>
      <c r="D282" s="16">
        <v>6</v>
      </c>
      <c r="E282" s="17">
        <f t="shared" si="35"/>
        <v>1.0510510510510511E-2</v>
      </c>
      <c r="F282" s="17">
        <f t="shared" si="36"/>
        <v>4.0983606557377051E-3</v>
      </c>
      <c r="G282" s="17">
        <f t="shared" si="38"/>
        <v>-0.14285714285714285</v>
      </c>
      <c r="H282" s="17">
        <f t="shared" si="37"/>
        <v>-1.5015015015015015E-3</v>
      </c>
    </row>
    <row r="283" spans="1:8" x14ac:dyDescent="0.2">
      <c r="A283" s="14"/>
      <c r="B283" s="15" t="s">
        <v>265</v>
      </c>
      <c r="C283" s="16">
        <v>1</v>
      </c>
      <c r="D283" s="16">
        <v>0</v>
      </c>
      <c r="E283" s="17">
        <f t="shared" si="35"/>
        <v>1.5015015015015015E-3</v>
      </c>
      <c r="F283" s="17" t="str">
        <f t="shared" si="36"/>
        <v/>
      </c>
      <c r="G283" s="17">
        <f t="shared" si="38"/>
        <v>-1</v>
      </c>
      <c r="H283" s="17">
        <f t="shared" si="37"/>
        <v>-1.5015015015015015E-3</v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1</v>
      </c>
      <c r="D286" s="16">
        <v>0</v>
      </c>
      <c r="E286" s="17">
        <f t="shared" si="35"/>
        <v>1.5015015015015015E-3</v>
      </c>
      <c r="F286" s="17" t="str">
        <f t="shared" si="36"/>
        <v/>
      </c>
      <c r="G286" s="17">
        <f t="shared" si="38"/>
        <v>-1</v>
      </c>
      <c r="H286" s="17">
        <f t="shared" si="37"/>
        <v>-1.5015015015015015E-3</v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1</v>
      </c>
      <c r="D288" s="16">
        <v>1</v>
      </c>
      <c r="E288" s="17">
        <f t="shared" si="35"/>
        <v>1.5015015015015015E-3</v>
      </c>
      <c r="F288" s="17">
        <f t="shared" si="36"/>
        <v>6.8306010928961749E-4</v>
      </c>
      <c r="G288" s="17">
        <f t="shared" si="38"/>
        <v>0</v>
      </c>
      <c r="H288" s="17">
        <f t="shared" si="37"/>
        <v>0</v>
      </c>
    </row>
    <row r="289" spans="1:8" x14ac:dyDescent="0.2">
      <c r="A289" s="14"/>
      <c r="B289" s="15" t="s">
        <v>271</v>
      </c>
      <c r="C289" s="16">
        <v>2</v>
      </c>
      <c r="D289" s="16">
        <v>1</v>
      </c>
      <c r="E289" s="17">
        <f t="shared" si="35"/>
        <v>3.003003003003003E-3</v>
      </c>
      <c r="F289" s="17">
        <f t="shared" si="36"/>
        <v>6.8306010928961749E-4</v>
      </c>
      <c r="G289" s="17">
        <f t="shared" si="38"/>
        <v>-0.5</v>
      </c>
      <c r="H289" s="17">
        <f t="shared" si="37"/>
        <v>-1.5015015015015015E-3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4</v>
      </c>
      <c r="D292" s="16">
        <v>0</v>
      </c>
      <c r="E292" s="17">
        <f t="shared" si="35"/>
        <v>6.006006006006006E-3</v>
      </c>
      <c r="F292" s="17" t="str">
        <f t="shared" si="36"/>
        <v/>
      </c>
      <c r="G292" s="17">
        <f t="shared" si="38"/>
        <v>-1</v>
      </c>
      <c r="H292" s="17">
        <f t="shared" si="37"/>
        <v>-6.006006006006006E-3</v>
      </c>
    </row>
    <row r="293" spans="1:8" x14ac:dyDescent="0.2">
      <c r="A293" s="14"/>
      <c r="B293" s="15" t="s">
        <v>275</v>
      </c>
      <c r="C293" s="16">
        <v>2</v>
      </c>
      <c r="D293" s="16">
        <v>0</v>
      </c>
      <c r="E293" s="17">
        <f t="shared" si="35"/>
        <v>3.003003003003003E-3</v>
      </c>
      <c r="F293" s="17" t="str">
        <f t="shared" si="36"/>
        <v/>
      </c>
      <c r="G293" s="17">
        <f t="shared" si="38"/>
        <v>-1</v>
      </c>
      <c r="H293" s="17">
        <f t="shared" si="37"/>
        <v>-3.003003003003003E-3</v>
      </c>
    </row>
    <row r="294" spans="1:8" x14ac:dyDescent="0.2">
      <c r="A294" s="14"/>
      <c r="B294" s="15" t="s">
        <v>276</v>
      </c>
      <c r="C294" s="16">
        <v>15</v>
      </c>
      <c r="D294" s="16">
        <v>5</v>
      </c>
      <c r="E294" s="17">
        <f t="shared" si="35"/>
        <v>2.2522522522522521E-2</v>
      </c>
      <c r="F294" s="17">
        <f t="shared" si="36"/>
        <v>3.4153005464480873E-3</v>
      </c>
      <c r="G294" s="17">
        <f t="shared" si="38"/>
        <v>-0.66666666666666663</v>
      </c>
      <c r="H294" s="17">
        <f t="shared" si="37"/>
        <v>-1.5015015015015013E-2</v>
      </c>
    </row>
    <row r="295" spans="1:8" x14ac:dyDescent="0.2">
      <c r="A295" s="14"/>
      <c r="B295" s="15" t="s">
        <v>277</v>
      </c>
      <c r="C295" s="16">
        <v>17</v>
      </c>
      <c r="D295" s="16">
        <v>1</v>
      </c>
      <c r="E295" s="17">
        <f t="shared" si="35"/>
        <v>2.5525525525525526E-2</v>
      </c>
      <c r="F295" s="17">
        <f t="shared" si="36"/>
        <v>6.8306010928961749E-4</v>
      </c>
      <c r="G295" s="17">
        <f t="shared" si="38"/>
        <v>-0.94117647058823528</v>
      </c>
      <c r="H295" s="17">
        <f t="shared" si="37"/>
        <v>-2.4024024024024024E-2</v>
      </c>
    </row>
    <row r="296" spans="1:8" x14ac:dyDescent="0.2">
      <c r="A296" s="14"/>
      <c r="B296" s="15" t="s">
        <v>278</v>
      </c>
      <c r="C296" s="16">
        <v>2</v>
      </c>
      <c r="D296" s="16">
        <v>0</v>
      </c>
      <c r="E296" s="17">
        <f t="shared" si="35"/>
        <v>3.003003003003003E-3</v>
      </c>
      <c r="F296" s="17" t="str">
        <f t="shared" si="36"/>
        <v/>
      </c>
      <c r="G296" s="17">
        <f t="shared" si="38"/>
        <v>-1</v>
      </c>
      <c r="H296" s="17">
        <f t="shared" si="37"/>
        <v>-3.003003003003003E-3</v>
      </c>
    </row>
    <row r="297" spans="1:8" x14ac:dyDescent="0.2">
      <c r="A297" s="14"/>
      <c r="B297" s="15" t="s">
        <v>279</v>
      </c>
      <c r="C297" s="16">
        <v>1</v>
      </c>
      <c r="D297" s="16">
        <v>3</v>
      </c>
      <c r="E297" s="17">
        <f t="shared" si="35"/>
        <v>1.5015015015015015E-3</v>
      </c>
      <c r="F297" s="17">
        <f t="shared" si="36"/>
        <v>2.0491803278688526E-3</v>
      </c>
      <c r="G297" s="17">
        <f t="shared" si="38"/>
        <v>2</v>
      </c>
      <c r="H297" s="17">
        <f t="shared" si="37"/>
        <v>3.003003003003003E-3</v>
      </c>
    </row>
    <row r="298" spans="1:8" x14ac:dyDescent="0.2">
      <c r="A298" s="14"/>
      <c r="B298" s="15" t="s">
        <v>280</v>
      </c>
      <c r="C298" s="16">
        <v>0</v>
      </c>
      <c r="D298" s="16">
        <v>1</v>
      </c>
      <c r="E298" s="17" t="str">
        <f t="shared" si="35"/>
        <v/>
      </c>
      <c r="F298" s="17">
        <f t="shared" si="36"/>
        <v>6.8306010928961749E-4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2</v>
      </c>
      <c r="D299" s="16">
        <v>1</v>
      </c>
      <c r="E299" s="17">
        <f t="shared" si="35"/>
        <v>3.003003003003003E-3</v>
      </c>
      <c r="F299" s="17">
        <f t="shared" si="36"/>
        <v>6.8306010928961749E-4</v>
      </c>
      <c r="G299" s="17">
        <f t="shared" si="38"/>
        <v>-0.5</v>
      </c>
      <c r="H299" s="17">
        <f t="shared" si="37"/>
        <v>-1.5015015015015015E-3</v>
      </c>
    </row>
    <row r="300" spans="1:8" x14ac:dyDescent="0.2">
      <c r="A300" s="14"/>
      <c r="B300" s="15" t="s">
        <v>282</v>
      </c>
      <c r="C300" s="16">
        <v>4</v>
      </c>
      <c r="D300" s="16">
        <v>8</v>
      </c>
      <c r="E300" s="17">
        <f t="shared" si="35"/>
        <v>6.006006006006006E-3</v>
      </c>
      <c r="F300" s="17">
        <f t="shared" si="36"/>
        <v>5.4644808743169399E-3</v>
      </c>
      <c r="G300" s="17">
        <f t="shared" si="38"/>
        <v>1</v>
      </c>
      <c r="H300" s="17">
        <f t="shared" si="37"/>
        <v>6.006006006006006E-3</v>
      </c>
    </row>
    <row r="301" spans="1:8" x14ac:dyDescent="0.2">
      <c r="A301" s="14"/>
      <c r="B301" s="15" t="s">
        <v>283</v>
      </c>
      <c r="C301" s="16">
        <v>3</v>
      </c>
      <c r="D301" s="16">
        <v>0</v>
      </c>
      <c r="E301" s="17">
        <f t="shared" si="35"/>
        <v>4.5045045045045045E-3</v>
      </c>
      <c r="F301" s="17" t="str">
        <f t="shared" si="36"/>
        <v/>
      </c>
      <c r="G301" s="17">
        <f t="shared" si="38"/>
        <v>-1</v>
      </c>
      <c r="H301" s="17">
        <f t="shared" si="37"/>
        <v>-4.5045045045045045E-3</v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2</v>
      </c>
      <c r="D303" s="16">
        <v>0</v>
      </c>
      <c r="E303" s="17">
        <f t="shared" si="35"/>
        <v>3.003003003003003E-3</v>
      </c>
      <c r="F303" s="17" t="str">
        <f t="shared" si="36"/>
        <v/>
      </c>
      <c r="G303" s="17">
        <f t="shared" si="38"/>
        <v>-1</v>
      </c>
      <c r="H303" s="17">
        <f t="shared" si="37"/>
        <v>-3.003003003003003E-3</v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68</v>
      </c>
      <c r="D306" s="16">
        <v>27</v>
      </c>
      <c r="E306" s="17">
        <f t="shared" si="39"/>
        <v>0.1021021021021021</v>
      </c>
      <c r="F306" s="17">
        <f t="shared" si="40"/>
        <v>1.8442622950819672E-2</v>
      </c>
      <c r="G306" s="17">
        <f t="shared" ref="G306:G337" si="42">+IF(AND(C306=0,D306=0)," ",IF(C306=0,1,IF(D306=0,-1,(D306-C306)/C306)))</f>
        <v>-0.6029411764705882</v>
      </c>
      <c r="H306" s="17">
        <f t="shared" si="41"/>
        <v>-6.1561561561561562E-2</v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1</v>
      </c>
      <c r="D308" s="16">
        <v>0</v>
      </c>
      <c r="E308" s="17">
        <f t="shared" si="39"/>
        <v>1.5015015015015015E-3</v>
      </c>
      <c r="F308" s="17" t="str">
        <f t="shared" si="40"/>
        <v/>
      </c>
      <c r="G308" s="17">
        <f t="shared" si="42"/>
        <v>-1</v>
      </c>
      <c r="H308" s="17">
        <f t="shared" si="41"/>
        <v>-1.5015015015015015E-3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1</v>
      </c>
      <c r="D310" s="16">
        <v>0</v>
      </c>
      <c r="E310" s="17">
        <f t="shared" si="39"/>
        <v>1.5015015015015015E-3</v>
      </c>
      <c r="F310" s="17" t="str">
        <f t="shared" si="40"/>
        <v/>
      </c>
      <c r="G310" s="17">
        <f t="shared" si="42"/>
        <v>-1</v>
      </c>
      <c r="H310" s="17">
        <f t="shared" si="41"/>
        <v>-1.5015015015015015E-3</v>
      </c>
    </row>
    <row r="311" spans="1:8" x14ac:dyDescent="0.2">
      <c r="A311" s="14"/>
      <c r="B311" s="15" t="s">
        <v>293</v>
      </c>
      <c r="C311" s="16">
        <v>1</v>
      </c>
      <c r="D311" s="16">
        <v>0</v>
      </c>
      <c r="E311" s="17">
        <f t="shared" si="39"/>
        <v>1.5015015015015015E-3</v>
      </c>
      <c r="F311" s="17" t="str">
        <f t="shared" si="40"/>
        <v/>
      </c>
      <c r="G311" s="17">
        <f t="shared" si="42"/>
        <v>-1</v>
      </c>
      <c r="H311" s="17">
        <f t="shared" si="41"/>
        <v>-1.5015015015015015E-3</v>
      </c>
    </row>
    <row r="312" spans="1:8" x14ac:dyDescent="0.2">
      <c r="A312" s="14"/>
      <c r="B312" s="15" t="s">
        <v>294</v>
      </c>
      <c r="C312" s="16">
        <v>1</v>
      </c>
      <c r="D312" s="16">
        <v>0</v>
      </c>
      <c r="E312" s="17">
        <f t="shared" si="39"/>
        <v>1.5015015015015015E-3</v>
      </c>
      <c r="F312" s="17" t="str">
        <f t="shared" si="40"/>
        <v/>
      </c>
      <c r="G312" s="17">
        <f t="shared" si="42"/>
        <v>-1</v>
      </c>
      <c r="H312" s="17">
        <f t="shared" si="41"/>
        <v>-1.5015015015015015E-3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41</v>
      </c>
      <c r="D314" s="16">
        <v>201</v>
      </c>
      <c r="E314" s="17">
        <f t="shared" si="39"/>
        <v>6.1561561561561562E-2</v>
      </c>
      <c r="F314" s="17">
        <f t="shared" si="40"/>
        <v>0.13729508196721313</v>
      </c>
      <c r="G314" s="17">
        <f t="shared" si="42"/>
        <v>3.9024390243902438</v>
      </c>
      <c r="H314" s="17">
        <f t="shared" si="41"/>
        <v>0.24024024024024024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1</v>
      </c>
      <c r="D316" s="16">
        <v>0</v>
      </c>
      <c r="E316" s="17">
        <f t="shared" si="39"/>
        <v>1.5015015015015015E-3</v>
      </c>
      <c r="F316" s="17" t="str">
        <f t="shared" si="40"/>
        <v/>
      </c>
      <c r="G316" s="17">
        <f t="shared" si="42"/>
        <v>-1</v>
      </c>
      <c r="H316" s="17">
        <f t="shared" si="41"/>
        <v>-1.5015015015015015E-3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3</v>
      </c>
      <c r="D325" s="16">
        <v>2</v>
      </c>
      <c r="E325" s="17">
        <f t="shared" si="39"/>
        <v>4.5045045045045045E-3</v>
      </c>
      <c r="F325" s="17">
        <f t="shared" si="40"/>
        <v>1.366120218579235E-3</v>
      </c>
      <c r="G325" s="17">
        <f t="shared" si="42"/>
        <v>-0.33333333333333331</v>
      </c>
      <c r="H325" s="17">
        <f t="shared" si="41"/>
        <v>-1.5015015015015015E-3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1</v>
      </c>
      <c r="D327" s="16">
        <v>0</v>
      </c>
      <c r="E327" s="17">
        <f t="shared" si="39"/>
        <v>1.5015015015015015E-3</v>
      </c>
      <c r="F327" s="17" t="str">
        <f t="shared" si="40"/>
        <v/>
      </c>
      <c r="G327" s="17">
        <f t="shared" si="42"/>
        <v>-1</v>
      </c>
      <c r="H327" s="17">
        <f t="shared" si="41"/>
        <v>-1.5015015015015015E-3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1</v>
      </c>
      <c r="E330" s="17" t="str">
        <f t="shared" si="39"/>
        <v/>
      </c>
      <c r="F330" s="17">
        <f t="shared" si="40"/>
        <v>6.8306010928961749E-4</v>
      </c>
      <c r="G330" s="17">
        <f t="shared" si="42"/>
        <v>1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39</v>
      </c>
      <c r="D334" s="16">
        <v>627</v>
      </c>
      <c r="E334" s="17">
        <f t="shared" si="39"/>
        <v>5.8558558558558557E-2</v>
      </c>
      <c r="F334" s="17">
        <f t="shared" si="40"/>
        <v>0.42827868852459017</v>
      </c>
      <c r="G334" s="17">
        <f t="shared" si="42"/>
        <v>15.076923076923077</v>
      </c>
      <c r="H334" s="17">
        <f t="shared" si="41"/>
        <v>0.88288288288288286</v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1</v>
      </c>
      <c r="D336" s="16">
        <v>0</v>
      </c>
      <c r="E336" s="17">
        <f t="shared" si="39"/>
        <v>1.5015015015015015E-3</v>
      </c>
      <c r="F336" s="17" t="str">
        <f t="shared" si="40"/>
        <v/>
      </c>
      <c r="G336" s="17">
        <f t="shared" si="42"/>
        <v>-1</v>
      </c>
      <c r="H336" s="17">
        <f t="shared" si="41"/>
        <v>-1.5015015015015015E-3</v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1</v>
      </c>
      <c r="D339" s="16">
        <v>0</v>
      </c>
      <c r="E339" s="17">
        <f t="shared" si="43"/>
        <v>1.5015015015015015E-3</v>
      </c>
      <c r="F339" s="17" t="str">
        <f t="shared" si="44"/>
        <v/>
      </c>
      <c r="G339" s="17">
        <f t="shared" si="46"/>
        <v>-1</v>
      </c>
      <c r="H339" s="17">
        <f t="shared" si="45"/>
        <v>-1.5015015015015015E-3</v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1</v>
      </c>
      <c r="D344" s="16">
        <v>0</v>
      </c>
      <c r="E344" s="17">
        <f t="shared" si="43"/>
        <v>1.5015015015015015E-3</v>
      </c>
      <c r="F344" s="17" t="str">
        <f t="shared" si="44"/>
        <v/>
      </c>
      <c r="G344" s="17">
        <f t="shared" si="46"/>
        <v>-1</v>
      </c>
      <c r="H344" s="17">
        <f t="shared" si="45"/>
        <v>-1.5015015015015015E-3</v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2</v>
      </c>
      <c r="E348" s="17" t="str">
        <f t="shared" si="43"/>
        <v/>
      </c>
      <c r="F348" s="17">
        <f t="shared" si="44"/>
        <v>1.366120218579235E-3</v>
      </c>
      <c r="G348" s="17">
        <f t="shared" si="46"/>
        <v>1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1</v>
      </c>
      <c r="D350" s="16">
        <v>0</v>
      </c>
      <c r="E350" s="17">
        <f t="shared" si="43"/>
        <v>1.5015015015015015E-3</v>
      </c>
      <c r="F350" s="17" t="str">
        <f t="shared" si="44"/>
        <v/>
      </c>
      <c r="G350" s="17">
        <f t="shared" si="46"/>
        <v>-1</v>
      </c>
      <c r="H350" s="17">
        <f t="shared" si="45"/>
        <v>-1.5015015015015015E-3</v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2993</v>
      </c>
      <c r="D356" s="20">
        <f>SUM(D357:D585)</f>
        <v>3010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5.6799198128967589E-3</v>
      </c>
      <c r="H356" s="21">
        <f t="shared" ref="H356:H419" si="49">+IF(OR(AND(E356=""),(G356="")),"",E356*G356)</f>
        <v>5.6799198128967589E-3</v>
      </c>
    </row>
    <row r="357" spans="1:8" x14ac:dyDescent="0.2">
      <c r="A357" s="14"/>
      <c r="B357" s="15" t="s">
        <v>333</v>
      </c>
      <c r="C357" s="16">
        <v>14</v>
      </c>
      <c r="D357" s="16">
        <v>5</v>
      </c>
      <c r="E357" s="17">
        <f t="shared" si="47"/>
        <v>4.6775810223855666E-3</v>
      </c>
      <c r="F357" s="17">
        <f t="shared" si="48"/>
        <v>1.6611295681063123E-3</v>
      </c>
      <c r="G357" s="17">
        <f t="shared" ref="G357:G420" si="50">+IF(AND(C357=0,D357=0)," ",IF(C357=0,1,IF(D357=0,-1,(D357-C357)/C357)))</f>
        <v>-0.6428571428571429</v>
      </c>
      <c r="H357" s="17">
        <f t="shared" si="49"/>
        <v>-3.0070163715335786E-3</v>
      </c>
    </row>
    <row r="358" spans="1:8" x14ac:dyDescent="0.2">
      <c r="A358" s="14"/>
      <c r="B358" s="15" t="s">
        <v>334</v>
      </c>
      <c r="C358" s="16">
        <v>5</v>
      </c>
      <c r="D358" s="16">
        <v>1</v>
      </c>
      <c r="E358" s="17">
        <f t="shared" si="47"/>
        <v>1.670564650851988E-3</v>
      </c>
      <c r="F358" s="17">
        <f t="shared" si="48"/>
        <v>3.3222591362126248E-4</v>
      </c>
      <c r="G358" s="17">
        <f t="shared" si="50"/>
        <v>-0.8</v>
      </c>
      <c r="H358" s="17">
        <f t="shared" si="49"/>
        <v>-1.3364517206815906E-3</v>
      </c>
    </row>
    <row r="359" spans="1:8" x14ac:dyDescent="0.2">
      <c r="A359" s="14"/>
      <c r="B359" s="15" t="s">
        <v>335</v>
      </c>
      <c r="C359" s="16">
        <v>2</v>
      </c>
      <c r="D359" s="16">
        <v>1</v>
      </c>
      <c r="E359" s="17">
        <f t="shared" si="47"/>
        <v>6.6822586034079518E-4</v>
      </c>
      <c r="F359" s="17">
        <f t="shared" si="48"/>
        <v>3.3222591362126248E-4</v>
      </c>
      <c r="G359" s="17">
        <f t="shared" si="50"/>
        <v>-0.5</v>
      </c>
      <c r="H359" s="17">
        <f t="shared" si="49"/>
        <v>-3.3411293017039759E-4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1</v>
      </c>
      <c r="D361" s="16">
        <v>0</v>
      </c>
      <c r="E361" s="17">
        <f t="shared" si="47"/>
        <v>3.3411293017039759E-4</v>
      </c>
      <c r="F361" s="17" t="str">
        <f t="shared" si="48"/>
        <v/>
      </c>
      <c r="G361" s="17">
        <f t="shared" si="50"/>
        <v>-1</v>
      </c>
      <c r="H361" s="17">
        <f t="shared" si="49"/>
        <v>-3.3411293017039759E-4</v>
      </c>
    </row>
    <row r="362" spans="1:8" x14ac:dyDescent="0.2">
      <c r="A362" s="14"/>
      <c r="B362" s="15" t="s">
        <v>338</v>
      </c>
      <c r="C362" s="16">
        <v>118</v>
      </c>
      <c r="D362" s="16">
        <v>28</v>
      </c>
      <c r="E362" s="17">
        <f t="shared" si="47"/>
        <v>3.9425325760106919E-2</v>
      </c>
      <c r="F362" s="17">
        <f t="shared" si="48"/>
        <v>9.3023255813953487E-3</v>
      </c>
      <c r="G362" s="17">
        <f t="shared" si="50"/>
        <v>-0.76271186440677963</v>
      </c>
      <c r="H362" s="17">
        <f t="shared" si="49"/>
        <v>-3.0070163715335784E-2</v>
      </c>
    </row>
    <row r="363" spans="1:8" x14ac:dyDescent="0.2">
      <c r="A363" s="14"/>
      <c r="B363" s="15" t="s">
        <v>339</v>
      </c>
      <c r="C363" s="16">
        <v>6</v>
      </c>
      <c r="D363" s="16">
        <v>0</v>
      </c>
      <c r="E363" s="17">
        <f t="shared" si="47"/>
        <v>2.0046775810223854E-3</v>
      </c>
      <c r="F363" s="17" t="str">
        <f t="shared" si="48"/>
        <v/>
      </c>
      <c r="G363" s="17">
        <f t="shared" si="50"/>
        <v>-1</v>
      </c>
      <c r="H363" s="17">
        <f t="shared" si="49"/>
        <v>-2.0046775810223854E-3</v>
      </c>
    </row>
    <row r="364" spans="1:8" x14ac:dyDescent="0.2">
      <c r="A364" s="14"/>
      <c r="B364" s="15" t="s">
        <v>340</v>
      </c>
      <c r="C364" s="16">
        <v>3</v>
      </c>
      <c r="D364" s="16">
        <v>0</v>
      </c>
      <c r="E364" s="17">
        <f t="shared" si="47"/>
        <v>1.0023387905111927E-3</v>
      </c>
      <c r="F364" s="17" t="str">
        <f t="shared" si="48"/>
        <v/>
      </c>
      <c r="G364" s="17">
        <f t="shared" si="50"/>
        <v>-1</v>
      </c>
      <c r="H364" s="17">
        <f t="shared" si="49"/>
        <v>-1.0023387905111927E-3</v>
      </c>
    </row>
    <row r="365" spans="1:8" x14ac:dyDescent="0.2">
      <c r="A365" s="14"/>
      <c r="B365" s="15" t="s">
        <v>341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40</v>
      </c>
      <c r="D368" s="16">
        <v>39</v>
      </c>
      <c r="E368" s="17">
        <f t="shared" si="47"/>
        <v>1.3364517206815904E-2</v>
      </c>
      <c r="F368" s="17">
        <f t="shared" si="48"/>
        <v>1.2956810631229236E-2</v>
      </c>
      <c r="G368" s="17">
        <f t="shared" si="50"/>
        <v>-2.5000000000000001E-2</v>
      </c>
      <c r="H368" s="17">
        <f t="shared" si="49"/>
        <v>-3.3411293017039764E-4</v>
      </c>
    </row>
    <row r="369" spans="1:8" x14ac:dyDescent="0.2">
      <c r="A369" s="14"/>
      <c r="B369" s="15" t="s">
        <v>345</v>
      </c>
      <c r="C369" s="16">
        <v>71</v>
      </c>
      <c r="D369" s="16">
        <v>2</v>
      </c>
      <c r="E369" s="17">
        <f t="shared" si="47"/>
        <v>2.3722018042098229E-2</v>
      </c>
      <c r="F369" s="17">
        <f t="shared" si="48"/>
        <v>6.6445182724252495E-4</v>
      </c>
      <c r="G369" s="17">
        <f t="shared" si="50"/>
        <v>-0.971830985915493</v>
      </c>
      <c r="H369" s="17">
        <f t="shared" si="49"/>
        <v>-2.3053792181757436E-2</v>
      </c>
    </row>
    <row r="370" spans="1:8" x14ac:dyDescent="0.2">
      <c r="A370" s="14"/>
      <c r="B370" s="15" t="s">
        <v>346</v>
      </c>
      <c r="C370" s="16">
        <v>1</v>
      </c>
      <c r="D370" s="16">
        <v>0</v>
      </c>
      <c r="E370" s="17">
        <f t="shared" si="47"/>
        <v>3.3411293017039759E-4</v>
      </c>
      <c r="F370" s="17" t="str">
        <f t="shared" si="48"/>
        <v/>
      </c>
      <c r="G370" s="17">
        <f t="shared" si="50"/>
        <v>-1</v>
      </c>
      <c r="H370" s="17">
        <f t="shared" si="49"/>
        <v>-3.3411293017039759E-4</v>
      </c>
    </row>
    <row r="371" spans="1:8" x14ac:dyDescent="0.2">
      <c r="A371" s="14"/>
      <c r="B371" s="15" t="s">
        <v>347</v>
      </c>
      <c r="C371" s="16">
        <v>1</v>
      </c>
      <c r="D371" s="16">
        <v>4</v>
      </c>
      <c r="E371" s="17">
        <f t="shared" si="47"/>
        <v>3.3411293017039759E-4</v>
      </c>
      <c r="F371" s="17">
        <f t="shared" si="48"/>
        <v>1.3289036544850499E-3</v>
      </c>
      <c r="G371" s="17">
        <f t="shared" si="50"/>
        <v>3</v>
      </c>
      <c r="H371" s="17">
        <f t="shared" si="49"/>
        <v>1.0023387905111927E-3</v>
      </c>
    </row>
    <row r="372" spans="1:8" x14ac:dyDescent="0.2">
      <c r="A372" s="14"/>
      <c r="B372" s="15" t="s">
        <v>348</v>
      </c>
      <c r="C372" s="16">
        <v>8</v>
      </c>
      <c r="D372" s="16">
        <v>2</v>
      </c>
      <c r="E372" s="17">
        <f t="shared" si="47"/>
        <v>2.6729034413631807E-3</v>
      </c>
      <c r="F372" s="17">
        <f t="shared" si="48"/>
        <v>6.6445182724252495E-4</v>
      </c>
      <c r="G372" s="17">
        <f t="shared" si="50"/>
        <v>-0.75</v>
      </c>
      <c r="H372" s="17">
        <f t="shared" si="49"/>
        <v>-2.0046775810223854E-3</v>
      </c>
    </row>
    <row r="373" spans="1:8" x14ac:dyDescent="0.2">
      <c r="A373" s="14"/>
      <c r="B373" s="15" t="s">
        <v>349</v>
      </c>
      <c r="C373" s="16">
        <v>2</v>
      </c>
      <c r="D373" s="16">
        <v>1</v>
      </c>
      <c r="E373" s="17">
        <f t="shared" si="47"/>
        <v>6.6822586034079518E-4</v>
      </c>
      <c r="F373" s="17">
        <f t="shared" si="48"/>
        <v>3.3222591362126248E-4</v>
      </c>
      <c r="G373" s="17">
        <f t="shared" si="50"/>
        <v>-0.5</v>
      </c>
      <c r="H373" s="17">
        <f t="shared" si="49"/>
        <v>-3.3411293017039759E-4</v>
      </c>
    </row>
    <row r="374" spans="1:8" x14ac:dyDescent="0.2">
      <c r="A374" s="14"/>
      <c r="B374" s="15" t="s">
        <v>350</v>
      </c>
      <c r="C374" s="16">
        <v>0</v>
      </c>
      <c r="D374" s="16">
        <v>1</v>
      </c>
      <c r="E374" s="17" t="str">
        <f t="shared" si="47"/>
        <v/>
      </c>
      <c r="F374" s="17">
        <f t="shared" si="48"/>
        <v>3.3222591362126248E-4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1554</v>
      </c>
      <c r="D376" s="16">
        <v>2136</v>
      </c>
      <c r="E376" s="17">
        <f t="shared" si="47"/>
        <v>0.51921149348479789</v>
      </c>
      <c r="F376" s="17">
        <f t="shared" si="48"/>
        <v>0.70963455149501664</v>
      </c>
      <c r="G376" s="17">
        <f t="shared" si="50"/>
        <v>0.37451737451737449</v>
      </c>
      <c r="H376" s="17">
        <f t="shared" si="49"/>
        <v>0.19445372535917141</v>
      </c>
    </row>
    <row r="377" spans="1:8" x14ac:dyDescent="0.2">
      <c r="A377" s="14"/>
      <c r="B377" s="15" t="s">
        <v>353</v>
      </c>
      <c r="C377" s="16">
        <v>1</v>
      </c>
      <c r="D377" s="16">
        <v>1</v>
      </c>
      <c r="E377" s="17">
        <f t="shared" si="47"/>
        <v>3.3411293017039759E-4</v>
      </c>
      <c r="F377" s="17">
        <f t="shared" si="48"/>
        <v>3.3222591362126248E-4</v>
      </c>
      <c r="G377" s="17">
        <f t="shared" si="50"/>
        <v>0</v>
      </c>
      <c r="H377" s="17">
        <f t="shared" si="49"/>
        <v>0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66</v>
      </c>
      <c r="D380" s="16">
        <v>32</v>
      </c>
      <c r="E380" s="17">
        <f t="shared" si="47"/>
        <v>2.2051453391246242E-2</v>
      </c>
      <c r="F380" s="17">
        <f t="shared" si="48"/>
        <v>1.0631229235880399E-2</v>
      </c>
      <c r="G380" s="17">
        <f t="shared" si="50"/>
        <v>-0.51515151515151514</v>
      </c>
      <c r="H380" s="17">
        <f t="shared" si="49"/>
        <v>-1.1359839625793518E-2</v>
      </c>
    </row>
    <row r="381" spans="1:8" x14ac:dyDescent="0.2">
      <c r="A381" s="14"/>
      <c r="B381" s="15" t="s">
        <v>357</v>
      </c>
      <c r="C381" s="16">
        <v>4</v>
      </c>
      <c r="D381" s="16">
        <v>1</v>
      </c>
      <c r="E381" s="17">
        <f t="shared" si="47"/>
        <v>1.3364517206815904E-3</v>
      </c>
      <c r="F381" s="17">
        <f t="shared" si="48"/>
        <v>3.3222591362126248E-4</v>
      </c>
      <c r="G381" s="17">
        <f t="shared" si="50"/>
        <v>-0.75</v>
      </c>
      <c r="H381" s="17">
        <f t="shared" si="49"/>
        <v>-1.0023387905111927E-3</v>
      </c>
    </row>
    <row r="382" spans="1:8" x14ac:dyDescent="0.2">
      <c r="A382" s="14"/>
      <c r="B382" s="15" t="s">
        <v>358</v>
      </c>
      <c r="C382" s="16">
        <v>2</v>
      </c>
      <c r="D382" s="16">
        <v>0</v>
      </c>
      <c r="E382" s="17">
        <f t="shared" si="47"/>
        <v>6.6822586034079518E-4</v>
      </c>
      <c r="F382" s="17" t="str">
        <f t="shared" si="48"/>
        <v/>
      </c>
      <c r="G382" s="17">
        <f t="shared" si="50"/>
        <v>-1</v>
      </c>
      <c r="H382" s="17">
        <f t="shared" si="49"/>
        <v>-6.6822586034079518E-4</v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2</v>
      </c>
      <c r="D386" s="16">
        <v>1</v>
      </c>
      <c r="E386" s="17">
        <f t="shared" si="47"/>
        <v>6.6822586034079518E-4</v>
      </c>
      <c r="F386" s="17">
        <f t="shared" si="48"/>
        <v>3.3222591362126248E-4</v>
      </c>
      <c r="G386" s="17">
        <f t="shared" si="50"/>
        <v>-0.5</v>
      </c>
      <c r="H386" s="17">
        <f t="shared" si="49"/>
        <v>-3.3411293017039759E-4</v>
      </c>
    </row>
    <row r="387" spans="1:8" x14ac:dyDescent="0.2">
      <c r="A387" s="14"/>
      <c r="B387" s="15" t="s">
        <v>363</v>
      </c>
      <c r="C387" s="16">
        <v>10</v>
      </c>
      <c r="D387" s="16">
        <v>6</v>
      </c>
      <c r="E387" s="17">
        <f t="shared" si="47"/>
        <v>3.341129301703976E-3</v>
      </c>
      <c r="F387" s="17">
        <f t="shared" si="48"/>
        <v>1.9933554817275745E-3</v>
      </c>
      <c r="G387" s="17">
        <f t="shared" si="50"/>
        <v>-0.4</v>
      </c>
      <c r="H387" s="17">
        <f t="shared" si="49"/>
        <v>-1.3364517206815906E-3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2</v>
      </c>
      <c r="D389" s="16">
        <v>0</v>
      </c>
      <c r="E389" s="17">
        <f t="shared" si="47"/>
        <v>6.6822586034079518E-4</v>
      </c>
      <c r="F389" s="17" t="str">
        <f t="shared" si="48"/>
        <v/>
      </c>
      <c r="G389" s="17">
        <f t="shared" si="50"/>
        <v>-1</v>
      </c>
      <c r="H389" s="17">
        <f t="shared" si="49"/>
        <v>-6.6822586034079518E-4</v>
      </c>
    </row>
    <row r="390" spans="1:8" ht="25.5" x14ac:dyDescent="0.2">
      <c r="A390" s="14"/>
      <c r="B390" s="15" t="s">
        <v>366</v>
      </c>
      <c r="C390" s="16">
        <v>39</v>
      </c>
      <c r="D390" s="16">
        <v>36</v>
      </c>
      <c r="E390" s="17">
        <f t="shared" si="47"/>
        <v>1.3030404276645506E-2</v>
      </c>
      <c r="F390" s="17">
        <f t="shared" si="48"/>
        <v>1.1960132890365448E-2</v>
      </c>
      <c r="G390" s="17">
        <f t="shared" si="50"/>
        <v>-7.6923076923076927E-2</v>
      </c>
      <c r="H390" s="17">
        <f t="shared" si="49"/>
        <v>-1.0023387905111927E-3</v>
      </c>
    </row>
    <row r="391" spans="1:8" x14ac:dyDescent="0.2">
      <c r="A391" s="14"/>
      <c r="B391" s="15" t="s">
        <v>367</v>
      </c>
      <c r="C391" s="16">
        <v>212</v>
      </c>
      <c r="D391" s="16">
        <v>20</v>
      </c>
      <c r="E391" s="17">
        <f t="shared" si="47"/>
        <v>7.0831941196124293E-2</v>
      </c>
      <c r="F391" s="17">
        <f t="shared" si="48"/>
        <v>6.6445182724252493E-3</v>
      </c>
      <c r="G391" s="17">
        <f t="shared" si="50"/>
        <v>-0.90566037735849059</v>
      </c>
      <c r="H391" s="17">
        <f t="shared" si="49"/>
        <v>-6.4149682592716348E-2</v>
      </c>
    </row>
    <row r="392" spans="1:8" x14ac:dyDescent="0.2">
      <c r="A392" s="14"/>
      <c r="B392" s="15" t="s">
        <v>368</v>
      </c>
      <c r="C392" s="16">
        <v>5</v>
      </c>
      <c r="D392" s="16">
        <v>5</v>
      </c>
      <c r="E392" s="17">
        <f t="shared" si="47"/>
        <v>1.670564650851988E-3</v>
      </c>
      <c r="F392" s="17">
        <f t="shared" si="48"/>
        <v>1.6611295681063123E-3</v>
      </c>
      <c r="G392" s="17">
        <f t="shared" si="50"/>
        <v>0</v>
      </c>
      <c r="H392" s="17">
        <f t="shared" si="49"/>
        <v>0</v>
      </c>
    </row>
    <row r="393" spans="1:8" x14ac:dyDescent="0.2">
      <c r="A393" s="14"/>
      <c r="B393" s="15" t="s">
        <v>369</v>
      </c>
      <c r="C393" s="16">
        <v>2</v>
      </c>
      <c r="D393" s="16">
        <v>0</v>
      </c>
      <c r="E393" s="17">
        <f t="shared" si="47"/>
        <v>6.6822586034079518E-4</v>
      </c>
      <c r="F393" s="17" t="str">
        <f t="shared" si="48"/>
        <v/>
      </c>
      <c r="G393" s="17">
        <f t="shared" si="50"/>
        <v>-1</v>
      </c>
      <c r="H393" s="17">
        <f t="shared" si="49"/>
        <v>-6.6822586034079518E-4</v>
      </c>
    </row>
    <row r="394" spans="1:8" x14ac:dyDescent="0.2">
      <c r="A394" s="14"/>
      <c r="B394" s="15" t="s">
        <v>370</v>
      </c>
      <c r="C394" s="16">
        <v>1</v>
      </c>
      <c r="D394" s="16">
        <v>0</v>
      </c>
      <c r="E394" s="17">
        <f t="shared" si="47"/>
        <v>3.3411293017039759E-4</v>
      </c>
      <c r="F394" s="17" t="str">
        <f t="shared" si="48"/>
        <v/>
      </c>
      <c r="G394" s="17">
        <f t="shared" si="50"/>
        <v>-1</v>
      </c>
      <c r="H394" s="17">
        <f t="shared" si="49"/>
        <v>-3.3411293017039759E-4</v>
      </c>
    </row>
    <row r="395" spans="1:8" x14ac:dyDescent="0.2">
      <c r="A395" s="14"/>
      <c r="B395" s="15" t="s">
        <v>371</v>
      </c>
      <c r="C395" s="16">
        <v>11</v>
      </c>
      <c r="D395" s="16">
        <v>6</v>
      </c>
      <c r="E395" s="17">
        <f t="shared" si="47"/>
        <v>3.6752422318743734E-3</v>
      </c>
      <c r="F395" s="17">
        <f t="shared" si="48"/>
        <v>1.9933554817275745E-3</v>
      </c>
      <c r="G395" s="17">
        <f t="shared" si="50"/>
        <v>-0.45454545454545453</v>
      </c>
      <c r="H395" s="17">
        <f t="shared" si="49"/>
        <v>-1.6705646508519878E-3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32</v>
      </c>
      <c r="D398" s="16">
        <v>1</v>
      </c>
      <c r="E398" s="17">
        <f t="shared" si="47"/>
        <v>1.0691613765452723E-2</v>
      </c>
      <c r="F398" s="17">
        <f t="shared" si="48"/>
        <v>3.3222591362126248E-4</v>
      </c>
      <c r="G398" s="17">
        <f t="shared" si="50"/>
        <v>-0.96875</v>
      </c>
      <c r="H398" s="17">
        <f t="shared" si="49"/>
        <v>-1.0357500835282325E-2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1</v>
      </c>
      <c r="D401" s="16">
        <v>0</v>
      </c>
      <c r="E401" s="17">
        <f t="shared" si="47"/>
        <v>3.3411293017039759E-4</v>
      </c>
      <c r="F401" s="17" t="str">
        <f t="shared" si="48"/>
        <v/>
      </c>
      <c r="G401" s="17">
        <f t="shared" si="50"/>
        <v>-1</v>
      </c>
      <c r="H401" s="17">
        <f t="shared" si="49"/>
        <v>-3.3411293017039759E-4</v>
      </c>
    </row>
    <row r="402" spans="1:8" x14ac:dyDescent="0.2">
      <c r="A402" s="14"/>
      <c r="B402" s="15" t="s">
        <v>378</v>
      </c>
      <c r="C402" s="16">
        <v>51</v>
      </c>
      <c r="D402" s="16">
        <v>282</v>
      </c>
      <c r="E402" s="17">
        <f t="shared" si="47"/>
        <v>1.7039759438690277E-2</v>
      </c>
      <c r="F402" s="17">
        <f t="shared" si="48"/>
        <v>9.3687707641196008E-2</v>
      </c>
      <c r="G402" s="17">
        <f t="shared" si="50"/>
        <v>4.5294117647058822</v>
      </c>
      <c r="H402" s="17">
        <f t="shared" si="49"/>
        <v>7.7180086869361841E-2</v>
      </c>
    </row>
    <row r="403" spans="1:8" x14ac:dyDescent="0.2">
      <c r="A403" s="14"/>
      <c r="B403" s="15" t="s">
        <v>379</v>
      </c>
      <c r="C403" s="16">
        <v>0</v>
      </c>
      <c r="D403" s="16">
        <v>1</v>
      </c>
      <c r="E403" s="17" t="str">
        <f t="shared" si="47"/>
        <v/>
      </c>
      <c r="F403" s="17">
        <f t="shared" si="48"/>
        <v>3.3222591362126248E-4</v>
      </c>
      <c r="G403" s="17">
        <f t="shared" si="50"/>
        <v>1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11</v>
      </c>
      <c r="D405" s="16">
        <v>5</v>
      </c>
      <c r="E405" s="17">
        <f t="shared" si="47"/>
        <v>3.6752422318743734E-3</v>
      </c>
      <c r="F405" s="17">
        <f t="shared" si="48"/>
        <v>1.6611295681063123E-3</v>
      </c>
      <c r="G405" s="17">
        <f t="shared" si="50"/>
        <v>-0.54545454545454541</v>
      </c>
      <c r="H405" s="17">
        <f t="shared" si="49"/>
        <v>-2.0046775810223854E-3</v>
      </c>
    </row>
    <row r="406" spans="1:8" x14ac:dyDescent="0.2">
      <c r="A406" s="14"/>
      <c r="B406" s="15" t="s">
        <v>382</v>
      </c>
      <c r="C406" s="16">
        <v>260</v>
      </c>
      <c r="D406" s="16">
        <v>60</v>
      </c>
      <c r="E406" s="17">
        <f t="shared" si="47"/>
        <v>8.6869361844303369E-2</v>
      </c>
      <c r="F406" s="17">
        <f t="shared" si="48"/>
        <v>1.9933554817275746E-2</v>
      </c>
      <c r="G406" s="17">
        <f t="shared" si="50"/>
        <v>-0.76923076923076927</v>
      </c>
      <c r="H406" s="17">
        <f t="shared" si="49"/>
        <v>-6.682258603407952E-2</v>
      </c>
    </row>
    <row r="407" spans="1:8" x14ac:dyDescent="0.2">
      <c r="A407" s="14"/>
      <c r="B407" s="15" t="s">
        <v>383</v>
      </c>
      <c r="C407" s="16">
        <v>67</v>
      </c>
      <c r="D407" s="16">
        <v>3</v>
      </c>
      <c r="E407" s="17">
        <f t="shared" si="47"/>
        <v>2.2385566321416639E-2</v>
      </c>
      <c r="F407" s="17">
        <f t="shared" si="48"/>
        <v>9.9667774086378727E-4</v>
      </c>
      <c r="G407" s="17">
        <f t="shared" si="50"/>
        <v>-0.95522388059701491</v>
      </c>
      <c r="H407" s="17">
        <f t="shared" si="49"/>
        <v>-2.1383227530905446E-2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2</v>
      </c>
      <c r="D409" s="16">
        <v>6</v>
      </c>
      <c r="E409" s="17">
        <f t="shared" si="47"/>
        <v>6.6822586034079518E-4</v>
      </c>
      <c r="F409" s="17">
        <f t="shared" si="48"/>
        <v>1.9933554817275745E-3</v>
      </c>
      <c r="G409" s="17">
        <f t="shared" si="50"/>
        <v>2</v>
      </c>
      <c r="H409" s="17">
        <f t="shared" si="49"/>
        <v>1.3364517206815904E-3</v>
      </c>
    </row>
    <row r="410" spans="1:8" ht="25.5" x14ac:dyDescent="0.2">
      <c r="A410" s="14"/>
      <c r="B410" s="15" t="s">
        <v>386</v>
      </c>
      <c r="C410" s="16">
        <v>12</v>
      </c>
      <c r="D410" s="16">
        <v>29</v>
      </c>
      <c r="E410" s="17">
        <f t="shared" si="47"/>
        <v>4.0093551620447709E-3</v>
      </c>
      <c r="F410" s="17">
        <f t="shared" si="48"/>
        <v>9.6345514950166109E-3</v>
      </c>
      <c r="G410" s="17">
        <f t="shared" si="50"/>
        <v>1.4166666666666667</v>
      </c>
      <c r="H410" s="17">
        <f t="shared" si="49"/>
        <v>5.6799198128967589E-3</v>
      </c>
    </row>
    <row r="411" spans="1:8" x14ac:dyDescent="0.2">
      <c r="A411" s="14"/>
      <c r="B411" s="15" t="s">
        <v>387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1</v>
      </c>
      <c r="D412" s="16">
        <v>0</v>
      </c>
      <c r="E412" s="17">
        <f t="shared" si="47"/>
        <v>3.3411293017039759E-4</v>
      </c>
      <c r="F412" s="17" t="str">
        <f t="shared" si="48"/>
        <v/>
      </c>
      <c r="G412" s="17">
        <f t="shared" si="50"/>
        <v>-1</v>
      </c>
      <c r="H412" s="17">
        <f t="shared" si="49"/>
        <v>-3.3411293017039759E-4</v>
      </c>
    </row>
    <row r="413" spans="1:8" x14ac:dyDescent="0.2">
      <c r="A413" s="14"/>
      <c r="B413" s="15" t="s">
        <v>389</v>
      </c>
      <c r="C413" s="16">
        <v>5</v>
      </c>
      <c r="D413" s="16">
        <v>0</v>
      </c>
      <c r="E413" s="17">
        <f t="shared" si="47"/>
        <v>1.670564650851988E-3</v>
      </c>
      <c r="F413" s="17" t="str">
        <f t="shared" si="48"/>
        <v/>
      </c>
      <c r="G413" s="17">
        <f t="shared" si="50"/>
        <v>-1</v>
      </c>
      <c r="H413" s="17">
        <f t="shared" si="49"/>
        <v>-1.670564650851988E-3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35</v>
      </c>
      <c r="D416" s="16">
        <v>0</v>
      </c>
      <c r="E416" s="17">
        <f t="shared" si="47"/>
        <v>1.1693952555963916E-2</v>
      </c>
      <c r="F416" s="17" t="str">
        <f t="shared" si="48"/>
        <v/>
      </c>
      <c r="G416" s="17">
        <f t="shared" si="50"/>
        <v>-1</v>
      </c>
      <c r="H416" s="17">
        <f t="shared" si="49"/>
        <v>-1.1693952555963916E-2</v>
      </c>
    </row>
    <row r="417" spans="1:8" x14ac:dyDescent="0.2">
      <c r="A417" s="14"/>
      <c r="B417" s="15" t="s">
        <v>393</v>
      </c>
      <c r="C417" s="16">
        <v>1</v>
      </c>
      <c r="D417" s="16">
        <v>3</v>
      </c>
      <c r="E417" s="17">
        <f t="shared" si="47"/>
        <v>3.3411293017039759E-4</v>
      </c>
      <c r="F417" s="17">
        <f t="shared" si="48"/>
        <v>9.9667774086378727E-4</v>
      </c>
      <c r="G417" s="17">
        <f t="shared" si="50"/>
        <v>2</v>
      </c>
      <c r="H417" s="17">
        <f t="shared" si="49"/>
        <v>6.6822586034079518E-4</v>
      </c>
    </row>
    <row r="418" spans="1:8" x14ac:dyDescent="0.2">
      <c r="A418" s="14"/>
      <c r="B418" s="15" t="s">
        <v>394</v>
      </c>
      <c r="C418" s="16">
        <v>8</v>
      </c>
      <c r="D418" s="16">
        <v>3</v>
      </c>
      <c r="E418" s="17">
        <f t="shared" si="47"/>
        <v>2.6729034413631807E-3</v>
      </c>
      <c r="F418" s="17">
        <f t="shared" si="48"/>
        <v>9.9667774086378727E-4</v>
      </c>
      <c r="G418" s="17">
        <f t="shared" si="50"/>
        <v>-0.625</v>
      </c>
      <c r="H418" s="17">
        <f t="shared" si="49"/>
        <v>-1.670564650851988E-3</v>
      </c>
    </row>
    <row r="419" spans="1:8" x14ac:dyDescent="0.2">
      <c r="A419" s="14"/>
      <c r="B419" s="15" t="s">
        <v>395</v>
      </c>
      <c r="C419" s="16">
        <v>0</v>
      </c>
      <c r="D419" s="16">
        <v>2</v>
      </c>
      <c r="E419" s="17" t="str">
        <f t="shared" si="47"/>
        <v/>
      </c>
      <c r="F419" s="17">
        <f t="shared" si="48"/>
        <v>6.6445182724252495E-4</v>
      </c>
      <c r="G419" s="17">
        <f t="shared" si="50"/>
        <v>1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3</v>
      </c>
      <c r="D420" s="16">
        <v>0</v>
      </c>
      <c r="E420" s="17">
        <f t="shared" ref="E420:E483" si="51">+IF(C420=0,"",C420/C$356)</f>
        <v>1.0023387905111927E-3</v>
      </c>
      <c r="F420" s="17" t="str">
        <f t="shared" ref="F420:F483" si="52">+IF(D420=0,"",D420/D$356)</f>
        <v/>
      </c>
      <c r="G420" s="17">
        <f t="shared" si="50"/>
        <v>-1</v>
      </c>
      <c r="H420" s="17">
        <f t="shared" ref="H420:H483" si="53">+IF(OR(AND(E420=""),(G420="")),"",E420*G420)</f>
        <v>-1.0023387905111927E-3</v>
      </c>
    </row>
    <row r="421" spans="1:8" x14ac:dyDescent="0.2">
      <c r="A421" s="14"/>
      <c r="B421" s="15" t="s">
        <v>397</v>
      </c>
      <c r="C421" s="16">
        <v>3</v>
      </c>
      <c r="D421" s="16">
        <v>3</v>
      </c>
      <c r="E421" s="17">
        <f t="shared" si="51"/>
        <v>1.0023387905111927E-3</v>
      </c>
      <c r="F421" s="17">
        <f t="shared" si="52"/>
        <v>9.9667774086378727E-4</v>
      </c>
      <c r="G421" s="17">
        <f t="shared" ref="G421:G484" si="54">+IF(AND(C421=0,D421=0)," ",IF(C421=0,1,IF(D421=0,-1,(D421-C421)/C421)))</f>
        <v>0</v>
      </c>
      <c r="H421" s="17">
        <f t="shared" si="53"/>
        <v>0</v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1</v>
      </c>
      <c r="D426" s="16">
        <v>0</v>
      </c>
      <c r="E426" s="17">
        <f t="shared" si="51"/>
        <v>3.3411293017039759E-4</v>
      </c>
      <c r="F426" s="17" t="str">
        <f t="shared" si="52"/>
        <v/>
      </c>
      <c r="G426" s="17">
        <f t="shared" si="54"/>
        <v>-1</v>
      </c>
      <c r="H426" s="17">
        <f t="shared" si="53"/>
        <v>-3.3411293017039759E-4</v>
      </c>
    </row>
    <row r="427" spans="1:8" x14ac:dyDescent="0.2">
      <c r="A427" s="14"/>
      <c r="B427" s="15" t="s">
        <v>403</v>
      </c>
      <c r="C427" s="16">
        <v>3</v>
      </c>
      <c r="D427" s="16">
        <v>1</v>
      </c>
      <c r="E427" s="17">
        <f t="shared" si="51"/>
        <v>1.0023387905111927E-3</v>
      </c>
      <c r="F427" s="17">
        <f t="shared" si="52"/>
        <v>3.3222591362126248E-4</v>
      </c>
      <c r="G427" s="17">
        <f t="shared" si="54"/>
        <v>-0.66666666666666663</v>
      </c>
      <c r="H427" s="17">
        <f t="shared" si="53"/>
        <v>-6.6822586034079507E-4</v>
      </c>
    </row>
    <row r="428" spans="1:8" x14ac:dyDescent="0.2">
      <c r="A428" s="14"/>
      <c r="B428" s="15" t="s">
        <v>404</v>
      </c>
      <c r="C428" s="16">
        <v>26</v>
      </c>
      <c r="D428" s="16">
        <v>40</v>
      </c>
      <c r="E428" s="17">
        <f t="shared" si="51"/>
        <v>8.6869361844303366E-3</v>
      </c>
      <c r="F428" s="17">
        <f t="shared" si="52"/>
        <v>1.3289036544850499E-2</v>
      </c>
      <c r="G428" s="17">
        <f t="shared" si="54"/>
        <v>0.53846153846153844</v>
      </c>
      <c r="H428" s="17">
        <f t="shared" si="53"/>
        <v>4.6775810223855657E-3</v>
      </c>
    </row>
    <row r="429" spans="1:8" x14ac:dyDescent="0.2">
      <c r="A429" s="14"/>
      <c r="B429" s="15" t="s">
        <v>405</v>
      </c>
      <c r="C429" s="16">
        <v>1</v>
      </c>
      <c r="D429" s="16">
        <v>0</v>
      </c>
      <c r="E429" s="17">
        <f t="shared" si="51"/>
        <v>3.3411293017039759E-4</v>
      </c>
      <c r="F429" s="17" t="str">
        <f t="shared" si="52"/>
        <v/>
      </c>
      <c r="G429" s="17">
        <f t="shared" si="54"/>
        <v>-1</v>
      </c>
      <c r="H429" s="17">
        <f t="shared" si="53"/>
        <v>-3.3411293017039759E-4</v>
      </c>
    </row>
    <row r="430" spans="1:8" x14ac:dyDescent="0.2">
      <c r="A430" s="14"/>
      <c r="B430" s="15" t="s">
        <v>406</v>
      </c>
      <c r="C430" s="16">
        <v>3</v>
      </c>
      <c r="D430" s="16">
        <v>0</v>
      </c>
      <c r="E430" s="17">
        <f t="shared" si="51"/>
        <v>1.0023387905111927E-3</v>
      </c>
      <c r="F430" s="17" t="str">
        <f t="shared" si="52"/>
        <v/>
      </c>
      <c r="G430" s="17">
        <f t="shared" si="54"/>
        <v>-1</v>
      </c>
      <c r="H430" s="17">
        <f t="shared" si="53"/>
        <v>-1.0023387905111927E-3</v>
      </c>
    </row>
    <row r="431" spans="1:8" x14ac:dyDescent="0.2">
      <c r="A431" s="14"/>
      <c r="B431" s="15" t="s">
        <v>407</v>
      </c>
      <c r="C431" s="16">
        <v>1</v>
      </c>
      <c r="D431" s="16">
        <v>0</v>
      </c>
      <c r="E431" s="17">
        <f t="shared" si="51"/>
        <v>3.3411293017039759E-4</v>
      </c>
      <c r="F431" s="17" t="str">
        <f t="shared" si="52"/>
        <v/>
      </c>
      <c r="G431" s="17">
        <f t="shared" si="54"/>
        <v>-1</v>
      </c>
      <c r="H431" s="17">
        <f t="shared" si="53"/>
        <v>-3.3411293017039759E-4</v>
      </c>
    </row>
    <row r="432" spans="1:8" x14ac:dyDescent="0.2">
      <c r="A432" s="14"/>
      <c r="B432" s="15" t="s">
        <v>408</v>
      </c>
      <c r="C432" s="16">
        <v>3</v>
      </c>
      <c r="D432" s="16">
        <v>12</v>
      </c>
      <c r="E432" s="17">
        <f t="shared" si="51"/>
        <v>1.0023387905111927E-3</v>
      </c>
      <c r="F432" s="17">
        <f t="shared" si="52"/>
        <v>3.9867109634551491E-3</v>
      </c>
      <c r="G432" s="17">
        <f t="shared" si="54"/>
        <v>3</v>
      </c>
      <c r="H432" s="17">
        <f t="shared" si="53"/>
        <v>3.0070163715335782E-3</v>
      </c>
    </row>
    <row r="433" spans="1:8" x14ac:dyDescent="0.2">
      <c r="A433" s="14"/>
      <c r="B433" s="15" t="s">
        <v>409</v>
      </c>
      <c r="C433" s="16">
        <v>7</v>
      </c>
      <c r="D433" s="16">
        <v>1</v>
      </c>
      <c r="E433" s="17">
        <f t="shared" si="51"/>
        <v>2.3387905111927833E-3</v>
      </c>
      <c r="F433" s="17">
        <f t="shared" si="52"/>
        <v>3.3222591362126248E-4</v>
      </c>
      <c r="G433" s="17">
        <f t="shared" si="54"/>
        <v>-0.8571428571428571</v>
      </c>
      <c r="H433" s="17">
        <f t="shared" si="53"/>
        <v>-2.0046775810223854E-3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2</v>
      </c>
      <c r="D436" s="16">
        <v>0</v>
      </c>
      <c r="E436" s="17">
        <f t="shared" si="51"/>
        <v>6.6822586034079518E-4</v>
      </c>
      <c r="F436" s="17" t="str">
        <f t="shared" si="52"/>
        <v/>
      </c>
      <c r="G436" s="17">
        <f t="shared" si="54"/>
        <v>-1</v>
      </c>
      <c r="H436" s="17">
        <f t="shared" si="53"/>
        <v>-6.6822586034079518E-4</v>
      </c>
    </row>
    <row r="437" spans="1:8" x14ac:dyDescent="0.2">
      <c r="A437" s="14"/>
      <c r="B437" s="15" t="s">
        <v>413</v>
      </c>
      <c r="C437" s="16">
        <v>1</v>
      </c>
      <c r="D437" s="16">
        <v>18</v>
      </c>
      <c r="E437" s="17">
        <f t="shared" si="51"/>
        <v>3.3411293017039759E-4</v>
      </c>
      <c r="F437" s="17">
        <f t="shared" si="52"/>
        <v>5.980066445182724E-3</v>
      </c>
      <c r="G437" s="17">
        <f t="shared" si="54"/>
        <v>17</v>
      </c>
      <c r="H437" s="17">
        <f t="shared" si="53"/>
        <v>5.6799198128967589E-3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2</v>
      </c>
      <c r="D442" s="16">
        <v>0</v>
      </c>
      <c r="E442" s="17">
        <f t="shared" si="51"/>
        <v>6.6822586034079518E-4</v>
      </c>
      <c r="F442" s="17" t="str">
        <f t="shared" si="52"/>
        <v/>
      </c>
      <c r="G442" s="17">
        <f t="shared" si="54"/>
        <v>-1</v>
      </c>
      <c r="H442" s="17">
        <f t="shared" si="53"/>
        <v>-6.6822586034079518E-4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6</v>
      </c>
      <c r="D452" s="16">
        <v>0</v>
      </c>
      <c r="E452" s="17">
        <f t="shared" si="51"/>
        <v>2.0046775810223854E-3</v>
      </c>
      <c r="F452" s="17" t="str">
        <f t="shared" si="52"/>
        <v/>
      </c>
      <c r="G452" s="17">
        <f t="shared" si="54"/>
        <v>-1</v>
      </c>
      <c r="H452" s="17">
        <f t="shared" si="53"/>
        <v>-2.0046775810223854E-3</v>
      </c>
    </row>
    <row r="453" spans="1:8" x14ac:dyDescent="0.2">
      <c r="A453" s="14"/>
      <c r="B453" s="15" t="s">
        <v>429</v>
      </c>
      <c r="C453" s="16">
        <v>12</v>
      </c>
      <c r="D453" s="16">
        <v>1</v>
      </c>
      <c r="E453" s="17">
        <f t="shared" si="51"/>
        <v>4.0093551620447709E-3</v>
      </c>
      <c r="F453" s="17">
        <f t="shared" si="52"/>
        <v>3.3222591362126248E-4</v>
      </c>
      <c r="G453" s="17">
        <f t="shared" si="54"/>
        <v>-0.91666666666666663</v>
      </c>
      <c r="H453" s="17">
        <f t="shared" si="53"/>
        <v>-3.675242231874373E-3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2</v>
      </c>
      <c r="D455" s="16">
        <v>2</v>
      </c>
      <c r="E455" s="17">
        <f t="shared" si="51"/>
        <v>6.6822586034079518E-4</v>
      </c>
      <c r="F455" s="17">
        <f t="shared" si="52"/>
        <v>6.6445182724252495E-4</v>
      </c>
      <c r="G455" s="17">
        <f t="shared" si="54"/>
        <v>0</v>
      </c>
      <c r="H455" s="17">
        <f t="shared" si="53"/>
        <v>0</v>
      </c>
    </row>
    <row r="456" spans="1:8" x14ac:dyDescent="0.2">
      <c r="A456" s="14"/>
      <c r="B456" s="15" t="s">
        <v>432</v>
      </c>
      <c r="C456" s="16">
        <v>1</v>
      </c>
      <c r="D456" s="16">
        <v>0</v>
      </c>
      <c r="E456" s="17">
        <f t="shared" si="51"/>
        <v>3.3411293017039759E-4</v>
      </c>
      <c r="F456" s="17" t="str">
        <f t="shared" si="52"/>
        <v/>
      </c>
      <c r="G456" s="17">
        <f t="shared" si="54"/>
        <v>-1</v>
      </c>
      <c r="H456" s="17">
        <f t="shared" si="53"/>
        <v>-3.3411293017039759E-4</v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1</v>
      </c>
      <c r="D458" s="16">
        <v>0</v>
      </c>
      <c r="E458" s="17">
        <f t="shared" si="51"/>
        <v>3.3411293017039759E-4</v>
      </c>
      <c r="F458" s="17" t="str">
        <f t="shared" si="52"/>
        <v/>
      </c>
      <c r="G458" s="17">
        <f t="shared" si="54"/>
        <v>-1</v>
      </c>
      <c r="H458" s="17">
        <f t="shared" si="53"/>
        <v>-3.3411293017039759E-4</v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2</v>
      </c>
      <c r="D463" s="16">
        <v>0</v>
      </c>
      <c r="E463" s="17">
        <f t="shared" si="51"/>
        <v>6.6822586034079518E-4</v>
      </c>
      <c r="F463" s="17" t="str">
        <f t="shared" si="52"/>
        <v/>
      </c>
      <c r="G463" s="17">
        <f t="shared" si="54"/>
        <v>-1</v>
      </c>
      <c r="H463" s="17">
        <f t="shared" si="53"/>
        <v>-6.6822586034079518E-4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1</v>
      </c>
      <c r="D465" s="16">
        <v>0</v>
      </c>
      <c r="E465" s="17">
        <f t="shared" si="51"/>
        <v>3.3411293017039759E-4</v>
      </c>
      <c r="F465" s="17" t="str">
        <f t="shared" si="52"/>
        <v/>
      </c>
      <c r="G465" s="17">
        <f t="shared" si="54"/>
        <v>-1</v>
      </c>
      <c r="H465" s="17">
        <f t="shared" si="53"/>
        <v>-3.3411293017039759E-4</v>
      </c>
    </row>
    <row r="466" spans="1:8" x14ac:dyDescent="0.2">
      <c r="A466" s="14"/>
      <c r="B466" s="15" t="s">
        <v>442</v>
      </c>
      <c r="C466" s="16">
        <v>5</v>
      </c>
      <c r="D466" s="16">
        <v>4</v>
      </c>
      <c r="E466" s="17">
        <f t="shared" si="51"/>
        <v>1.670564650851988E-3</v>
      </c>
      <c r="F466" s="17">
        <f t="shared" si="52"/>
        <v>1.3289036544850499E-3</v>
      </c>
      <c r="G466" s="17">
        <f t="shared" si="54"/>
        <v>-0.2</v>
      </c>
      <c r="H466" s="17">
        <f t="shared" si="53"/>
        <v>-3.3411293017039764E-4</v>
      </c>
    </row>
    <row r="467" spans="1:8" x14ac:dyDescent="0.2">
      <c r="A467" s="14"/>
      <c r="B467" s="15" t="s">
        <v>443</v>
      </c>
      <c r="C467" s="16">
        <v>1</v>
      </c>
      <c r="D467" s="16">
        <v>0</v>
      </c>
      <c r="E467" s="17">
        <f t="shared" si="51"/>
        <v>3.3411293017039759E-4</v>
      </c>
      <c r="F467" s="17" t="str">
        <f t="shared" si="52"/>
        <v/>
      </c>
      <c r="G467" s="17">
        <f t="shared" si="54"/>
        <v>-1</v>
      </c>
      <c r="H467" s="17">
        <f t="shared" si="53"/>
        <v>-3.3411293017039759E-4</v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1</v>
      </c>
      <c r="E469" s="17" t="str">
        <f t="shared" si="51"/>
        <v/>
      </c>
      <c r="F469" s="17">
        <f t="shared" si="52"/>
        <v>3.3222591362126248E-4</v>
      </c>
      <c r="G469" s="17">
        <f t="shared" si="54"/>
        <v>1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1</v>
      </c>
      <c r="D474" s="16">
        <v>0</v>
      </c>
      <c r="E474" s="17">
        <f t="shared" si="51"/>
        <v>3.3411293017039759E-4</v>
      </c>
      <c r="F474" s="17" t="str">
        <f t="shared" si="52"/>
        <v/>
      </c>
      <c r="G474" s="17">
        <f t="shared" si="54"/>
        <v>-1</v>
      </c>
      <c r="H474" s="17">
        <f t="shared" si="53"/>
        <v>-3.3411293017039759E-4</v>
      </c>
    </row>
    <row r="475" spans="1:8" x14ac:dyDescent="0.2">
      <c r="A475" s="14"/>
      <c r="B475" s="15" t="s">
        <v>451</v>
      </c>
      <c r="C475" s="16">
        <v>2</v>
      </c>
      <c r="D475" s="16">
        <v>0</v>
      </c>
      <c r="E475" s="17">
        <f t="shared" si="51"/>
        <v>6.6822586034079518E-4</v>
      </c>
      <c r="F475" s="17" t="str">
        <f t="shared" si="52"/>
        <v/>
      </c>
      <c r="G475" s="17">
        <f t="shared" si="54"/>
        <v>-1</v>
      </c>
      <c r="H475" s="17">
        <f t="shared" si="53"/>
        <v>-6.6822586034079518E-4</v>
      </c>
    </row>
    <row r="476" spans="1:8" x14ac:dyDescent="0.2">
      <c r="A476" s="14"/>
      <c r="B476" s="15" t="s">
        <v>452</v>
      </c>
      <c r="C476" s="16">
        <v>0</v>
      </c>
      <c r="D476" s="16">
        <v>1</v>
      </c>
      <c r="E476" s="17" t="str">
        <f t="shared" si="51"/>
        <v/>
      </c>
      <c r="F476" s="17">
        <f t="shared" si="52"/>
        <v>3.3222591362126248E-4</v>
      </c>
      <c r="G476" s="17">
        <f t="shared" si="54"/>
        <v>1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1</v>
      </c>
      <c r="D479" s="16">
        <v>0</v>
      </c>
      <c r="E479" s="17">
        <f t="shared" si="51"/>
        <v>3.3411293017039759E-4</v>
      </c>
      <c r="F479" s="17" t="str">
        <f t="shared" si="52"/>
        <v/>
      </c>
      <c r="G479" s="17">
        <f t="shared" si="54"/>
        <v>-1</v>
      </c>
      <c r="H479" s="17">
        <f t="shared" si="53"/>
        <v>-3.3411293017039759E-4</v>
      </c>
    </row>
    <row r="480" spans="1:8" x14ac:dyDescent="0.2">
      <c r="A480" s="14"/>
      <c r="B480" s="15" t="s">
        <v>456</v>
      </c>
      <c r="C480" s="16">
        <v>3</v>
      </c>
      <c r="D480" s="16">
        <v>1</v>
      </c>
      <c r="E480" s="17">
        <f t="shared" si="51"/>
        <v>1.0023387905111927E-3</v>
      </c>
      <c r="F480" s="17">
        <f t="shared" si="52"/>
        <v>3.3222591362126248E-4</v>
      </c>
      <c r="G480" s="17">
        <f t="shared" si="54"/>
        <v>-0.66666666666666663</v>
      </c>
      <c r="H480" s="17">
        <f t="shared" si="53"/>
        <v>-6.6822586034079507E-4</v>
      </c>
    </row>
    <row r="481" spans="1:8" x14ac:dyDescent="0.2">
      <c r="A481" s="14"/>
      <c r="B481" s="15" t="s">
        <v>457</v>
      </c>
      <c r="C481" s="16">
        <v>2</v>
      </c>
      <c r="D481" s="16">
        <v>3</v>
      </c>
      <c r="E481" s="17">
        <f t="shared" si="51"/>
        <v>6.6822586034079518E-4</v>
      </c>
      <c r="F481" s="17">
        <f t="shared" si="52"/>
        <v>9.9667774086378727E-4</v>
      </c>
      <c r="G481" s="17">
        <f t="shared" si="54"/>
        <v>0.5</v>
      </c>
      <c r="H481" s="17">
        <f t="shared" si="53"/>
        <v>3.3411293017039759E-4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1</v>
      </c>
      <c r="D483" s="16">
        <v>0</v>
      </c>
      <c r="E483" s="17">
        <f t="shared" si="51"/>
        <v>3.3411293017039759E-4</v>
      </c>
      <c r="F483" s="17" t="str">
        <f t="shared" si="52"/>
        <v/>
      </c>
      <c r="G483" s="17">
        <f t="shared" si="54"/>
        <v>-1</v>
      </c>
      <c r="H483" s="17">
        <f t="shared" si="53"/>
        <v>-3.3411293017039759E-4</v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1</v>
      </c>
      <c r="E486" s="17" t="str">
        <f t="shared" si="55"/>
        <v/>
      </c>
      <c r="F486" s="17">
        <f t="shared" si="56"/>
        <v>3.3222591362126248E-4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1</v>
      </c>
      <c r="E487" s="17" t="str">
        <f t="shared" si="55"/>
        <v/>
      </c>
      <c r="F487" s="17">
        <f t="shared" si="56"/>
        <v>3.3222591362126248E-4</v>
      </c>
      <c r="G487" s="17">
        <f t="shared" si="58"/>
        <v>1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0</v>
      </c>
      <c r="D489" s="16">
        <v>1</v>
      </c>
      <c r="E489" s="17" t="str">
        <f t="shared" si="55"/>
        <v/>
      </c>
      <c r="F489" s="17">
        <f t="shared" si="56"/>
        <v>3.3222591362126248E-4</v>
      </c>
      <c r="G489" s="17">
        <f t="shared" si="58"/>
        <v>1</v>
      </c>
      <c r="H489" s="17" t="str">
        <f t="shared" si="57"/>
        <v/>
      </c>
    </row>
    <row r="490" spans="1:8" ht="25.5" x14ac:dyDescent="0.2">
      <c r="A490" s="14"/>
      <c r="B490" s="15" t="s">
        <v>466</v>
      </c>
      <c r="C490" s="16">
        <v>0</v>
      </c>
      <c r="D490" s="16">
        <v>4</v>
      </c>
      <c r="E490" s="17" t="str">
        <f t="shared" si="55"/>
        <v/>
      </c>
      <c r="F490" s="17">
        <f t="shared" si="56"/>
        <v>1.3289036544850499E-3</v>
      </c>
      <c r="G490" s="17">
        <f t="shared" si="58"/>
        <v>1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1</v>
      </c>
      <c r="D493" s="16">
        <v>0</v>
      </c>
      <c r="E493" s="17">
        <f t="shared" si="55"/>
        <v>3.3411293017039759E-4</v>
      </c>
      <c r="F493" s="17" t="str">
        <f t="shared" si="56"/>
        <v/>
      </c>
      <c r="G493" s="17">
        <f t="shared" si="58"/>
        <v>-1</v>
      </c>
      <c r="H493" s="17">
        <f t="shared" si="57"/>
        <v>-3.3411293017039759E-4</v>
      </c>
    </row>
    <row r="494" spans="1:8" x14ac:dyDescent="0.2">
      <c r="A494" s="14"/>
      <c r="B494" s="15" t="s">
        <v>470</v>
      </c>
      <c r="C494" s="16">
        <v>3</v>
      </c>
      <c r="D494" s="16">
        <v>21</v>
      </c>
      <c r="E494" s="17">
        <f t="shared" si="55"/>
        <v>1.0023387905111927E-3</v>
      </c>
      <c r="F494" s="17">
        <f t="shared" si="56"/>
        <v>6.9767441860465115E-3</v>
      </c>
      <c r="G494" s="17">
        <f t="shared" si="58"/>
        <v>6</v>
      </c>
      <c r="H494" s="17">
        <f t="shared" si="57"/>
        <v>6.0140327430671563E-3</v>
      </c>
    </row>
    <row r="495" spans="1:8" x14ac:dyDescent="0.2">
      <c r="A495" s="14"/>
      <c r="B495" s="15" t="s">
        <v>471</v>
      </c>
      <c r="C495" s="16">
        <v>0</v>
      </c>
      <c r="D495" s="16">
        <v>1</v>
      </c>
      <c r="E495" s="17" t="str">
        <f t="shared" si="55"/>
        <v/>
      </c>
      <c r="F495" s="17">
        <f t="shared" si="56"/>
        <v>3.3222591362126248E-4</v>
      </c>
      <c r="G495" s="17">
        <f t="shared" si="58"/>
        <v>1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21</v>
      </c>
      <c r="D496" s="16">
        <v>9</v>
      </c>
      <c r="E496" s="17">
        <f t="shared" si="55"/>
        <v>7.0163715335783495E-3</v>
      </c>
      <c r="F496" s="17">
        <f t="shared" si="56"/>
        <v>2.990033222591362E-3</v>
      </c>
      <c r="G496" s="17">
        <f t="shared" si="58"/>
        <v>-0.5714285714285714</v>
      </c>
      <c r="H496" s="17">
        <f t="shared" si="57"/>
        <v>-4.0093551620447709E-3</v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1</v>
      </c>
      <c r="D499" s="16">
        <v>0</v>
      </c>
      <c r="E499" s="17">
        <f t="shared" si="55"/>
        <v>3.3411293017039759E-4</v>
      </c>
      <c r="F499" s="17" t="str">
        <f t="shared" si="56"/>
        <v/>
      </c>
      <c r="G499" s="17">
        <f t="shared" si="58"/>
        <v>-1</v>
      </c>
      <c r="H499" s="17">
        <f t="shared" si="57"/>
        <v>-3.3411293017039759E-4</v>
      </c>
    </row>
    <row r="500" spans="1:8" x14ac:dyDescent="0.2">
      <c r="A500" s="14"/>
      <c r="B500" s="15" t="s">
        <v>476</v>
      </c>
      <c r="C500" s="16">
        <v>8</v>
      </c>
      <c r="D500" s="16">
        <v>19</v>
      </c>
      <c r="E500" s="17">
        <f t="shared" si="55"/>
        <v>2.6729034413631807E-3</v>
      </c>
      <c r="F500" s="17">
        <f t="shared" si="56"/>
        <v>6.3122923588039871E-3</v>
      </c>
      <c r="G500" s="17">
        <f t="shared" si="58"/>
        <v>1.375</v>
      </c>
      <c r="H500" s="17">
        <f t="shared" si="57"/>
        <v>3.6752422318743734E-3</v>
      </c>
    </row>
    <row r="501" spans="1:8" x14ac:dyDescent="0.2">
      <c r="A501" s="14"/>
      <c r="B501" s="15" t="s">
        <v>477</v>
      </c>
      <c r="C501" s="16">
        <v>1</v>
      </c>
      <c r="D501" s="16">
        <v>0</v>
      </c>
      <c r="E501" s="17">
        <f t="shared" si="55"/>
        <v>3.3411293017039759E-4</v>
      </c>
      <c r="F501" s="17" t="str">
        <f t="shared" si="56"/>
        <v/>
      </c>
      <c r="G501" s="17">
        <f t="shared" si="58"/>
        <v>-1</v>
      </c>
      <c r="H501" s="17">
        <f t="shared" si="57"/>
        <v>-3.3411293017039759E-4</v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7</v>
      </c>
      <c r="D508" s="16">
        <v>0</v>
      </c>
      <c r="E508" s="17">
        <f t="shared" si="55"/>
        <v>2.3387905111927833E-3</v>
      </c>
      <c r="F508" s="17" t="str">
        <f t="shared" si="56"/>
        <v/>
      </c>
      <c r="G508" s="17">
        <f t="shared" si="58"/>
        <v>-1</v>
      </c>
      <c r="H508" s="17">
        <f t="shared" si="57"/>
        <v>-2.3387905111927833E-3</v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5</v>
      </c>
      <c r="D510" s="16">
        <v>0</v>
      </c>
      <c r="E510" s="17">
        <f t="shared" si="55"/>
        <v>1.670564650851988E-3</v>
      </c>
      <c r="F510" s="17" t="str">
        <f t="shared" si="56"/>
        <v/>
      </c>
      <c r="G510" s="17">
        <f t="shared" si="58"/>
        <v>-1</v>
      </c>
      <c r="H510" s="17">
        <f t="shared" si="57"/>
        <v>-1.670564650851988E-3</v>
      </c>
    </row>
    <row r="511" spans="1:8" ht="25.5" x14ac:dyDescent="0.2">
      <c r="A511" s="14"/>
      <c r="B511" s="15" t="s">
        <v>487</v>
      </c>
      <c r="C511" s="16">
        <v>1</v>
      </c>
      <c r="D511" s="16">
        <v>0</v>
      </c>
      <c r="E511" s="17">
        <f t="shared" si="55"/>
        <v>3.3411293017039759E-4</v>
      </c>
      <c r="F511" s="17" t="str">
        <f t="shared" si="56"/>
        <v/>
      </c>
      <c r="G511" s="17">
        <f t="shared" si="58"/>
        <v>-1</v>
      </c>
      <c r="H511" s="17">
        <f t="shared" si="57"/>
        <v>-3.3411293017039759E-4</v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1</v>
      </c>
      <c r="E518" s="17" t="str">
        <f t="shared" si="55"/>
        <v/>
      </c>
      <c r="F518" s="17">
        <f t="shared" si="56"/>
        <v>3.3222591362126248E-4</v>
      </c>
      <c r="G518" s="17">
        <f t="shared" si="58"/>
        <v>1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1</v>
      </c>
      <c r="D519" s="16">
        <v>0</v>
      </c>
      <c r="E519" s="17">
        <f t="shared" si="55"/>
        <v>3.3411293017039759E-4</v>
      </c>
      <c r="F519" s="17" t="str">
        <f t="shared" si="56"/>
        <v/>
      </c>
      <c r="G519" s="17">
        <f t="shared" si="58"/>
        <v>-1</v>
      </c>
      <c r="H519" s="17">
        <f t="shared" si="57"/>
        <v>-3.3411293017039759E-4</v>
      </c>
    </row>
    <row r="520" spans="1:8" x14ac:dyDescent="0.2">
      <c r="A520" s="14"/>
      <c r="B520" s="15" t="s">
        <v>496</v>
      </c>
      <c r="C520" s="16">
        <v>49</v>
      </c>
      <c r="D520" s="16">
        <v>3</v>
      </c>
      <c r="E520" s="17">
        <f t="shared" si="55"/>
        <v>1.6371533578349484E-2</v>
      </c>
      <c r="F520" s="17">
        <f t="shared" si="56"/>
        <v>9.9667774086378727E-4</v>
      </c>
      <c r="G520" s="17">
        <f t="shared" si="58"/>
        <v>-0.93877551020408168</v>
      </c>
      <c r="H520" s="17">
        <f t="shared" si="57"/>
        <v>-1.5369194787838292E-2</v>
      </c>
    </row>
    <row r="521" spans="1:8" x14ac:dyDescent="0.2">
      <c r="A521" s="14"/>
      <c r="B521" s="15" t="s">
        <v>497</v>
      </c>
      <c r="C521" s="16">
        <v>5</v>
      </c>
      <c r="D521" s="16">
        <v>62</v>
      </c>
      <c r="E521" s="17">
        <f t="shared" si="55"/>
        <v>1.670564650851988E-3</v>
      </c>
      <c r="F521" s="17">
        <f t="shared" si="56"/>
        <v>2.0598006644518274E-2</v>
      </c>
      <c r="G521" s="17">
        <f t="shared" si="58"/>
        <v>11.4</v>
      </c>
      <c r="H521" s="17">
        <f t="shared" si="57"/>
        <v>1.9044437019712663E-2</v>
      </c>
    </row>
    <row r="522" spans="1:8" ht="38.25" x14ac:dyDescent="0.2">
      <c r="A522" s="14"/>
      <c r="B522" s="15" t="s">
        <v>498</v>
      </c>
      <c r="C522" s="16">
        <v>1</v>
      </c>
      <c r="D522" s="16">
        <v>7</v>
      </c>
      <c r="E522" s="17">
        <f t="shared" si="55"/>
        <v>3.3411293017039759E-4</v>
      </c>
      <c r="F522" s="17">
        <f t="shared" si="56"/>
        <v>2.3255813953488372E-3</v>
      </c>
      <c r="G522" s="17">
        <f t="shared" si="58"/>
        <v>6</v>
      </c>
      <c r="H522" s="17">
        <f t="shared" si="57"/>
        <v>2.0046775810223854E-3</v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2</v>
      </c>
      <c r="E524" s="17" t="str">
        <f t="shared" si="55"/>
        <v/>
      </c>
      <c r="F524" s="17">
        <f t="shared" si="56"/>
        <v>6.6445182724252495E-4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9</v>
      </c>
      <c r="D525" s="16">
        <v>1</v>
      </c>
      <c r="E525" s="17">
        <f t="shared" si="55"/>
        <v>3.0070163715335782E-3</v>
      </c>
      <c r="F525" s="17">
        <f t="shared" si="56"/>
        <v>3.3222591362126248E-4</v>
      </c>
      <c r="G525" s="17">
        <f t="shared" si="58"/>
        <v>-0.88888888888888884</v>
      </c>
      <c r="H525" s="17">
        <f t="shared" si="57"/>
        <v>-2.6729034413631803E-3</v>
      </c>
    </row>
    <row r="526" spans="1:8" x14ac:dyDescent="0.2">
      <c r="A526" s="14"/>
      <c r="B526" s="15" t="s">
        <v>502</v>
      </c>
      <c r="C526" s="16">
        <v>36</v>
      </c>
      <c r="D526" s="16">
        <v>0</v>
      </c>
      <c r="E526" s="17">
        <f t="shared" si="55"/>
        <v>1.2028065486134313E-2</v>
      </c>
      <c r="F526" s="17" t="str">
        <f t="shared" si="56"/>
        <v/>
      </c>
      <c r="G526" s="17">
        <f t="shared" si="58"/>
        <v>-1</v>
      </c>
      <c r="H526" s="17">
        <f t="shared" si="57"/>
        <v>-1.2028065486134313E-2</v>
      </c>
    </row>
    <row r="527" spans="1:8" ht="25.5" x14ac:dyDescent="0.2">
      <c r="A527" s="14"/>
      <c r="B527" s="15" t="s">
        <v>503</v>
      </c>
      <c r="C527" s="16">
        <v>2</v>
      </c>
      <c r="D527" s="16">
        <v>0</v>
      </c>
      <c r="E527" s="17">
        <f t="shared" si="55"/>
        <v>6.6822586034079518E-4</v>
      </c>
      <c r="F527" s="17" t="str">
        <f t="shared" si="56"/>
        <v/>
      </c>
      <c r="G527" s="17">
        <f t="shared" si="58"/>
        <v>-1</v>
      </c>
      <c r="H527" s="17">
        <f t="shared" si="57"/>
        <v>-6.6822586034079518E-4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26</v>
      </c>
      <c r="E529" s="17" t="str">
        <f t="shared" si="55"/>
        <v/>
      </c>
      <c r="F529" s="17">
        <f t="shared" si="56"/>
        <v>8.6378737541528243E-3</v>
      </c>
      <c r="G529" s="17">
        <f t="shared" si="58"/>
        <v>1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1</v>
      </c>
      <c r="D531" s="16">
        <v>0</v>
      </c>
      <c r="E531" s="17">
        <f t="shared" si="55"/>
        <v>3.3411293017039759E-4</v>
      </c>
      <c r="F531" s="17" t="str">
        <f t="shared" si="56"/>
        <v/>
      </c>
      <c r="G531" s="17">
        <f t="shared" si="58"/>
        <v>-1</v>
      </c>
      <c r="H531" s="17">
        <f t="shared" si="57"/>
        <v>-3.3411293017039759E-4</v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1</v>
      </c>
      <c r="D533" s="16">
        <v>3</v>
      </c>
      <c r="E533" s="17">
        <f t="shared" si="55"/>
        <v>3.3411293017039759E-4</v>
      </c>
      <c r="F533" s="17">
        <f t="shared" si="56"/>
        <v>9.9667774086378727E-4</v>
      </c>
      <c r="G533" s="17">
        <f t="shared" si="58"/>
        <v>2</v>
      </c>
      <c r="H533" s="17">
        <f t="shared" si="57"/>
        <v>6.6822586034079518E-4</v>
      </c>
    </row>
    <row r="534" spans="1:8" ht="25.5" x14ac:dyDescent="0.2">
      <c r="A534" s="14"/>
      <c r="B534" s="15" t="s">
        <v>510</v>
      </c>
      <c r="C534" s="16">
        <v>2</v>
      </c>
      <c r="D534" s="16">
        <v>2</v>
      </c>
      <c r="E534" s="17">
        <f t="shared" si="55"/>
        <v>6.6822586034079518E-4</v>
      </c>
      <c r="F534" s="17">
        <f t="shared" si="56"/>
        <v>6.6445182724252495E-4</v>
      </c>
      <c r="G534" s="17">
        <f t="shared" si="58"/>
        <v>0</v>
      </c>
      <c r="H534" s="17">
        <f t="shared" si="57"/>
        <v>0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1</v>
      </c>
      <c r="D542" s="16">
        <v>1</v>
      </c>
      <c r="E542" s="17">
        <f t="shared" si="55"/>
        <v>3.3411293017039759E-4</v>
      </c>
      <c r="F542" s="17">
        <f t="shared" si="56"/>
        <v>3.3222591362126248E-4</v>
      </c>
      <c r="G542" s="17">
        <f t="shared" si="58"/>
        <v>0</v>
      </c>
      <c r="H542" s="17">
        <f t="shared" si="57"/>
        <v>0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7</v>
      </c>
      <c r="D544" s="16">
        <v>0</v>
      </c>
      <c r="E544" s="17">
        <f t="shared" si="55"/>
        <v>2.3387905111927833E-3</v>
      </c>
      <c r="F544" s="17" t="str">
        <f t="shared" si="56"/>
        <v/>
      </c>
      <c r="G544" s="17">
        <f t="shared" si="58"/>
        <v>-1</v>
      </c>
      <c r="H544" s="17">
        <f t="shared" si="57"/>
        <v>-2.3387905111927833E-3</v>
      </c>
    </row>
    <row r="545" spans="1:8" x14ac:dyDescent="0.2">
      <c r="A545" s="14"/>
      <c r="B545" s="15" t="s">
        <v>521</v>
      </c>
      <c r="C545" s="16">
        <v>20</v>
      </c>
      <c r="D545" s="16">
        <v>4</v>
      </c>
      <c r="E545" s="17">
        <f t="shared" si="55"/>
        <v>6.682258603407952E-3</v>
      </c>
      <c r="F545" s="17">
        <f t="shared" si="56"/>
        <v>1.3289036544850499E-3</v>
      </c>
      <c r="G545" s="17">
        <f t="shared" si="58"/>
        <v>-0.8</v>
      </c>
      <c r="H545" s="17">
        <f t="shared" si="57"/>
        <v>-5.3458068827263623E-3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4</v>
      </c>
      <c r="D548" s="16">
        <v>3</v>
      </c>
      <c r="E548" s="17">
        <f t="shared" ref="E548:E585" si="59">+IF(C548=0,"",C548/C$356)</f>
        <v>1.3364517206815904E-3</v>
      </c>
      <c r="F548" s="17">
        <f t="shared" ref="F548:F585" si="60">+IF(D548=0,"",D548/D$356)</f>
        <v>9.9667774086378727E-4</v>
      </c>
      <c r="G548" s="17">
        <f t="shared" si="58"/>
        <v>-0.25</v>
      </c>
      <c r="H548" s="17">
        <f t="shared" ref="H548:H585" si="61">+IF(OR(AND(E548=""),(G548="")),"",E548*G548)</f>
        <v>-3.3411293017039759E-4</v>
      </c>
    </row>
    <row r="549" spans="1:8" x14ac:dyDescent="0.2">
      <c r="A549" s="14"/>
      <c r="B549" s="15" t="s">
        <v>525</v>
      </c>
      <c r="C549" s="16">
        <v>15</v>
      </c>
      <c r="D549" s="16">
        <v>0</v>
      </c>
      <c r="E549" s="17">
        <f t="shared" si="59"/>
        <v>5.011693952555964E-3</v>
      </c>
      <c r="F549" s="17" t="str">
        <f t="shared" si="60"/>
        <v/>
      </c>
      <c r="G549" s="17">
        <f t="shared" ref="G549:G585" si="62">+IF(AND(C549=0,D549=0)," ",IF(C549=0,1,IF(D549=0,-1,(D549-C549)/C549)))</f>
        <v>-1</v>
      </c>
      <c r="H549" s="17">
        <f t="shared" si="61"/>
        <v>-5.011693952555964E-3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1</v>
      </c>
      <c r="D563" s="16">
        <v>0</v>
      </c>
      <c r="E563" s="17">
        <f t="shared" si="59"/>
        <v>3.3411293017039759E-4</v>
      </c>
      <c r="F563" s="17" t="str">
        <f t="shared" si="60"/>
        <v/>
      </c>
      <c r="G563" s="17">
        <f t="shared" si="62"/>
        <v>-1</v>
      </c>
      <c r="H563" s="17">
        <f t="shared" si="61"/>
        <v>-3.3411293017039759E-4</v>
      </c>
    </row>
    <row r="564" spans="1:8" x14ac:dyDescent="0.2">
      <c r="A564" s="14"/>
      <c r="B564" s="15" t="s">
        <v>540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ht="25.5" x14ac:dyDescent="0.2">
      <c r="A565" s="14"/>
      <c r="B565" s="15" t="s">
        <v>541</v>
      </c>
      <c r="C565" s="16">
        <v>0</v>
      </c>
      <c r="D565" s="16">
        <v>1</v>
      </c>
      <c r="E565" s="17" t="str">
        <f t="shared" si="59"/>
        <v/>
      </c>
      <c r="F565" s="17">
        <f t="shared" si="60"/>
        <v>3.3222591362126248E-4</v>
      </c>
      <c r="G565" s="17">
        <f t="shared" si="62"/>
        <v>1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1</v>
      </c>
      <c r="D566" s="16">
        <v>1</v>
      </c>
      <c r="E566" s="17">
        <f t="shared" si="59"/>
        <v>3.3411293017039759E-4</v>
      </c>
      <c r="F566" s="17">
        <f t="shared" si="60"/>
        <v>3.3222591362126248E-4</v>
      </c>
      <c r="G566" s="17">
        <f t="shared" si="62"/>
        <v>0</v>
      </c>
      <c r="H566" s="17">
        <f t="shared" si="61"/>
        <v>0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1</v>
      </c>
      <c r="D568" s="16">
        <v>0</v>
      </c>
      <c r="E568" s="17">
        <f t="shared" si="59"/>
        <v>3.3411293017039759E-4</v>
      </c>
      <c r="F568" s="17" t="str">
        <f t="shared" si="60"/>
        <v/>
      </c>
      <c r="G568" s="17">
        <f t="shared" si="62"/>
        <v>-1</v>
      </c>
      <c r="H568" s="17">
        <f t="shared" si="61"/>
        <v>-3.3411293017039759E-4</v>
      </c>
    </row>
    <row r="569" spans="1:8" x14ac:dyDescent="0.2">
      <c r="A569" s="14"/>
      <c r="B569" s="15" t="s">
        <v>545</v>
      </c>
      <c r="C569" s="16">
        <v>1</v>
      </c>
      <c r="D569" s="16">
        <v>8</v>
      </c>
      <c r="E569" s="17">
        <f t="shared" si="59"/>
        <v>3.3411293017039759E-4</v>
      </c>
      <c r="F569" s="17">
        <f t="shared" si="60"/>
        <v>2.6578073089700998E-3</v>
      </c>
      <c r="G569" s="17">
        <f t="shared" si="62"/>
        <v>7</v>
      </c>
      <c r="H569" s="17">
        <f t="shared" si="61"/>
        <v>2.3387905111927833E-3</v>
      </c>
    </row>
    <row r="570" spans="1:8" ht="25.5" x14ac:dyDescent="0.2">
      <c r="A570" s="14"/>
      <c r="B570" s="15" t="s">
        <v>546</v>
      </c>
      <c r="C570" s="16">
        <v>6</v>
      </c>
      <c r="D570" s="16">
        <v>3</v>
      </c>
      <c r="E570" s="17">
        <f t="shared" si="59"/>
        <v>2.0046775810223854E-3</v>
      </c>
      <c r="F570" s="17">
        <f t="shared" si="60"/>
        <v>9.9667774086378727E-4</v>
      </c>
      <c r="G570" s="17">
        <f t="shared" si="62"/>
        <v>-0.5</v>
      </c>
      <c r="H570" s="17">
        <f t="shared" si="61"/>
        <v>-1.0023387905111927E-3</v>
      </c>
    </row>
    <row r="571" spans="1:8" x14ac:dyDescent="0.2">
      <c r="A571" s="14"/>
      <c r="B571" s="15" t="s">
        <v>547</v>
      </c>
      <c r="C571" s="16">
        <v>7</v>
      </c>
      <c r="D571" s="16">
        <v>3</v>
      </c>
      <c r="E571" s="17">
        <f t="shared" si="59"/>
        <v>2.3387905111927833E-3</v>
      </c>
      <c r="F571" s="17">
        <f t="shared" si="60"/>
        <v>9.9667774086378727E-4</v>
      </c>
      <c r="G571" s="17">
        <f t="shared" si="62"/>
        <v>-0.5714285714285714</v>
      </c>
      <c r="H571" s="17">
        <f t="shared" si="61"/>
        <v>-1.3364517206815904E-3</v>
      </c>
    </row>
    <row r="572" spans="1:8" x14ac:dyDescent="0.2">
      <c r="A572" s="14"/>
      <c r="B572" s="15" t="s">
        <v>548</v>
      </c>
      <c r="C572" s="16">
        <v>2</v>
      </c>
      <c r="D572" s="16">
        <v>0</v>
      </c>
      <c r="E572" s="17">
        <f t="shared" si="59"/>
        <v>6.6822586034079518E-4</v>
      </c>
      <c r="F572" s="17" t="str">
        <f t="shared" si="60"/>
        <v/>
      </c>
      <c r="G572" s="17">
        <f t="shared" si="62"/>
        <v>-1</v>
      </c>
      <c r="H572" s="17">
        <f t="shared" si="61"/>
        <v>-6.6822586034079518E-4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5</v>
      </c>
      <c r="D578" s="16">
        <v>11</v>
      </c>
      <c r="E578" s="17">
        <f t="shared" si="59"/>
        <v>1.670564650851988E-3</v>
      </c>
      <c r="F578" s="17">
        <f t="shared" si="60"/>
        <v>3.6544850498338869E-3</v>
      </c>
      <c r="G578" s="17">
        <f t="shared" si="62"/>
        <v>1.2</v>
      </c>
      <c r="H578" s="17">
        <f t="shared" si="61"/>
        <v>2.0046775810223854E-3</v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1</v>
      </c>
      <c r="D583" s="16">
        <v>0</v>
      </c>
      <c r="E583" s="17">
        <f t="shared" si="59"/>
        <v>3.3411293017039759E-4</v>
      </c>
      <c r="F583" s="17" t="str">
        <f t="shared" si="60"/>
        <v/>
      </c>
      <c r="G583" s="17">
        <f t="shared" si="62"/>
        <v>-1</v>
      </c>
      <c r="H583" s="17">
        <f t="shared" si="61"/>
        <v>-3.3411293017039759E-4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490</v>
      </c>
      <c r="D591" s="20">
        <f>SUM(D592:D618)</f>
        <v>235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-0.52040816326530615</v>
      </c>
      <c r="H591" s="21">
        <f t="shared" ref="H591:H618" si="65">+IF(OR(AND(E591=""),(G591="")),"",E591*G591)</f>
        <v>-0.52040816326530615</v>
      </c>
    </row>
    <row r="592" spans="1:8" x14ac:dyDescent="0.2">
      <c r="A592" s="14"/>
      <c r="B592" s="15" t="s">
        <v>562</v>
      </c>
      <c r="C592" s="16">
        <v>1</v>
      </c>
      <c r="D592" s="16">
        <v>1</v>
      </c>
      <c r="E592" s="17">
        <f t="shared" si="63"/>
        <v>2.0408163265306124E-3</v>
      </c>
      <c r="F592" s="17">
        <f t="shared" si="64"/>
        <v>4.2553191489361703E-3</v>
      </c>
      <c r="G592" s="17">
        <f t="shared" ref="G592:G618" si="66">+IF(AND(C592=0,D592=0)," ",IF(C592=0,1,IF(D592=0,-1,(D592-C592)/C592)))</f>
        <v>0</v>
      </c>
      <c r="H592" s="17">
        <f t="shared" si="65"/>
        <v>0</v>
      </c>
    </row>
    <row r="593" spans="1:8" x14ac:dyDescent="0.2">
      <c r="A593" s="14"/>
      <c r="B593" s="15" t="s">
        <v>563</v>
      </c>
      <c r="C593" s="16">
        <v>12</v>
      </c>
      <c r="D593" s="16">
        <v>5</v>
      </c>
      <c r="E593" s="17">
        <f t="shared" si="63"/>
        <v>2.4489795918367346E-2</v>
      </c>
      <c r="F593" s="17">
        <f t="shared" si="64"/>
        <v>2.1276595744680851E-2</v>
      </c>
      <c r="G593" s="17">
        <f t="shared" si="66"/>
        <v>-0.58333333333333337</v>
      </c>
      <c r="H593" s="17">
        <f t="shared" si="65"/>
        <v>-1.4285714285714285E-2</v>
      </c>
    </row>
    <row r="594" spans="1:8" ht="25.5" x14ac:dyDescent="0.2">
      <c r="A594" s="14"/>
      <c r="B594" s="15" t="s">
        <v>564</v>
      </c>
      <c r="C594" s="16">
        <v>54</v>
      </c>
      <c r="D594" s="16">
        <v>60</v>
      </c>
      <c r="E594" s="17">
        <f t="shared" si="63"/>
        <v>0.11020408163265306</v>
      </c>
      <c r="F594" s="17">
        <f t="shared" si="64"/>
        <v>0.25531914893617019</v>
      </c>
      <c r="G594" s="17">
        <f t="shared" si="66"/>
        <v>0.1111111111111111</v>
      </c>
      <c r="H594" s="17">
        <f t="shared" si="65"/>
        <v>1.2244897959183673E-2</v>
      </c>
    </row>
    <row r="595" spans="1:8" x14ac:dyDescent="0.2">
      <c r="A595" s="14"/>
      <c r="B595" s="15" t="s">
        <v>565</v>
      </c>
      <c r="C595" s="16">
        <v>331</v>
      </c>
      <c r="D595" s="16">
        <v>18</v>
      </c>
      <c r="E595" s="17">
        <f t="shared" si="63"/>
        <v>0.67551020408163265</v>
      </c>
      <c r="F595" s="17">
        <f t="shared" si="64"/>
        <v>7.6595744680851063E-2</v>
      </c>
      <c r="G595" s="17">
        <f t="shared" si="66"/>
        <v>-0.94561933534743203</v>
      </c>
      <c r="H595" s="17">
        <f t="shared" si="65"/>
        <v>-0.63877551020408163</v>
      </c>
    </row>
    <row r="596" spans="1:8" x14ac:dyDescent="0.2">
      <c r="A596" s="14"/>
      <c r="B596" s="15" t="s">
        <v>566</v>
      </c>
      <c r="C596" s="16">
        <v>4</v>
      </c>
      <c r="D596" s="16">
        <v>0</v>
      </c>
      <c r="E596" s="17">
        <f t="shared" si="63"/>
        <v>8.1632653061224497E-3</v>
      </c>
      <c r="F596" s="17" t="str">
        <f t="shared" si="64"/>
        <v/>
      </c>
      <c r="G596" s="17">
        <f t="shared" si="66"/>
        <v>-1</v>
      </c>
      <c r="H596" s="17">
        <f t="shared" si="65"/>
        <v>-8.1632653061224497E-3</v>
      </c>
    </row>
    <row r="597" spans="1:8" x14ac:dyDescent="0.2">
      <c r="A597" s="14"/>
      <c r="B597" s="15" t="s">
        <v>567</v>
      </c>
      <c r="C597" s="16">
        <v>0</v>
      </c>
      <c r="D597" s="16">
        <v>4</v>
      </c>
      <c r="E597" s="17" t="str">
        <f t="shared" si="63"/>
        <v/>
      </c>
      <c r="F597" s="17">
        <f t="shared" si="64"/>
        <v>1.7021276595744681E-2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1</v>
      </c>
      <c r="D598" s="16">
        <v>0</v>
      </c>
      <c r="E598" s="17">
        <f t="shared" si="63"/>
        <v>2.0408163265306124E-3</v>
      </c>
      <c r="F598" s="17" t="str">
        <f t="shared" si="64"/>
        <v/>
      </c>
      <c r="G598" s="17">
        <f t="shared" si="66"/>
        <v>-1</v>
      </c>
      <c r="H598" s="17">
        <f t="shared" si="65"/>
        <v>-2.0408163265306124E-3</v>
      </c>
    </row>
    <row r="599" spans="1:8" x14ac:dyDescent="0.2">
      <c r="A599" s="14"/>
      <c r="B599" s="15" t="s">
        <v>569</v>
      </c>
      <c r="C599" s="16">
        <v>6</v>
      </c>
      <c r="D599" s="16">
        <v>0</v>
      </c>
      <c r="E599" s="17">
        <f t="shared" si="63"/>
        <v>1.2244897959183673E-2</v>
      </c>
      <c r="F599" s="17" t="str">
        <f t="shared" si="64"/>
        <v/>
      </c>
      <c r="G599" s="17">
        <f t="shared" si="66"/>
        <v>-1</v>
      </c>
      <c r="H599" s="17">
        <f t="shared" si="65"/>
        <v>-1.2244897959183673E-2</v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1</v>
      </c>
      <c r="D607" s="16">
        <v>5</v>
      </c>
      <c r="E607" s="17">
        <f t="shared" si="63"/>
        <v>2.0408163265306124E-3</v>
      </c>
      <c r="F607" s="17">
        <f t="shared" si="64"/>
        <v>2.1276595744680851E-2</v>
      </c>
      <c r="G607" s="17">
        <f t="shared" si="66"/>
        <v>4</v>
      </c>
      <c r="H607" s="17">
        <f t="shared" si="65"/>
        <v>8.1632653061224497E-3</v>
      </c>
    </row>
    <row r="608" spans="1:8" x14ac:dyDescent="0.2">
      <c r="A608" s="14"/>
      <c r="B608" s="15" t="s">
        <v>578</v>
      </c>
      <c r="C608" s="16">
        <v>1</v>
      </c>
      <c r="D608" s="16">
        <v>0</v>
      </c>
      <c r="E608" s="17">
        <f t="shared" si="63"/>
        <v>2.0408163265306124E-3</v>
      </c>
      <c r="F608" s="17" t="str">
        <f t="shared" si="64"/>
        <v/>
      </c>
      <c r="G608" s="17">
        <f t="shared" si="66"/>
        <v>-1</v>
      </c>
      <c r="H608" s="17">
        <f t="shared" si="65"/>
        <v>-2.0408163265306124E-3</v>
      </c>
    </row>
    <row r="609" spans="1:8" x14ac:dyDescent="0.2">
      <c r="A609" s="14"/>
      <c r="B609" s="15" t="s">
        <v>579</v>
      </c>
      <c r="C609" s="16">
        <v>58</v>
      </c>
      <c r="D609" s="16">
        <v>29</v>
      </c>
      <c r="E609" s="17">
        <f t="shared" si="63"/>
        <v>0.11836734693877551</v>
      </c>
      <c r="F609" s="17">
        <f t="shared" si="64"/>
        <v>0.12340425531914893</v>
      </c>
      <c r="G609" s="17">
        <f t="shared" si="66"/>
        <v>-0.5</v>
      </c>
      <c r="H609" s="17">
        <f t="shared" si="65"/>
        <v>-5.9183673469387757E-2</v>
      </c>
    </row>
    <row r="610" spans="1:8" x14ac:dyDescent="0.2">
      <c r="A610" s="14"/>
      <c r="B610" s="15" t="s">
        <v>580</v>
      </c>
      <c r="C610" s="16">
        <v>8</v>
      </c>
      <c r="D610" s="16">
        <v>24</v>
      </c>
      <c r="E610" s="17">
        <f t="shared" si="63"/>
        <v>1.6326530612244899E-2</v>
      </c>
      <c r="F610" s="17">
        <f t="shared" si="64"/>
        <v>0.10212765957446808</v>
      </c>
      <c r="G610" s="17">
        <f t="shared" si="66"/>
        <v>2</v>
      </c>
      <c r="H610" s="17">
        <f t="shared" si="65"/>
        <v>3.2653061224489799E-2</v>
      </c>
    </row>
    <row r="611" spans="1:8" x14ac:dyDescent="0.2">
      <c r="A611" s="14"/>
      <c r="B611" s="15" t="s">
        <v>581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1</v>
      </c>
      <c r="D612" s="16">
        <v>0</v>
      </c>
      <c r="E612" s="17">
        <f t="shared" si="63"/>
        <v>2.0408163265306124E-3</v>
      </c>
      <c r="F612" s="17" t="str">
        <f t="shared" si="64"/>
        <v/>
      </c>
      <c r="G612" s="17">
        <f t="shared" si="66"/>
        <v>-1</v>
      </c>
      <c r="H612" s="17">
        <f t="shared" si="65"/>
        <v>-2.0408163265306124E-3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4</v>
      </c>
      <c r="D614" s="16">
        <v>2</v>
      </c>
      <c r="E614" s="17">
        <f t="shared" si="63"/>
        <v>8.1632653061224497E-3</v>
      </c>
      <c r="F614" s="17">
        <f t="shared" si="64"/>
        <v>8.5106382978723406E-3</v>
      </c>
      <c r="G614" s="17">
        <f t="shared" si="66"/>
        <v>-0.5</v>
      </c>
      <c r="H614" s="17">
        <f t="shared" si="65"/>
        <v>-4.0816326530612249E-3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3</v>
      </c>
      <c r="E616" s="17" t="str">
        <f t="shared" si="63"/>
        <v/>
      </c>
      <c r="F616" s="17">
        <f t="shared" si="64"/>
        <v>1.276595744680851E-2</v>
      </c>
      <c r="G616" s="17">
        <f t="shared" si="66"/>
        <v>1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3</v>
      </c>
      <c r="D617" s="16">
        <v>3</v>
      </c>
      <c r="E617" s="17">
        <f t="shared" si="63"/>
        <v>6.1224489795918364E-3</v>
      </c>
      <c r="F617" s="17">
        <f t="shared" si="64"/>
        <v>1.276595744680851E-2</v>
      </c>
      <c r="G617" s="17">
        <f t="shared" si="66"/>
        <v>0</v>
      </c>
      <c r="H617" s="17">
        <f t="shared" si="65"/>
        <v>0</v>
      </c>
    </row>
    <row r="618" spans="1:8" ht="25.5" x14ac:dyDescent="0.2">
      <c r="A618" s="14"/>
      <c r="B618" s="15" t="s">
        <v>588</v>
      </c>
      <c r="C618" s="16">
        <v>5</v>
      </c>
      <c r="D618" s="16">
        <v>81</v>
      </c>
      <c r="E618" s="17">
        <f t="shared" si="63"/>
        <v>1.020408163265306E-2</v>
      </c>
      <c r="F618" s="17">
        <f t="shared" si="64"/>
        <v>0.34468085106382979</v>
      </c>
      <c r="G618" s="17">
        <f t="shared" si="66"/>
        <v>15.2</v>
      </c>
      <c r="H618" s="17">
        <f t="shared" si="65"/>
        <v>0.1551020408163265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619"/>
  <sheetViews>
    <sheetView showGridLines="0" workbookViewId="0">
      <selection activeCell="G591" sqref="G59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641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642</v>
      </c>
      <c r="C8" s="12">
        <f>+C19+C76+C177+C356+C591</f>
        <v>400</v>
      </c>
      <c r="D8" s="13">
        <f>+D19+D76+D177+D356+D591</f>
        <v>520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0.3</v>
      </c>
      <c r="H8" s="10">
        <f t="shared" ref="H8:H13" si="1">+IF(OR(AND(E8=""),(G8="")),"",E8*G8)</f>
        <v>0.3</v>
      </c>
    </row>
    <row r="9" spans="1:8" x14ac:dyDescent="0.2">
      <c r="A9" s="14"/>
      <c r="B9" s="15" t="s">
        <v>6</v>
      </c>
      <c r="C9" s="16">
        <f>+C19</f>
        <v>3</v>
      </c>
      <c r="D9" s="16">
        <f>+D19</f>
        <v>3</v>
      </c>
      <c r="E9" s="17">
        <f t="shared" ref="E9:F13" si="2">+C9/C$8</f>
        <v>7.4999999999999997E-3</v>
      </c>
      <c r="F9" s="17">
        <f t="shared" si="2"/>
        <v>5.7692307692307696E-3</v>
      </c>
      <c r="G9" s="17">
        <f t="shared" si="0"/>
        <v>0</v>
      </c>
      <c r="H9" s="17">
        <f t="shared" si="1"/>
        <v>0</v>
      </c>
    </row>
    <row r="10" spans="1:8" x14ac:dyDescent="0.2">
      <c r="A10" s="14"/>
      <c r="B10" s="15" t="s">
        <v>7</v>
      </c>
      <c r="C10" s="16">
        <f>+C76</f>
        <v>53</v>
      </c>
      <c r="D10" s="16">
        <f>+D76</f>
        <v>43</v>
      </c>
      <c r="E10" s="17">
        <f t="shared" si="2"/>
        <v>0.13250000000000001</v>
      </c>
      <c r="F10" s="17">
        <f t="shared" si="2"/>
        <v>8.269230769230769E-2</v>
      </c>
      <c r="G10" s="17">
        <f t="shared" si="0"/>
        <v>-0.18867924528301888</v>
      </c>
      <c r="H10" s="17">
        <f t="shared" si="1"/>
        <v>-2.5000000000000001E-2</v>
      </c>
    </row>
    <row r="11" spans="1:8" ht="25.5" x14ac:dyDescent="0.2">
      <c r="A11" s="14"/>
      <c r="B11" s="15" t="s">
        <v>8</v>
      </c>
      <c r="C11" s="16">
        <f>+C177</f>
        <v>43</v>
      </c>
      <c r="D11" s="16">
        <f>+D177</f>
        <v>61</v>
      </c>
      <c r="E11" s="17">
        <f t="shared" si="2"/>
        <v>0.1075</v>
      </c>
      <c r="F11" s="17">
        <f t="shared" si="2"/>
        <v>0.11730769230769231</v>
      </c>
      <c r="G11" s="17">
        <f t="shared" si="0"/>
        <v>0.41860465116279072</v>
      </c>
      <c r="H11" s="17">
        <f t="shared" si="1"/>
        <v>4.4999999999999998E-2</v>
      </c>
    </row>
    <row r="12" spans="1:8" x14ac:dyDescent="0.2">
      <c r="A12" s="14"/>
      <c r="B12" s="15" t="s">
        <v>9</v>
      </c>
      <c r="C12" s="16">
        <f>+C356</f>
        <v>270</v>
      </c>
      <c r="D12" s="16">
        <f>+D356</f>
        <v>376</v>
      </c>
      <c r="E12" s="17">
        <f t="shared" si="2"/>
        <v>0.67500000000000004</v>
      </c>
      <c r="F12" s="17">
        <f t="shared" si="2"/>
        <v>0.72307692307692306</v>
      </c>
      <c r="G12" s="17">
        <f t="shared" si="0"/>
        <v>0.3925925925925926</v>
      </c>
      <c r="H12" s="17">
        <f t="shared" si="1"/>
        <v>0.26500000000000001</v>
      </c>
    </row>
    <row r="13" spans="1:8" x14ac:dyDescent="0.2">
      <c r="A13" s="14"/>
      <c r="B13" s="15" t="s">
        <v>10</v>
      </c>
      <c r="C13" s="16">
        <f>+C591</f>
        <v>31</v>
      </c>
      <c r="D13" s="16">
        <f>+D591</f>
        <v>37</v>
      </c>
      <c r="E13" s="17">
        <f t="shared" si="2"/>
        <v>7.7499999999999999E-2</v>
      </c>
      <c r="F13" s="17">
        <f t="shared" si="2"/>
        <v>7.1153846153846151E-2</v>
      </c>
      <c r="G13" s="17">
        <f t="shared" si="0"/>
        <v>0.19354838709677419</v>
      </c>
      <c r="H13" s="17">
        <f t="shared" si="1"/>
        <v>1.4999999999999999E-2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3</v>
      </c>
      <c r="D19" s="20">
        <f>SUM(D20:D70)</f>
        <v>3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</v>
      </c>
      <c r="H19" s="21">
        <f t="shared" ref="H19:H50" si="5">+IF(OR(AND(E19=""),(G19="")),"",E19*G19)</f>
        <v>0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1</v>
      </c>
      <c r="D37" s="16">
        <v>0</v>
      </c>
      <c r="E37" s="17">
        <f t="shared" si="3"/>
        <v>0.33333333333333331</v>
      </c>
      <c r="F37" s="17" t="str">
        <f t="shared" si="4"/>
        <v/>
      </c>
      <c r="G37" s="17">
        <f t="shared" si="6"/>
        <v>-1</v>
      </c>
      <c r="H37" s="17">
        <f t="shared" si="5"/>
        <v>-0.33333333333333331</v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2</v>
      </c>
      <c r="D54" s="16">
        <v>2</v>
      </c>
      <c r="E54" s="17">
        <f t="shared" si="7"/>
        <v>0.66666666666666663</v>
      </c>
      <c r="F54" s="17">
        <f t="shared" si="8"/>
        <v>0.66666666666666663</v>
      </c>
      <c r="G54" s="17">
        <f t="shared" si="10"/>
        <v>0</v>
      </c>
      <c r="H54" s="17">
        <f t="shared" si="9"/>
        <v>0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1</v>
      </c>
      <c r="E64" s="17" t="str">
        <f t="shared" si="7"/>
        <v/>
      </c>
      <c r="F64" s="17">
        <f t="shared" si="8"/>
        <v>0.33333333333333331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53</v>
      </c>
      <c r="D76" s="20">
        <f>SUM(D77:D171)</f>
        <v>43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-0.18867924528301888</v>
      </c>
      <c r="H76" s="21">
        <f t="shared" ref="H76:H107" si="13">+IF(OR(AND(E76=""),(G76="")),"",E76*G76)</f>
        <v>-0.18867924528301888</v>
      </c>
    </row>
    <row r="77" spans="1:8" x14ac:dyDescent="0.2">
      <c r="A77" s="14"/>
      <c r="B77" s="15" t="s">
        <v>65</v>
      </c>
      <c r="C77" s="16">
        <v>2</v>
      </c>
      <c r="D77" s="16">
        <v>1</v>
      </c>
      <c r="E77" s="17">
        <f t="shared" si="11"/>
        <v>3.7735849056603772E-2</v>
      </c>
      <c r="F77" s="17">
        <f t="shared" si="12"/>
        <v>2.3255813953488372E-2</v>
      </c>
      <c r="G77" s="17">
        <f t="shared" ref="G77:G108" si="14">+IF(AND(C77=0,D77=0)," ",IF(C77=0,1,IF(D77=0,-1,(D77-C77)/C77)))</f>
        <v>-0.5</v>
      </c>
      <c r="H77" s="17">
        <f t="shared" si="13"/>
        <v>-1.8867924528301886E-2</v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0</v>
      </c>
      <c r="D80" s="16">
        <v>1</v>
      </c>
      <c r="E80" s="17" t="str">
        <f t="shared" si="11"/>
        <v/>
      </c>
      <c r="F80" s="17">
        <f t="shared" si="12"/>
        <v>2.3255813953488372E-2</v>
      </c>
      <c r="G80" s="17">
        <f t="shared" si="14"/>
        <v>1</v>
      </c>
      <c r="H80" s="17" t="str">
        <f t="shared" si="13"/>
        <v/>
      </c>
    </row>
    <row r="81" spans="1:8" ht="25.5" x14ac:dyDescent="0.2">
      <c r="A81" s="14"/>
      <c r="B81" s="15" t="s">
        <v>69</v>
      </c>
      <c r="C81" s="16">
        <v>0</v>
      </c>
      <c r="D81" s="16">
        <v>1</v>
      </c>
      <c r="E81" s="17" t="str">
        <f t="shared" si="11"/>
        <v/>
      </c>
      <c r="F81" s="17">
        <f t="shared" si="12"/>
        <v>2.3255813953488372E-2</v>
      </c>
      <c r="G81" s="17">
        <f t="shared" si="14"/>
        <v>1</v>
      </c>
      <c r="H81" s="17" t="str">
        <f t="shared" si="13"/>
        <v/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1</v>
      </c>
      <c r="E83" s="17" t="str">
        <f t="shared" si="11"/>
        <v/>
      </c>
      <c r="F83" s="17">
        <f t="shared" si="12"/>
        <v>2.3255813953488372E-2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2</v>
      </c>
      <c r="D89" s="16">
        <v>0</v>
      </c>
      <c r="E89" s="17">
        <f t="shared" si="11"/>
        <v>3.7735849056603772E-2</v>
      </c>
      <c r="F89" s="17" t="str">
        <f t="shared" si="12"/>
        <v/>
      </c>
      <c r="G89" s="17">
        <f t="shared" si="14"/>
        <v>-1</v>
      </c>
      <c r="H89" s="17">
        <f t="shared" si="13"/>
        <v>-3.7735849056603772E-2</v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3</v>
      </c>
      <c r="D94" s="16">
        <v>9</v>
      </c>
      <c r="E94" s="17">
        <f t="shared" si="11"/>
        <v>5.6603773584905662E-2</v>
      </c>
      <c r="F94" s="17">
        <f t="shared" si="12"/>
        <v>0.20930232558139536</v>
      </c>
      <c r="G94" s="17">
        <f t="shared" si="14"/>
        <v>2</v>
      </c>
      <c r="H94" s="17">
        <f t="shared" si="13"/>
        <v>0.11320754716981132</v>
      </c>
    </row>
    <row r="95" spans="1:8" x14ac:dyDescent="0.2">
      <c r="A95" s="14"/>
      <c r="B95" s="15" t="s">
        <v>83</v>
      </c>
      <c r="C95" s="16">
        <v>1</v>
      </c>
      <c r="D95" s="16">
        <v>1</v>
      </c>
      <c r="E95" s="17">
        <f t="shared" si="11"/>
        <v>1.8867924528301886E-2</v>
      </c>
      <c r="F95" s="17">
        <f t="shared" si="12"/>
        <v>2.3255813953488372E-2</v>
      </c>
      <c r="G95" s="17">
        <f t="shared" si="14"/>
        <v>0</v>
      </c>
      <c r="H95" s="17">
        <f t="shared" si="13"/>
        <v>0</v>
      </c>
    </row>
    <row r="96" spans="1:8" x14ac:dyDescent="0.2">
      <c r="A96" s="14"/>
      <c r="B96" s="15" t="s">
        <v>84</v>
      </c>
      <c r="C96" s="16">
        <v>1</v>
      </c>
      <c r="D96" s="16">
        <v>0</v>
      </c>
      <c r="E96" s="17">
        <f t="shared" si="11"/>
        <v>1.8867924528301886E-2</v>
      </c>
      <c r="F96" s="17" t="str">
        <f t="shared" si="12"/>
        <v/>
      </c>
      <c r="G96" s="17">
        <f t="shared" si="14"/>
        <v>-1</v>
      </c>
      <c r="H96" s="17">
        <f t="shared" si="13"/>
        <v>-1.8867924528301886E-2</v>
      </c>
    </row>
    <row r="97" spans="1:8" x14ac:dyDescent="0.2">
      <c r="A97" s="14"/>
      <c r="B97" s="15" t="s">
        <v>85</v>
      </c>
      <c r="C97" s="16">
        <v>0</v>
      </c>
      <c r="D97" s="16">
        <v>1</v>
      </c>
      <c r="E97" s="17" t="str">
        <f t="shared" si="11"/>
        <v/>
      </c>
      <c r="F97" s="17">
        <f t="shared" si="12"/>
        <v>2.3255813953488372E-2</v>
      </c>
      <c r="G97" s="17">
        <f t="shared" si="14"/>
        <v>1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3</v>
      </c>
      <c r="D102" s="16">
        <v>0</v>
      </c>
      <c r="E102" s="17">
        <f t="shared" si="11"/>
        <v>5.6603773584905662E-2</v>
      </c>
      <c r="F102" s="17" t="str">
        <f t="shared" si="12"/>
        <v/>
      </c>
      <c r="G102" s="17">
        <f t="shared" si="14"/>
        <v>-1</v>
      </c>
      <c r="H102" s="17">
        <f t="shared" si="13"/>
        <v>-5.6603773584905662E-2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2</v>
      </c>
      <c r="D106" s="16">
        <v>0</v>
      </c>
      <c r="E106" s="17">
        <f t="shared" si="11"/>
        <v>3.7735849056603772E-2</v>
      </c>
      <c r="F106" s="17" t="str">
        <f t="shared" si="12"/>
        <v/>
      </c>
      <c r="G106" s="17">
        <f t="shared" si="14"/>
        <v>-1</v>
      </c>
      <c r="H106" s="17">
        <f t="shared" si="13"/>
        <v>-3.7735849056603772E-2</v>
      </c>
    </row>
    <row r="107" spans="1:8" x14ac:dyDescent="0.2">
      <c r="A107" s="14"/>
      <c r="B107" s="15" t="s">
        <v>95</v>
      </c>
      <c r="C107" s="16">
        <v>1</v>
      </c>
      <c r="D107" s="16">
        <v>2</v>
      </c>
      <c r="E107" s="17">
        <f t="shared" si="11"/>
        <v>1.8867924528301886E-2</v>
      </c>
      <c r="F107" s="17">
        <f t="shared" si="12"/>
        <v>4.6511627906976744E-2</v>
      </c>
      <c r="G107" s="17">
        <f t="shared" si="14"/>
        <v>1</v>
      </c>
      <c r="H107" s="17">
        <f t="shared" si="13"/>
        <v>1.8867924528301886E-2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2</v>
      </c>
      <c r="E109" s="17" t="str">
        <f t="shared" si="15"/>
        <v/>
      </c>
      <c r="F109" s="17">
        <f t="shared" si="16"/>
        <v>4.6511627906976744E-2</v>
      </c>
      <c r="G109" s="17">
        <f t="shared" ref="G109:G140" si="18">+IF(AND(C109=0,D109=0)," ",IF(C109=0,1,IF(D109=0,-1,(D109-C109)/C109)))</f>
        <v>1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2</v>
      </c>
      <c r="E110" s="17" t="str">
        <f t="shared" si="15"/>
        <v/>
      </c>
      <c r="F110" s="17">
        <f t="shared" si="16"/>
        <v>4.6511627906976744E-2</v>
      </c>
      <c r="G110" s="17">
        <f t="shared" si="18"/>
        <v>1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11</v>
      </c>
      <c r="D114" s="16">
        <v>0</v>
      </c>
      <c r="E114" s="17">
        <f t="shared" si="15"/>
        <v>0.20754716981132076</v>
      </c>
      <c r="F114" s="17" t="str">
        <f t="shared" si="16"/>
        <v/>
      </c>
      <c r="G114" s="17">
        <f t="shared" si="18"/>
        <v>-1</v>
      </c>
      <c r="H114" s="17">
        <f t="shared" si="17"/>
        <v>-0.20754716981132076</v>
      </c>
    </row>
    <row r="115" spans="1:8" ht="25.5" x14ac:dyDescent="0.2">
      <c r="A115" s="14"/>
      <c r="B115" s="15" t="s">
        <v>103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5</v>
      </c>
      <c r="D118" s="16">
        <v>0</v>
      </c>
      <c r="E118" s="17">
        <f t="shared" si="15"/>
        <v>9.4339622641509441E-2</v>
      </c>
      <c r="F118" s="17" t="str">
        <f t="shared" si="16"/>
        <v/>
      </c>
      <c r="G118" s="17">
        <f t="shared" si="18"/>
        <v>-1</v>
      </c>
      <c r="H118" s="17">
        <f t="shared" si="17"/>
        <v>-9.4339622641509441E-2</v>
      </c>
    </row>
    <row r="119" spans="1:8" x14ac:dyDescent="0.2">
      <c r="A119" s="14"/>
      <c r="B119" s="15" t="s">
        <v>107</v>
      </c>
      <c r="C119" s="16">
        <v>1</v>
      </c>
      <c r="D119" s="16">
        <v>0</v>
      </c>
      <c r="E119" s="17">
        <f t="shared" si="15"/>
        <v>1.8867924528301886E-2</v>
      </c>
      <c r="F119" s="17" t="str">
        <f t="shared" si="16"/>
        <v/>
      </c>
      <c r="G119" s="17">
        <f t="shared" si="18"/>
        <v>-1</v>
      </c>
      <c r="H119" s="17">
        <f t="shared" si="17"/>
        <v>-1.8867924528301886E-2</v>
      </c>
    </row>
    <row r="120" spans="1:8" x14ac:dyDescent="0.2">
      <c r="A120" s="14"/>
      <c r="B120" s="15" t="s">
        <v>108</v>
      </c>
      <c r="C120" s="16">
        <v>1</v>
      </c>
      <c r="D120" s="16">
        <v>0</v>
      </c>
      <c r="E120" s="17">
        <f t="shared" si="15"/>
        <v>1.8867924528301886E-2</v>
      </c>
      <c r="F120" s="17" t="str">
        <f t="shared" si="16"/>
        <v/>
      </c>
      <c r="G120" s="17">
        <f t="shared" si="18"/>
        <v>-1</v>
      </c>
      <c r="H120" s="17">
        <f t="shared" si="17"/>
        <v>-1.8867924528301886E-2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2</v>
      </c>
      <c r="E126" s="17" t="str">
        <f t="shared" si="15"/>
        <v/>
      </c>
      <c r="F126" s="17">
        <f t="shared" si="16"/>
        <v>4.6511627906976744E-2</v>
      </c>
      <c r="G126" s="17">
        <f t="shared" si="18"/>
        <v>1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6</v>
      </c>
      <c r="D128" s="16">
        <v>2</v>
      </c>
      <c r="E128" s="17">
        <f t="shared" si="15"/>
        <v>0.11320754716981132</v>
      </c>
      <c r="F128" s="17">
        <f t="shared" si="16"/>
        <v>4.6511627906976744E-2</v>
      </c>
      <c r="G128" s="17">
        <f t="shared" si="18"/>
        <v>-0.66666666666666663</v>
      </c>
      <c r="H128" s="17">
        <f t="shared" si="17"/>
        <v>-7.5471698113207544E-2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3</v>
      </c>
      <c r="D130" s="16">
        <v>2</v>
      </c>
      <c r="E130" s="17">
        <f t="shared" si="15"/>
        <v>5.6603773584905662E-2</v>
      </c>
      <c r="F130" s="17">
        <f t="shared" si="16"/>
        <v>4.6511627906976744E-2</v>
      </c>
      <c r="G130" s="17">
        <f t="shared" si="18"/>
        <v>-0.33333333333333331</v>
      </c>
      <c r="H130" s="17">
        <f t="shared" si="17"/>
        <v>-1.8867924528301886E-2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3</v>
      </c>
      <c r="D132" s="16">
        <v>2</v>
      </c>
      <c r="E132" s="17">
        <f t="shared" si="15"/>
        <v>5.6603773584905662E-2</v>
      </c>
      <c r="F132" s="17">
        <f t="shared" si="16"/>
        <v>4.6511627906976744E-2</v>
      </c>
      <c r="G132" s="17">
        <f t="shared" si="18"/>
        <v>-0.33333333333333331</v>
      </c>
      <c r="H132" s="17">
        <f t="shared" si="17"/>
        <v>-1.8867924528301886E-2</v>
      </c>
    </row>
    <row r="133" spans="1:8" x14ac:dyDescent="0.2">
      <c r="A133" s="14"/>
      <c r="B133" s="15" t="s">
        <v>121</v>
      </c>
      <c r="C133" s="16">
        <v>0</v>
      </c>
      <c r="D133" s="16">
        <v>2</v>
      </c>
      <c r="E133" s="17" t="str">
        <f t="shared" si="15"/>
        <v/>
      </c>
      <c r="F133" s="17">
        <f t="shared" si="16"/>
        <v>4.6511627906976744E-2</v>
      </c>
      <c r="G133" s="17">
        <f t="shared" si="18"/>
        <v>1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0</v>
      </c>
      <c r="D135" s="16">
        <v>1</v>
      </c>
      <c r="E135" s="17" t="str">
        <f t="shared" si="15"/>
        <v/>
      </c>
      <c r="F135" s="17">
        <f t="shared" si="16"/>
        <v>2.3255813953488372E-2</v>
      </c>
      <c r="G135" s="17">
        <f t="shared" si="18"/>
        <v>1</v>
      </c>
      <c r="H135" s="17" t="str">
        <f t="shared" si="17"/>
        <v/>
      </c>
    </row>
    <row r="136" spans="1:8" ht="25.5" x14ac:dyDescent="0.2">
      <c r="A136" s="14"/>
      <c r="B136" s="15" t="s">
        <v>124</v>
      </c>
      <c r="C136" s="16">
        <v>2</v>
      </c>
      <c r="D136" s="16">
        <v>4</v>
      </c>
      <c r="E136" s="17">
        <f t="shared" si="15"/>
        <v>3.7735849056603772E-2</v>
      </c>
      <c r="F136" s="17">
        <f t="shared" si="16"/>
        <v>9.3023255813953487E-2</v>
      </c>
      <c r="G136" s="17">
        <f t="shared" si="18"/>
        <v>1</v>
      </c>
      <c r="H136" s="17">
        <f t="shared" si="17"/>
        <v>3.7735849056603772E-2</v>
      </c>
    </row>
    <row r="137" spans="1:8" x14ac:dyDescent="0.2">
      <c r="A137" s="14"/>
      <c r="B137" s="15" t="s">
        <v>125</v>
      </c>
      <c r="C137" s="16">
        <v>1</v>
      </c>
      <c r="D137" s="16">
        <v>0</v>
      </c>
      <c r="E137" s="17">
        <f t="shared" si="15"/>
        <v>1.8867924528301886E-2</v>
      </c>
      <c r="F137" s="17" t="str">
        <f t="shared" si="16"/>
        <v/>
      </c>
      <c r="G137" s="17">
        <f t="shared" si="18"/>
        <v>-1</v>
      </c>
      <c r="H137" s="17">
        <f t="shared" si="17"/>
        <v>-1.8867924528301886E-2</v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1</v>
      </c>
      <c r="D139" s="16">
        <v>0</v>
      </c>
      <c r="E139" s="17">
        <f t="shared" si="15"/>
        <v>1.8867924528301886E-2</v>
      </c>
      <c r="F139" s="17" t="str">
        <f t="shared" si="16"/>
        <v/>
      </c>
      <c r="G139" s="17">
        <f t="shared" si="18"/>
        <v>-1</v>
      </c>
      <c r="H139" s="17">
        <f t="shared" si="17"/>
        <v>-1.8867924528301886E-2</v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ref="G141:G171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1</v>
      </c>
      <c r="E144" s="17" t="str">
        <f t="shared" si="19"/>
        <v/>
      </c>
      <c r="F144" s="17">
        <f t="shared" si="20"/>
        <v>2.3255813953488372E-2</v>
      </c>
      <c r="G144" s="17">
        <f t="shared" si="22"/>
        <v>1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1</v>
      </c>
      <c r="D145" s="16">
        <v>1</v>
      </c>
      <c r="E145" s="17">
        <f t="shared" si="19"/>
        <v>1.8867924528301886E-2</v>
      </c>
      <c r="F145" s="17">
        <f t="shared" si="20"/>
        <v>2.3255813953488372E-2</v>
      </c>
      <c r="G145" s="17">
        <f t="shared" si="22"/>
        <v>0</v>
      </c>
      <c r="H145" s="17">
        <f t="shared" si="21"/>
        <v>0</v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1</v>
      </c>
      <c r="E153" s="17" t="str">
        <f t="shared" si="19"/>
        <v/>
      </c>
      <c r="F153" s="17">
        <f t="shared" si="20"/>
        <v>2.3255813953488372E-2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2</v>
      </c>
      <c r="D157" s="16">
        <v>2</v>
      </c>
      <c r="E157" s="17">
        <f t="shared" si="19"/>
        <v>3.7735849056603772E-2</v>
      </c>
      <c r="F157" s="17">
        <f t="shared" si="20"/>
        <v>4.6511627906976744E-2</v>
      </c>
      <c r="G157" s="17">
        <f t="shared" si="22"/>
        <v>0</v>
      </c>
      <c r="H157" s="17">
        <f t="shared" si="21"/>
        <v>0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1</v>
      </c>
      <c r="E159" s="17" t="str">
        <f t="shared" si="19"/>
        <v/>
      </c>
      <c r="F159" s="17">
        <f t="shared" si="20"/>
        <v>2.3255813953488372E-2</v>
      </c>
      <c r="G159" s="17">
        <f t="shared" si="22"/>
        <v>1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1</v>
      </c>
      <c r="E162" s="17" t="str">
        <f t="shared" si="19"/>
        <v/>
      </c>
      <c r="F162" s="17">
        <f t="shared" si="20"/>
        <v>2.3255813953488372E-2</v>
      </c>
      <c r="G162" s="17">
        <f t="shared" si="22"/>
        <v>1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1</v>
      </c>
      <c r="D168" s="16">
        <v>0</v>
      </c>
      <c r="E168" s="17">
        <f t="shared" si="19"/>
        <v>1.8867924528301886E-2</v>
      </c>
      <c r="F168" s="17" t="str">
        <f t="shared" si="20"/>
        <v/>
      </c>
      <c r="G168" s="17">
        <f t="shared" si="22"/>
        <v>-1</v>
      </c>
      <c r="H168" s="17">
        <f t="shared" si="21"/>
        <v>-1.8867924528301886E-2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43</v>
      </c>
      <c r="D177" s="20">
        <f>SUM(D178:D350)</f>
        <v>61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0.41860465116279072</v>
      </c>
      <c r="H177" s="21">
        <f t="shared" ref="H177:H208" si="25">+IF(OR(AND(E177=""),(G177="")),"",E177*G177)</f>
        <v>0.41860465116279072</v>
      </c>
    </row>
    <row r="178" spans="1:8" x14ac:dyDescent="0.2">
      <c r="A178" s="14"/>
      <c r="B178" s="15" t="s">
        <v>160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ref="G178:G209" si="26">+IF(AND(C178=0,D178=0)," ",IF(C178=0,1,IF(D178=0,-1,(D178-C178)/C178)))</f>
        <v xml:space="preserve"> </v>
      </c>
      <c r="H178" s="17" t="str">
        <f t="shared" si="25"/>
        <v/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1</v>
      </c>
      <c r="D182" s="16">
        <v>2</v>
      </c>
      <c r="E182" s="17">
        <f t="shared" si="23"/>
        <v>2.3255813953488372E-2</v>
      </c>
      <c r="F182" s="17">
        <f t="shared" si="24"/>
        <v>3.2786885245901641E-2</v>
      </c>
      <c r="G182" s="17">
        <f t="shared" si="26"/>
        <v>1</v>
      </c>
      <c r="H182" s="17">
        <f t="shared" si="25"/>
        <v>2.3255813953488372E-2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11</v>
      </c>
      <c r="D184" s="16">
        <v>9</v>
      </c>
      <c r="E184" s="17">
        <f t="shared" si="23"/>
        <v>0.2558139534883721</v>
      </c>
      <c r="F184" s="17">
        <f t="shared" si="24"/>
        <v>0.14754098360655737</v>
      </c>
      <c r="G184" s="17">
        <f t="shared" si="26"/>
        <v>-0.18181818181818182</v>
      </c>
      <c r="H184" s="17">
        <f t="shared" si="25"/>
        <v>-4.651162790697675E-2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2</v>
      </c>
      <c r="D186" s="16">
        <v>7</v>
      </c>
      <c r="E186" s="17">
        <f t="shared" si="23"/>
        <v>4.6511627906976744E-2</v>
      </c>
      <c r="F186" s="17">
        <f t="shared" si="24"/>
        <v>0.11475409836065574</v>
      </c>
      <c r="G186" s="17">
        <f t="shared" si="26"/>
        <v>2.5</v>
      </c>
      <c r="H186" s="17">
        <f t="shared" si="25"/>
        <v>0.11627906976744186</v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2</v>
      </c>
      <c r="D192" s="16">
        <v>0</v>
      </c>
      <c r="E192" s="17">
        <f t="shared" si="23"/>
        <v>4.6511627906976744E-2</v>
      </c>
      <c r="F192" s="17" t="str">
        <f t="shared" si="24"/>
        <v/>
      </c>
      <c r="G192" s="17">
        <f t="shared" si="26"/>
        <v>-1</v>
      </c>
      <c r="H192" s="17">
        <f t="shared" si="25"/>
        <v>-4.6511627906976744E-2</v>
      </c>
    </row>
    <row r="193" spans="1:8" ht="25.5" x14ac:dyDescent="0.2">
      <c r="A193" s="14"/>
      <c r="B193" s="15" t="s">
        <v>175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1</v>
      </c>
      <c r="D196" s="16">
        <v>0</v>
      </c>
      <c r="E196" s="17">
        <f t="shared" si="23"/>
        <v>2.3255813953488372E-2</v>
      </c>
      <c r="F196" s="17" t="str">
        <f t="shared" si="24"/>
        <v/>
      </c>
      <c r="G196" s="17">
        <f t="shared" si="26"/>
        <v>-1</v>
      </c>
      <c r="H196" s="17">
        <f t="shared" si="25"/>
        <v>-2.3255813953488372E-2</v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1</v>
      </c>
      <c r="D198" s="16">
        <v>0</v>
      </c>
      <c r="E198" s="17">
        <f t="shared" si="23"/>
        <v>2.3255813953488372E-2</v>
      </c>
      <c r="F198" s="17" t="str">
        <f t="shared" si="24"/>
        <v/>
      </c>
      <c r="G198" s="17">
        <f t="shared" si="26"/>
        <v>-1</v>
      </c>
      <c r="H198" s="17">
        <f t="shared" si="25"/>
        <v>-2.3255813953488372E-2</v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ht="25.5" x14ac:dyDescent="0.2">
      <c r="A205" s="14"/>
      <c r="B205" s="15" t="s">
        <v>187</v>
      </c>
      <c r="C205" s="16">
        <v>0</v>
      </c>
      <c r="D205" s="16">
        <v>25</v>
      </c>
      <c r="E205" s="17" t="str">
        <f t="shared" si="23"/>
        <v/>
      </c>
      <c r="F205" s="17">
        <f t="shared" si="24"/>
        <v>0.4098360655737705</v>
      </c>
      <c r="G205" s="17">
        <f t="shared" si="26"/>
        <v>1</v>
      </c>
      <c r="H205" s="17" t="str">
        <f t="shared" si="25"/>
        <v/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</v>
      </c>
      <c r="D207" s="16">
        <v>0</v>
      </c>
      <c r="E207" s="17">
        <f t="shared" si="23"/>
        <v>2.3255813953488372E-2</v>
      </c>
      <c r="F207" s="17" t="str">
        <f t="shared" si="24"/>
        <v/>
      </c>
      <c r="G207" s="17">
        <f t="shared" si="26"/>
        <v>-1</v>
      </c>
      <c r="H207" s="17">
        <f t="shared" si="25"/>
        <v>-2.3255813953488372E-2</v>
      </c>
    </row>
    <row r="208" spans="1:8" x14ac:dyDescent="0.2">
      <c r="A208" s="14"/>
      <c r="B208" s="15" t="s">
        <v>190</v>
      </c>
      <c r="C208" s="16">
        <v>0</v>
      </c>
      <c r="D208" s="16">
        <v>1</v>
      </c>
      <c r="E208" s="17" t="str">
        <f t="shared" si="23"/>
        <v/>
      </c>
      <c r="F208" s="17">
        <f t="shared" si="24"/>
        <v>1.6393442622950821E-2</v>
      </c>
      <c r="G208" s="17">
        <f t="shared" si="26"/>
        <v>1</v>
      </c>
      <c r="H208" s="17" t="str">
        <f t="shared" si="25"/>
        <v/>
      </c>
    </row>
    <row r="209" spans="1:8" x14ac:dyDescent="0.2">
      <c r="A209" s="14"/>
      <c r="B209" s="15" t="s">
        <v>191</v>
      </c>
      <c r="C209" s="16">
        <v>1</v>
      </c>
      <c r="D209" s="16">
        <v>0</v>
      </c>
      <c r="E209" s="17">
        <f t="shared" ref="E209:E240" si="27">+IF(C209=0,"",C209/C$177)</f>
        <v>2.3255813953488372E-2</v>
      </c>
      <c r="F209" s="17" t="str">
        <f t="shared" ref="F209:F240" si="28">+IF(D209=0,"",D209/D$177)</f>
        <v/>
      </c>
      <c r="G209" s="17">
        <f t="shared" si="26"/>
        <v>-1</v>
      </c>
      <c r="H209" s="17">
        <f t="shared" ref="H209:H240" si="29">+IF(OR(AND(E209=""),(G209="")),"",E209*G209)</f>
        <v>-2.3255813953488372E-2</v>
      </c>
    </row>
    <row r="210" spans="1:8" x14ac:dyDescent="0.2">
      <c r="A210" s="14"/>
      <c r="B210" s="15" t="s">
        <v>192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ref="G210:G241" si="30">+IF(AND(C210=0,D210=0)," ",IF(C210=0,1,IF(D210=0,-1,(D210-C210)/C210)))</f>
        <v xml:space="preserve"> </v>
      </c>
      <c r="H210" s="17" t="str">
        <f t="shared" si="29"/>
        <v/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0</v>
      </c>
      <c r="D216" s="16">
        <v>1</v>
      </c>
      <c r="E216" s="17" t="str">
        <f t="shared" si="27"/>
        <v/>
      </c>
      <c r="F216" s="17">
        <f t="shared" si="28"/>
        <v>1.6393442622950821E-2</v>
      </c>
      <c r="G216" s="17">
        <f t="shared" si="30"/>
        <v>1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1</v>
      </c>
      <c r="D220" s="16">
        <v>0</v>
      </c>
      <c r="E220" s="17">
        <f t="shared" si="27"/>
        <v>2.3255813953488372E-2</v>
      </c>
      <c r="F220" s="17" t="str">
        <f t="shared" si="28"/>
        <v/>
      </c>
      <c r="G220" s="17">
        <f t="shared" si="30"/>
        <v>-1</v>
      </c>
      <c r="H220" s="17">
        <f t="shared" si="29"/>
        <v>-2.3255813953488372E-2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1</v>
      </c>
      <c r="E224" s="17" t="str">
        <f t="shared" si="27"/>
        <v/>
      </c>
      <c r="F224" s="17">
        <f t="shared" si="28"/>
        <v>1.6393442622950821E-2</v>
      </c>
      <c r="G224" s="17">
        <f t="shared" si="30"/>
        <v>1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3</v>
      </c>
      <c r="E227" s="17" t="str">
        <f t="shared" si="27"/>
        <v/>
      </c>
      <c r="F227" s="17">
        <f t="shared" si="28"/>
        <v>4.9180327868852458E-2</v>
      </c>
      <c r="G227" s="17">
        <f t="shared" si="30"/>
        <v>1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5</v>
      </c>
      <c r="D228" s="16">
        <v>1</v>
      </c>
      <c r="E228" s="17">
        <f t="shared" si="27"/>
        <v>0.11627906976744186</v>
      </c>
      <c r="F228" s="17">
        <f t="shared" si="28"/>
        <v>1.6393442622950821E-2</v>
      </c>
      <c r="G228" s="17">
        <f t="shared" si="30"/>
        <v>-0.8</v>
      </c>
      <c r="H228" s="17">
        <f t="shared" si="29"/>
        <v>-9.3023255813953487E-2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6</v>
      </c>
      <c r="D231" s="16">
        <v>0</v>
      </c>
      <c r="E231" s="17">
        <f t="shared" si="27"/>
        <v>0.13953488372093023</v>
      </c>
      <c r="F231" s="17" t="str">
        <f t="shared" si="28"/>
        <v/>
      </c>
      <c r="G231" s="17">
        <f t="shared" si="30"/>
        <v>-1</v>
      </c>
      <c r="H231" s="17">
        <f t="shared" si="29"/>
        <v>-0.13953488372093023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4</v>
      </c>
      <c r="D233" s="16">
        <v>0</v>
      </c>
      <c r="E233" s="17">
        <f t="shared" si="27"/>
        <v>9.3023255813953487E-2</v>
      </c>
      <c r="F233" s="17" t="str">
        <f t="shared" si="28"/>
        <v/>
      </c>
      <c r="G233" s="17">
        <f t="shared" si="30"/>
        <v>-1</v>
      </c>
      <c r="H233" s="17">
        <f t="shared" si="29"/>
        <v>-9.3023255813953487E-2</v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</v>
      </c>
      <c r="D244" s="16">
        <v>0</v>
      </c>
      <c r="E244" s="17">
        <f t="shared" si="31"/>
        <v>2.3255813953488372E-2</v>
      </c>
      <c r="F244" s="17" t="str">
        <f t="shared" si="32"/>
        <v/>
      </c>
      <c r="G244" s="17">
        <f t="shared" si="34"/>
        <v>-1</v>
      </c>
      <c r="H244" s="17">
        <f t="shared" si="33"/>
        <v>-2.3255813953488372E-2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0</v>
      </c>
      <c r="D247" s="16">
        <v>2</v>
      </c>
      <c r="E247" s="17" t="str">
        <f t="shared" si="31"/>
        <v/>
      </c>
      <c r="F247" s="17">
        <f t="shared" si="32"/>
        <v>3.2786885245901641E-2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1</v>
      </c>
      <c r="E254" s="17" t="str">
        <f t="shared" si="31"/>
        <v/>
      </c>
      <c r="F254" s="17">
        <f t="shared" si="32"/>
        <v>1.6393442622950821E-2</v>
      </c>
      <c r="G254" s="17">
        <f t="shared" si="34"/>
        <v>1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1</v>
      </c>
      <c r="E265" s="17" t="str">
        <f t="shared" si="31"/>
        <v/>
      </c>
      <c r="F265" s="17">
        <f t="shared" si="32"/>
        <v>1.6393442622950821E-2</v>
      </c>
      <c r="G265" s="17">
        <f t="shared" si="34"/>
        <v>1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1</v>
      </c>
      <c r="D274" s="16">
        <v>0</v>
      </c>
      <c r="E274" s="17">
        <f t="shared" si="35"/>
        <v>2.3255813953488372E-2</v>
      </c>
      <c r="F274" s="17" t="str">
        <f t="shared" si="36"/>
        <v/>
      </c>
      <c r="G274" s="17">
        <f t="shared" ref="G274:G305" si="38">+IF(AND(C274=0,D274=0)," ",IF(C274=0,1,IF(D274=0,-1,(D274-C274)/C274)))</f>
        <v>-1</v>
      </c>
      <c r="H274" s="17">
        <f t="shared" si="37"/>
        <v>-2.3255813953488372E-2</v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265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2</v>
      </c>
      <c r="D286" s="16">
        <v>0</v>
      </c>
      <c r="E286" s="17">
        <f t="shared" si="35"/>
        <v>4.6511627906976744E-2</v>
      </c>
      <c r="F286" s="17" t="str">
        <f t="shared" si="36"/>
        <v/>
      </c>
      <c r="G286" s="17">
        <f t="shared" si="38"/>
        <v>-1</v>
      </c>
      <c r="H286" s="17">
        <f t="shared" si="37"/>
        <v>-4.6511627906976744E-2</v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0</v>
      </c>
      <c r="D295" s="16">
        <v>2</v>
      </c>
      <c r="E295" s="17" t="str">
        <f t="shared" si="35"/>
        <v/>
      </c>
      <c r="F295" s="17">
        <f t="shared" si="36"/>
        <v>3.2786885245901641E-2</v>
      </c>
      <c r="G295" s="17">
        <f t="shared" si="38"/>
        <v>1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2</v>
      </c>
      <c r="E300" s="17" t="str">
        <f t="shared" si="35"/>
        <v/>
      </c>
      <c r="F300" s="17">
        <f t="shared" si="36"/>
        <v>3.2786885245901641E-2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1</v>
      </c>
      <c r="E311" s="17" t="str">
        <f t="shared" si="39"/>
        <v/>
      </c>
      <c r="F311" s="17">
        <f t="shared" si="40"/>
        <v>1.6393442622950821E-2</v>
      </c>
      <c r="G311" s="17">
        <f t="shared" si="42"/>
        <v>1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1</v>
      </c>
      <c r="D316" s="16">
        <v>0</v>
      </c>
      <c r="E316" s="17">
        <f t="shared" si="39"/>
        <v>2.3255813953488372E-2</v>
      </c>
      <c r="F316" s="17" t="str">
        <f t="shared" si="40"/>
        <v/>
      </c>
      <c r="G316" s="17">
        <f t="shared" si="42"/>
        <v>-1</v>
      </c>
      <c r="H316" s="17">
        <f t="shared" si="41"/>
        <v>-2.3255813953488372E-2</v>
      </c>
    </row>
    <row r="317" spans="1:8" x14ac:dyDescent="0.2">
      <c r="A317" s="14"/>
      <c r="B317" s="15" t="s">
        <v>299</v>
      </c>
      <c r="C317" s="16">
        <v>1</v>
      </c>
      <c r="D317" s="16">
        <v>0</v>
      </c>
      <c r="E317" s="17">
        <f t="shared" si="39"/>
        <v>2.3255813953488372E-2</v>
      </c>
      <c r="F317" s="17" t="str">
        <f t="shared" si="40"/>
        <v/>
      </c>
      <c r="G317" s="17">
        <f t="shared" si="42"/>
        <v>-1</v>
      </c>
      <c r="H317" s="17">
        <f t="shared" si="41"/>
        <v>-2.3255813953488372E-2</v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0</v>
      </c>
      <c r="D325" s="16">
        <v>2</v>
      </c>
      <c r="E325" s="17" t="str">
        <f t="shared" si="39"/>
        <v/>
      </c>
      <c r="F325" s="17">
        <f t="shared" si="40"/>
        <v>3.2786885245901641E-2</v>
      </c>
      <c r="G325" s="17">
        <f t="shared" si="42"/>
        <v>1</v>
      </c>
      <c r="H325" s="17" t="str">
        <f t="shared" si="41"/>
        <v/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1</v>
      </c>
      <c r="D342" s="16">
        <v>0</v>
      </c>
      <c r="E342" s="17">
        <f t="shared" si="43"/>
        <v>2.3255813953488372E-2</v>
      </c>
      <c r="F342" s="17" t="str">
        <f t="shared" si="44"/>
        <v/>
      </c>
      <c r="G342" s="17">
        <f t="shared" si="46"/>
        <v>-1</v>
      </c>
      <c r="H342" s="17">
        <f t="shared" si="45"/>
        <v>-2.3255813953488372E-2</v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270</v>
      </c>
      <c r="D356" s="20">
        <f>SUM(D357:D585)</f>
        <v>376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0.3925925925925926</v>
      </c>
      <c r="H356" s="21">
        <f t="shared" ref="H356:H419" si="49">+IF(OR(AND(E356=""),(G356="")),"",E356*G356)</f>
        <v>0.3925925925925926</v>
      </c>
    </row>
    <row r="357" spans="1:8" x14ac:dyDescent="0.2">
      <c r="A357" s="14"/>
      <c r="B357" s="15" t="s">
        <v>333</v>
      </c>
      <c r="C357" s="16">
        <v>1</v>
      </c>
      <c r="D357" s="16">
        <v>1</v>
      </c>
      <c r="E357" s="17">
        <f t="shared" si="47"/>
        <v>3.7037037037037038E-3</v>
      </c>
      <c r="F357" s="17">
        <f t="shared" si="48"/>
        <v>2.6595744680851063E-3</v>
      </c>
      <c r="G357" s="17">
        <f t="shared" ref="G357:G420" si="50">+IF(AND(C357=0,D357=0)," ",IF(C357=0,1,IF(D357=0,-1,(D357-C357)/C357)))</f>
        <v>0</v>
      </c>
      <c r="H357" s="17">
        <f t="shared" si="49"/>
        <v>0</v>
      </c>
    </row>
    <row r="358" spans="1:8" x14ac:dyDescent="0.2">
      <c r="A358" s="14"/>
      <c r="B358" s="15" t="s">
        <v>334</v>
      </c>
      <c r="C358" s="16">
        <v>3</v>
      </c>
      <c r="D358" s="16">
        <v>1</v>
      </c>
      <c r="E358" s="17">
        <f t="shared" si="47"/>
        <v>1.1111111111111112E-2</v>
      </c>
      <c r="F358" s="17">
        <f t="shared" si="48"/>
        <v>2.6595744680851063E-3</v>
      </c>
      <c r="G358" s="17">
        <f t="shared" si="50"/>
        <v>-0.66666666666666663</v>
      </c>
      <c r="H358" s="17">
        <f t="shared" si="49"/>
        <v>-7.4074074074074077E-3</v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1</v>
      </c>
      <c r="D362" s="16">
        <v>1</v>
      </c>
      <c r="E362" s="17">
        <f t="shared" si="47"/>
        <v>3.7037037037037038E-3</v>
      </c>
      <c r="F362" s="17">
        <f t="shared" si="48"/>
        <v>2.6595744680851063E-3</v>
      </c>
      <c r="G362" s="17">
        <f t="shared" si="50"/>
        <v>0</v>
      </c>
      <c r="H362" s="17">
        <f t="shared" si="49"/>
        <v>0</v>
      </c>
    </row>
    <row r="363" spans="1:8" x14ac:dyDescent="0.2">
      <c r="A363" s="14"/>
      <c r="B363" s="15" t="s">
        <v>339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8</v>
      </c>
      <c r="D368" s="16">
        <v>12</v>
      </c>
      <c r="E368" s="17">
        <f t="shared" si="47"/>
        <v>2.9629629629629631E-2</v>
      </c>
      <c r="F368" s="17">
        <f t="shared" si="48"/>
        <v>3.1914893617021274E-2</v>
      </c>
      <c r="G368" s="17">
        <f t="shared" si="50"/>
        <v>0.5</v>
      </c>
      <c r="H368" s="17">
        <f t="shared" si="49"/>
        <v>1.4814814814814815E-2</v>
      </c>
    </row>
    <row r="369" spans="1:8" x14ac:dyDescent="0.2">
      <c r="A369" s="14"/>
      <c r="B369" s="15" t="s">
        <v>345</v>
      </c>
      <c r="C369" s="16">
        <v>1</v>
      </c>
      <c r="D369" s="16">
        <v>2</v>
      </c>
      <c r="E369" s="17">
        <f t="shared" si="47"/>
        <v>3.7037037037037038E-3</v>
      </c>
      <c r="F369" s="17">
        <f t="shared" si="48"/>
        <v>5.3191489361702126E-3</v>
      </c>
      <c r="G369" s="17">
        <f t="shared" si="50"/>
        <v>1</v>
      </c>
      <c r="H369" s="17">
        <f t="shared" si="49"/>
        <v>3.7037037037037038E-3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348</v>
      </c>
      <c r="C372" s="16">
        <v>1</v>
      </c>
      <c r="D372" s="16">
        <v>0</v>
      </c>
      <c r="E372" s="17">
        <f t="shared" si="47"/>
        <v>3.7037037037037038E-3</v>
      </c>
      <c r="F372" s="17" t="str">
        <f t="shared" si="48"/>
        <v/>
      </c>
      <c r="G372" s="17">
        <f t="shared" si="50"/>
        <v>-1</v>
      </c>
      <c r="H372" s="17">
        <f t="shared" si="49"/>
        <v>-3.7037037037037038E-3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188</v>
      </c>
      <c r="D376" s="16">
        <v>291</v>
      </c>
      <c r="E376" s="17">
        <f t="shared" si="47"/>
        <v>0.6962962962962963</v>
      </c>
      <c r="F376" s="17">
        <f t="shared" si="48"/>
        <v>0.77393617021276595</v>
      </c>
      <c r="G376" s="17">
        <f t="shared" si="50"/>
        <v>0.5478723404255319</v>
      </c>
      <c r="H376" s="17">
        <f t="shared" si="49"/>
        <v>0.38148148148148148</v>
      </c>
    </row>
    <row r="377" spans="1:8" x14ac:dyDescent="0.2">
      <c r="A377" s="14"/>
      <c r="B377" s="15" t="s">
        <v>353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6</v>
      </c>
      <c r="D380" s="16">
        <v>2</v>
      </c>
      <c r="E380" s="17">
        <f t="shared" si="47"/>
        <v>2.2222222222222223E-2</v>
      </c>
      <c r="F380" s="17">
        <f t="shared" si="48"/>
        <v>5.3191489361702126E-3</v>
      </c>
      <c r="G380" s="17">
        <f t="shared" si="50"/>
        <v>-0.66666666666666663</v>
      </c>
      <c r="H380" s="17">
        <f t="shared" si="49"/>
        <v>-1.4814814814814815E-2</v>
      </c>
    </row>
    <row r="381" spans="1:8" x14ac:dyDescent="0.2">
      <c r="A381" s="14"/>
      <c r="B381" s="15" t="s">
        <v>357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1</v>
      </c>
      <c r="D386" s="16">
        <v>0</v>
      </c>
      <c r="E386" s="17">
        <f t="shared" si="47"/>
        <v>3.7037037037037038E-3</v>
      </c>
      <c r="F386" s="17" t="str">
        <f t="shared" si="48"/>
        <v/>
      </c>
      <c r="G386" s="17">
        <f t="shared" si="50"/>
        <v>-1</v>
      </c>
      <c r="H386" s="17">
        <f t="shared" si="49"/>
        <v>-3.7037037037037038E-3</v>
      </c>
    </row>
    <row r="387" spans="1:8" x14ac:dyDescent="0.2">
      <c r="A387" s="14"/>
      <c r="B387" s="15" t="s">
        <v>363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367</v>
      </c>
      <c r="C391" s="16">
        <v>4</v>
      </c>
      <c r="D391" s="16">
        <v>0</v>
      </c>
      <c r="E391" s="17">
        <f t="shared" si="47"/>
        <v>1.4814814814814815E-2</v>
      </c>
      <c r="F391" s="17" t="str">
        <f t="shared" si="48"/>
        <v/>
      </c>
      <c r="G391" s="17">
        <f t="shared" si="50"/>
        <v>-1</v>
      </c>
      <c r="H391" s="17">
        <f t="shared" si="49"/>
        <v>-1.4814814814814815E-2</v>
      </c>
    </row>
    <row r="392" spans="1:8" x14ac:dyDescent="0.2">
      <c r="A392" s="14"/>
      <c r="B392" s="15" t="s">
        <v>368</v>
      </c>
      <c r="C392" s="16">
        <v>1</v>
      </c>
      <c r="D392" s="16">
        <v>0</v>
      </c>
      <c r="E392" s="17">
        <f t="shared" si="47"/>
        <v>3.7037037037037038E-3</v>
      </c>
      <c r="F392" s="17" t="str">
        <f t="shared" si="48"/>
        <v/>
      </c>
      <c r="G392" s="17">
        <f t="shared" si="50"/>
        <v>-1</v>
      </c>
      <c r="H392" s="17">
        <f t="shared" si="49"/>
        <v>-3.7037037037037038E-3</v>
      </c>
    </row>
    <row r="393" spans="1:8" x14ac:dyDescent="0.2">
      <c r="A393" s="14"/>
      <c r="B393" s="15" t="s">
        <v>369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0</v>
      </c>
      <c r="D395" s="16">
        <v>2</v>
      </c>
      <c r="E395" s="17" t="str">
        <f t="shared" si="47"/>
        <v/>
      </c>
      <c r="F395" s="17">
        <f t="shared" si="48"/>
        <v>5.3191489361702126E-3</v>
      </c>
      <c r="G395" s="17">
        <f t="shared" si="50"/>
        <v>1</v>
      </c>
      <c r="H395" s="17" t="str">
        <f t="shared" si="49"/>
        <v/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1</v>
      </c>
      <c r="D397" s="16">
        <v>0</v>
      </c>
      <c r="E397" s="17">
        <f t="shared" si="47"/>
        <v>3.7037037037037038E-3</v>
      </c>
      <c r="F397" s="17" t="str">
        <f t="shared" si="48"/>
        <v/>
      </c>
      <c r="G397" s="17">
        <f t="shared" si="50"/>
        <v>-1</v>
      </c>
      <c r="H397" s="17">
        <f t="shared" si="49"/>
        <v>-3.7037037037037038E-3</v>
      </c>
    </row>
    <row r="398" spans="1:8" x14ac:dyDescent="0.2">
      <c r="A398" s="14"/>
      <c r="B398" s="15" t="s">
        <v>374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3</v>
      </c>
      <c r="D402" s="16">
        <v>1</v>
      </c>
      <c r="E402" s="17">
        <f t="shared" si="47"/>
        <v>1.1111111111111112E-2</v>
      </c>
      <c r="F402" s="17">
        <f t="shared" si="48"/>
        <v>2.6595744680851063E-3</v>
      </c>
      <c r="G402" s="17">
        <f t="shared" si="50"/>
        <v>-0.66666666666666663</v>
      </c>
      <c r="H402" s="17">
        <f t="shared" si="49"/>
        <v>-7.4074074074074077E-3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2</v>
      </c>
      <c r="D405" s="16">
        <v>3</v>
      </c>
      <c r="E405" s="17">
        <f t="shared" si="47"/>
        <v>7.4074074074074077E-3</v>
      </c>
      <c r="F405" s="17">
        <f t="shared" si="48"/>
        <v>7.9787234042553185E-3</v>
      </c>
      <c r="G405" s="17">
        <f t="shared" si="50"/>
        <v>0.5</v>
      </c>
      <c r="H405" s="17">
        <f t="shared" si="49"/>
        <v>3.7037037037037038E-3</v>
      </c>
    </row>
    <row r="406" spans="1:8" x14ac:dyDescent="0.2">
      <c r="A406" s="14"/>
      <c r="B406" s="15" t="s">
        <v>382</v>
      </c>
      <c r="C406" s="16">
        <v>2</v>
      </c>
      <c r="D406" s="16">
        <v>2</v>
      </c>
      <c r="E406" s="17">
        <f t="shared" si="47"/>
        <v>7.4074074074074077E-3</v>
      </c>
      <c r="F406" s="17">
        <f t="shared" si="48"/>
        <v>5.3191489361702126E-3</v>
      </c>
      <c r="G406" s="17">
        <f t="shared" si="50"/>
        <v>0</v>
      </c>
      <c r="H406" s="17">
        <f t="shared" si="49"/>
        <v>0</v>
      </c>
    </row>
    <row r="407" spans="1:8" x14ac:dyDescent="0.2">
      <c r="A407" s="14"/>
      <c r="B407" s="15" t="s">
        <v>383</v>
      </c>
      <c r="C407" s="16">
        <v>2</v>
      </c>
      <c r="D407" s="16">
        <v>2</v>
      </c>
      <c r="E407" s="17">
        <f t="shared" si="47"/>
        <v>7.4074074074074077E-3</v>
      </c>
      <c r="F407" s="17">
        <f t="shared" si="48"/>
        <v>5.3191489361702126E-3</v>
      </c>
      <c r="G407" s="17">
        <f t="shared" si="50"/>
        <v>0</v>
      </c>
      <c r="H407" s="17">
        <f t="shared" si="49"/>
        <v>0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3</v>
      </c>
      <c r="D411" s="16">
        <v>6</v>
      </c>
      <c r="E411" s="17">
        <f t="shared" si="47"/>
        <v>1.1111111111111112E-2</v>
      </c>
      <c r="F411" s="17">
        <f t="shared" si="48"/>
        <v>1.5957446808510637E-2</v>
      </c>
      <c r="G411" s="17">
        <f t="shared" si="50"/>
        <v>1</v>
      </c>
      <c r="H411" s="17">
        <f t="shared" si="49"/>
        <v>1.1111111111111112E-2</v>
      </c>
    </row>
    <row r="412" spans="1:8" x14ac:dyDescent="0.2">
      <c r="A412" s="14"/>
      <c r="B412" s="15" t="s">
        <v>388</v>
      </c>
      <c r="C412" s="16">
        <v>3</v>
      </c>
      <c r="D412" s="16">
        <v>0</v>
      </c>
      <c r="E412" s="17">
        <f t="shared" si="47"/>
        <v>1.1111111111111112E-2</v>
      </c>
      <c r="F412" s="17" t="str">
        <f t="shared" si="48"/>
        <v/>
      </c>
      <c r="G412" s="17">
        <f t="shared" si="50"/>
        <v>-1</v>
      </c>
      <c r="H412" s="17">
        <f t="shared" si="49"/>
        <v>-1.1111111111111112E-2</v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1</v>
      </c>
      <c r="D416" s="16">
        <v>0</v>
      </c>
      <c r="E416" s="17">
        <f t="shared" si="47"/>
        <v>3.7037037037037038E-3</v>
      </c>
      <c r="F416" s="17" t="str">
        <f t="shared" si="48"/>
        <v/>
      </c>
      <c r="G416" s="17">
        <f t="shared" si="50"/>
        <v>-1</v>
      </c>
      <c r="H416" s="17">
        <f t="shared" si="49"/>
        <v>-3.7037037037037038E-3</v>
      </c>
    </row>
    <row r="417" spans="1:8" x14ac:dyDescent="0.2">
      <c r="A417" s="14"/>
      <c r="B417" s="15" t="s">
        <v>393</v>
      </c>
      <c r="C417" s="16">
        <v>0</v>
      </c>
      <c r="D417" s="16">
        <v>0</v>
      </c>
      <c r="E417" s="17" t="str">
        <f t="shared" si="47"/>
        <v/>
      </c>
      <c r="F417" s="17" t="str">
        <f t="shared" si="48"/>
        <v/>
      </c>
      <c r="G417" s="17" t="str">
        <f t="shared" si="50"/>
        <v xml:space="preserve"> 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9</v>
      </c>
      <c r="D418" s="16">
        <v>10</v>
      </c>
      <c r="E418" s="17">
        <f t="shared" si="47"/>
        <v>3.3333333333333333E-2</v>
      </c>
      <c r="F418" s="17">
        <f t="shared" si="48"/>
        <v>2.6595744680851064E-2</v>
      </c>
      <c r="G418" s="17">
        <f t="shared" si="50"/>
        <v>0.1111111111111111</v>
      </c>
      <c r="H418" s="17">
        <f t="shared" si="49"/>
        <v>3.7037037037037034E-3</v>
      </c>
    </row>
    <row r="419" spans="1:8" x14ac:dyDescent="0.2">
      <c r="A419" s="14"/>
      <c r="B419" s="15" t="s">
        <v>395</v>
      </c>
      <c r="C419" s="16">
        <v>0</v>
      </c>
      <c r="D419" s="16">
        <v>1</v>
      </c>
      <c r="E419" s="17" t="str">
        <f t="shared" si="47"/>
        <v/>
      </c>
      <c r="F419" s="17">
        <f t="shared" si="48"/>
        <v>2.6595744680851063E-3</v>
      </c>
      <c r="G419" s="17">
        <f t="shared" si="50"/>
        <v>1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0</v>
      </c>
      <c r="D420" s="16">
        <v>2</v>
      </c>
      <c r="E420" s="17" t="str">
        <f t="shared" ref="E420:E483" si="51">+IF(C420=0,"",C420/C$356)</f>
        <v/>
      </c>
      <c r="F420" s="17">
        <f t="shared" ref="F420:F483" si="52">+IF(D420=0,"",D420/D$356)</f>
        <v>5.3191489361702126E-3</v>
      </c>
      <c r="G420" s="17">
        <f t="shared" si="50"/>
        <v>1</v>
      </c>
      <c r="H420" s="17" t="str">
        <f t="shared" ref="H420:H483" si="53">+IF(OR(AND(E420=""),(G420="")),"",E420*G420)</f>
        <v/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1</v>
      </c>
      <c r="D424" s="16">
        <v>0</v>
      </c>
      <c r="E424" s="17">
        <f t="shared" si="51"/>
        <v>3.7037037037037038E-3</v>
      </c>
      <c r="F424" s="17" t="str">
        <f t="shared" si="52"/>
        <v/>
      </c>
      <c r="G424" s="17">
        <f t="shared" si="54"/>
        <v>-1</v>
      </c>
      <c r="H424" s="17">
        <f t="shared" si="53"/>
        <v>-3.7037037037037038E-3</v>
      </c>
    </row>
    <row r="425" spans="1:8" x14ac:dyDescent="0.2">
      <c r="A425" s="14"/>
      <c r="B425" s="15" t="s">
        <v>401</v>
      </c>
      <c r="C425" s="16">
        <v>1</v>
      </c>
      <c r="D425" s="16">
        <v>0</v>
      </c>
      <c r="E425" s="17">
        <f t="shared" si="51"/>
        <v>3.7037037037037038E-3</v>
      </c>
      <c r="F425" s="17" t="str">
        <f t="shared" si="52"/>
        <v/>
      </c>
      <c r="G425" s="17">
        <f t="shared" si="54"/>
        <v>-1</v>
      </c>
      <c r="H425" s="17">
        <f t="shared" si="53"/>
        <v>-3.7037037037037038E-3</v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10</v>
      </c>
      <c r="E427" s="17" t="str">
        <f t="shared" si="51"/>
        <v/>
      </c>
      <c r="F427" s="17">
        <f t="shared" si="52"/>
        <v>2.6595744680851064E-2</v>
      </c>
      <c r="G427" s="17">
        <f t="shared" si="54"/>
        <v>1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3</v>
      </c>
      <c r="D428" s="16">
        <v>2</v>
      </c>
      <c r="E428" s="17">
        <f t="shared" si="51"/>
        <v>1.1111111111111112E-2</v>
      </c>
      <c r="F428" s="17">
        <f t="shared" si="52"/>
        <v>5.3191489361702126E-3</v>
      </c>
      <c r="G428" s="17">
        <f t="shared" si="54"/>
        <v>-0.33333333333333331</v>
      </c>
      <c r="H428" s="17">
        <f t="shared" si="53"/>
        <v>-3.7037037037037038E-3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1</v>
      </c>
      <c r="E436" s="17" t="str">
        <f t="shared" si="51"/>
        <v/>
      </c>
      <c r="F436" s="17">
        <f t="shared" si="52"/>
        <v>2.6595744680851063E-3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1</v>
      </c>
      <c r="D437" s="16">
        <v>0</v>
      </c>
      <c r="E437" s="17">
        <f t="shared" si="51"/>
        <v>3.7037037037037038E-3</v>
      </c>
      <c r="F437" s="17" t="str">
        <f t="shared" si="52"/>
        <v/>
      </c>
      <c r="G437" s="17">
        <f t="shared" si="54"/>
        <v>-1</v>
      </c>
      <c r="H437" s="17">
        <f t="shared" si="53"/>
        <v>-3.7037037037037038E-3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1</v>
      </c>
      <c r="D459" s="16">
        <v>0</v>
      </c>
      <c r="E459" s="17">
        <f t="shared" si="51"/>
        <v>3.7037037037037038E-3</v>
      </c>
      <c r="F459" s="17" t="str">
        <f t="shared" si="52"/>
        <v/>
      </c>
      <c r="G459" s="17">
        <f t="shared" si="54"/>
        <v>-1</v>
      </c>
      <c r="H459" s="17">
        <f t="shared" si="53"/>
        <v>-3.7037037037037038E-3</v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0</v>
      </c>
      <c r="D466" s="16">
        <v>1</v>
      </c>
      <c r="E466" s="17" t="str">
        <f t="shared" si="51"/>
        <v/>
      </c>
      <c r="F466" s="17">
        <f t="shared" si="52"/>
        <v>2.6595744680851063E-3</v>
      </c>
      <c r="G466" s="17">
        <f t="shared" si="54"/>
        <v>1</v>
      </c>
      <c r="H466" s="17" t="str">
        <f t="shared" si="53"/>
        <v/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2</v>
      </c>
      <c r="E471" s="17" t="str">
        <f t="shared" si="51"/>
        <v/>
      </c>
      <c r="F471" s="17">
        <f t="shared" si="52"/>
        <v>5.3191489361702126E-3</v>
      </c>
      <c r="G471" s="17">
        <f t="shared" si="54"/>
        <v>1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452</v>
      </c>
      <c r="C476" s="16">
        <v>0</v>
      </c>
      <c r="D476" s="16">
        <v>2</v>
      </c>
      <c r="E476" s="17" t="str">
        <f t="shared" si="51"/>
        <v/>
      </c>
      <c r="F476" s="17">
        <f t="shared" si="52"/>
        <v>5.3191489361702126E-3</v>
      </c>
      <c r="G476" s="17">
        <f t="shared" si="54"/>
        <v>1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1</v>
      </c>
      <c r="D479" s="16">
        <v>0</v>
      </c>
      <c r="E479" s="17">
        <f t="shared" si="51"/>
        <v>3.7037037037037038E-3</v>
      </c>
      <c r="F479" s="17" t="str">
        <f t="shared" si="52"/>
        <v/>
      </c>
      <c r="G479" s="17">
        <f t="shared" si="54"/>
        <v>-1</v>
      </c>
      <c r="H479" s="17">
        <f t="shared" si="53"/>
        <v>-3.7037037037037038E-3</v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2</v>
      </c>
      <c r="D481" s="16">
        <v>1</v>
      </c>
      <c r="E481" s="17">
        <f t="shared" si="51"/>
        <v>7.4074074074074077E-3</v>
      </c>
      <c r="F481" s="17">
        <f t="shared" si="52"/>
        <v>2.6595744680851063E-3</v>
      </c>
      <c r="G481" s="17">
        <f t="shared" si="54"/>
        <v>-0.5</v>
      </c>
      <c r="H481" s="17">
        <f t="shared" si="53"/>
        <v>-3.7037037037037038E-3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1</v>
      </c>
      <c r="D489" s="16">
        <v>1</v>
      </c>
      <c r="E489" s="17">
        <f t="shared" si="55"/>
        <v>3.7037037037037038E-3</v>
      </c>
      <c r="F489" s="17">
        <f t="shared" si="56"/>
        <v>2.6595744680851063E-3</v>
      </c>
      <c r="G489" s="17">
        <f t="shared" si="58"/>
        <v>0</v>
      </c>
      <c r="H489" s="17">
        <f t="shared" si="57"/>
        <v>0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3</v>
      </c>
      <c r="E493" s="17" t="str">
        <f t="shared" si="55"/>
        <v/>
      </c>
      <c r="F493" s="17">
        <f t="shared" si="56"/>
        <v>7.9787234042553185E-3</v>
      </c>
      <c r="G493" s="17">
        <f t="shared" si="58"/>
        <v>1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1</v>
      </c>
      <c r="E494" s="17" t="str">
        <f t="shared" si="55"/>
        <v/>
      </c>
      <c r="F494" s="17">
        <f t="shared" si="56"/>
        <v>2.6595744680851063E-3</v>
      </c>
      <c r="G494" s="17">
        <f t="shared" si="58"/>
        <v>1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1</v>
      </c>
      <c r="E505" s="17" t="str">
        <f t="shared" si="55"/>
        <v/>
      </c>
      <c r="F505" s="17">
        <f t="shared" si="56"/>
        <v>2.6595744680851063E-3</v>
      </c>
      <c r="G505" s="17">
        <f t="shared" si="58"/>
        <v>1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2</v>
      </c>
      <c r="E542" s="17" t="str">
        <f t="shared" si="55"/>
        <v/>
      </c>
      <c r="F542" s="17">
        <f t="shared" si="56"/>
        <v>5.3191489361702126E-3</v>
      </c>
      <c r="G542" s="17">
        <f t="shared" si="58"/>
        <v>1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4</v>
      </c>
      <c r="D545" s="16">
        <v>2</v>
      </c>
      <c r="E545" s="17">
        <f t="shared" si="55"/>
        <v>1.4814814814814815E-2</v>
      </c>
      <c r="F545" s="17">
        <f t="shared" si="56"/>
        <v>5.3191489361702126E-3</v>
      </c>
      <c r="G545" s="17">
        <f t="shared" si="58"/>
        <v>-0.5</v>
      </c>
      <c r="H545" s="17">
        <f t="shared" si="57"/>
        <v>-7.4074074074074077E-3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1</v>
      </c>
      <c r="D548" s="16">
        <v>1</v>
      </c>
      <c r="E548" s="17">
        <f t="shared" ref="E548:E585" si="59">+IF(C548=0,"",C548/C$356)</f>
        <v>3.7037037037037038E-3</v>
      </c>
      <c r="F548" s="17">
        <f t="shared" ref="F548:F585" si="60">+IF(D548=0,"",D548/D$356)</f>
        <v>2.6595744680851063E-3</v>
      </c>
      <c r="G548" s="17">
        <f t="shared" si="58"/>
        <v>0</v>
      </c>
      <c r="H548" s="17">
        <f t="shared" ref="H548:H585" si="61">+IF(OR(AND(E548=""),(G548="")),"",E548*G548)</f>
        <v>0</v>
      </c>
    </row>
    <row r="549" spans="1:8" x14ac:dyDescent="0.2">
      <c r="A549" s="14"/>
      <c r="B549" s="15" t="s">
        <v>525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ref="G549:G585" si="62">+IF(AND(C549=0,D549=0)," ",IF(C549=0,1,IF(D549=0,-1,(D549-C549)/C549)))</f>
        <v xml:space="preserve"> </v>
      </c>
      <c r="H549" s="17" t="str">
        <f t="shared" si="61"/>
        <v/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2</v>
      </c>
      <c r="E552" s="17" t="str">
        <f t="shared" si="59"/>
        <v/>
      </c>
      <c r="F552" s="17">
        <f t="shared" si="60"/>
        <v>5.3191489361702126E-3</v>
      </c>
      <c r="G552" s="17">
        <f t="shared" si="62"/>
        <v>1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1</v>
      </c>
      <c r="E557" s="17" t="str">
        <f t="shared" si="59"/>
        <v/>
      </c>
      <c r="F557" s="17">
        <f t="shared" si="60"/>
        <v>2.6595744680851063E-3</v>
      </c>
      <c r="G557" s="17">
        <f t="shared" si="62"/>
        <v>1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3</v>
      </c>
      <c r="D561" s="16">
        <v>3</v>
      </c>
      <c r="E561" s="17">
        <f t="shared" si="59"/>
        <v>1.1111111111111112E-2</v>
      </c>
      <c r="F561" s="17">
        <f t="shared" si="60"/>
        <v>7.9787234042553185E-3</v>
      </c>
      <c r="G561" s="17">
        <f t="shared" si="62"/>
        <v>0</v>
      </c>
      <c r="H561" s="17">
        <f t="shared" si="61"/>
        <v>0</v>
      </c>
    </row>
    <row r="562" spans="1:8" ht="25.5" x14ac:dyDescent="0.2">
      <c r="A562" s="14"/>
      <c r="B562" s="15" t="s">
        <v>538</v>
      </c>
      <c r="C562" s="16">
        <v>1</v>
      </c>
      <c r="D562" s="16">
        <v>0</v>
      </c>
      <c r="E562" s="17">
        <f t="shared" si="59"/>
        <v>3.7037037037037038E-3</v>
      </c>
      <c r="F562" s="17" t="str">
        <f t="shared" si="60"/>
        <v/>
      </c>
      <c r="G562" s="17">
        <f t="shared" si="62"/>
        <v>-1</v>
      </c>
      <c r="H562" s="17">
        <f t="shared" si="61"/>
        <v>-3.7037037037037038E-3</v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2</v>
      </c>
      <c r="D569" s="16">
        <v>0</v>
      </c>
      <c r="E569" s="17">
        <f t="shared" si="59"/>
        <v>7.4074074074074077E-3</v>
      </c>
      <c r="F569" s="17" t="str">
        <f t="shared" si="60"/>
        <v/>
      </c>
      <c r="G569" s="17">
        <f t="shared" si="62"/>
        <v>-1</v>
      </c>
      <c r="H569" s="17">
        <f t="shared" si="61"/>
        <v>-7.4074074074074077E-3</v>
      </c>
    </row>
    <row r="570" spans="1:8" ht="25.5" x14ac:dyDescent="0.2">
      <c r="A570" s="14"/>
      <c r="B570" s="15" t="s">
        <v>546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1</v>
      </c>
      <c r="D571" s="16">
        <v>0</v>
      </c>
      <c r="E571" s="17">
        <f t="shared" si="59"/>
        <v>3.7037037037037038E-3</v>
      </c>
      <c r="F571" s="17" t="str">
        <f t="shared" si="60"/>
        <v/>
      </c>
      <c r="G571" s="17">
        <f t="shared" si="62"/>
        <v>-1</v>
      </c>
      <c r="H571" s="17">
        <f t="shared" si="61"/>
        <v>-3.7037037037037038E-3</v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2</v>
      </c>
      <c r="D573" s="16">
        <v>0</v>
      </c>
      <c r="E573" s="17">
        <f t="shared" si="59"/>
        <v>7.4074074074074077E-3</v>
      </c>
      <c r="F573" s="17" t="str">
        <f t="shared" si="60"/>
        <v/>
      </c>
      <c r="G573" s="17">
        <f t="shared" si="62"/>
        <v>-1</v>
      </c>
      <c r="H573" s="17">
        <f t="shared" si="61"/>
        <v>-7.4074074074074077E-3</v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1</v>
      </c>
      <c r="D575" s="16">
        <v>0</v>
      </c>
      <c r="E575" s="17">
        <f t="shared" si="59"/>
        <v>3.7037037037037038E-3</v>
      </c>
      <c r="F575" s="17" t="str">
        <f t="shared" si="60"/>
        <v/>
      </c>
      <c r="G575" s="17">
        <f t="shared" si="62"/>
        <v>-1</v>
      </c>
      <c r="H575" s="17">
        <f t="shared" si="61"/>
        <v>-3.7037037037037038E-3</v>
      </c>
    </row>
    <row r="576" spans="1:8" x14ac:dyDescent="0.2">
      <c r="A576" s="14"/>
      <c r="B576" s="15" t="s">
        <v>552</v>
      </c>
      <c r="C576" s="16">
        <v>1</v>
      </c>
      <c r="D576" s="16">
        <v>0</v>
      </c>
      <c r="E576" s="17">
        <f t="shared" si="59"/>
        <v>3.7037037037037038E-3</v>
      </c>
      <c r="F576" s="17" t="str">
        <f t="shared" si="60"/>
        <v/>
      </c>
      <c r="G576" s="17">
        <f t="shared" si="62"/>
        <v>-1</v>
      </c>
      <c r="H576" s="17">
        <f t="shared" si="61"/>
        <v>-3.7037037037037038E-3</v>
      </c>
    </row>
    <row r="577" spans="1:8" x14ac:dyDescent="0.2">
      <c r="A577" s="14"/>
      <c r="B577" s="15" t="s">
        <v>553</v>
      </c>
      <c r="C577" s="16">
        <v>0</v>
      </c>
      <c r="D577" s="16">
        <v>1</v>
      </c>
      <c r="E577" s="17" t="str">
        <f t="shared" si="59"/>
        <v/>
      </c>
      <c r="F577" s="17">
        <f t="shared" si="60"/>
        <v>2.6595744680851063E-3</v>
      </c>
      <c r="G577" s="17">
        <f t="shared" si="62"/>
        <v>1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1</v>
      </c>
      <c r="D578" s="16">
        <v>0</v>
      </c>
      <c r="E578" s="17">
        <f t="shared" si="59"/>
        <v>3.7037037037037038E-3</v>
      </c>
      <c r="F578" s="17" t="str">
        <f t="shared" si="60"/>
        <v/>
      </c>
      <c r="G578" s="17">
        <f t="shared" si="62"/>
        <v>-1</v>
      </c>
      <c r="H578" s="17">
        <f t="shared" si="61"/>
        <v>-3.7037037037037038E-3</v>
      </c>
    </row>
    <row r="579" spans="1:8" x14ac:dyDescent="0.2">
      <c r="A579" s="14"/>
      <c r="B579" s="15" t="s">
        <v>555</v>
      </c>
      <c r="C579" s="16">
        <v>1</v>
      </c>
      <c r="D579" s="16">
        <v>0</v>
      </c>
      <c r="E579" s="17">
        <f t="shared" si="59"/>
        <v>3.7037037037037038E-3</v>
      </c>
      <c r="F579" s="17" t="str">
        <f t="shared" si="60"/>
        <v/>
      </c>
      <c r="G579" s="17">
        <f t="shared" si="62"/>
        <v>-1</v>
      </c>
      <c r="H579" s="17">
        <f t="shared" si="61"/>
        <v>-3.7037037037037038E-3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31</v>
      </c>
      <c r="D591" s="20">
        <f>SUM(D592:D618)</f>
        <v>37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0.19354838709677419</v>
      </c>
      <c r="H591" s="21">
        <f t="shared" ref="H591:H618" si="65">+IF(OR(AND(E591=""),(G591="")),"",E591*G591)</f>
        <v>0.19354838709677419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2</v>
      </c>
      <c r="D593" s="16">
        <v>2</v>
      </c>
      <c r="E593" s="17">
        <f t="shared" si="63"/>
        <v>6.4516129032258063E-2</v>
      </c>
      <c r="F593" s="17">
        <f t="shared" si="64"/>
        <v>5.4054054054054057E-2</v>
      </c>
      <c r="G593" s="17">
        <f t="shared" si="66"/>
        <v>0</v>
      </c>
      <c r="H593" s="17">
        <f t="shared" si="65"/>
        <v>0</v>
      </c>
    </row>
    <row r="594" spans="1:8" ht="25.5" x14ac:dyDescent="0.2">
      <c r="A594" s="14"/>
      <c r="B594" s="15" t="s">
        <v>564</v>
      </c>
      <c r="C594" s="16">
        <v>5</v>
      </c>
      <c r="D594" s="16">
        <v>9</v>
      </c>
      <c r="E594" s="17">
        <f t="shared" si="63"/>
        <v>0.16129032258064516</v>
      </c>
      <c r="F594" s="17">
        <f t="shared" si="64"/>
        <v>0.24324324324324326</v>
      </c>
      <c r="G594" s="17">
        <f t="shared" si="66"/>
        <v>0.8</v>
      </c>
      <c r="H594" s="17">
        <f t="shared" si="65"/>
        <v>0.12903225806451613</v>
      </c>
    </row>
    <row r="595" spans="1:8" x14ac:dyDescent="0.2">
      <c r="A595" s="14"/>
      <c r="B595" s="15" t="s">
        <v>565</v>
      </c>
      <c r="C595" s="16">
        <v>2</v>
      </c>
      <c r="D595" s="16">
        <v>2</v>
      </c>
      <c r="E595" s="17">
        <f t="shared" si="63"/>
        <v>6.4516129032258063E-2</v>
      </c>
      <c r="F595" s="17">
        <f t="shared" si="64"/>
        <v>5.4054054054054057E-2</v>
      </c>
      <c r="G595" s="17">
        <f t="shared" si="66"/>
        <v>0</v>
      </c>
      <c r="H595" s="17">
        <f t="shared" si="65"/>
        <v>0</v>
      </c>
    </row>
    <row r="596" spans="1:8" x14ac:dyDescent="0.2">
      <c r="A596" s="14"/>
      <c r="B596" s="15" t="s">
        <v>566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1</v>
      </c>
      <c r="D598" s="16">
        <v>0</v>
      </c>
      <c r="E598" s="17">
        <f t="shared" si="63"/>
        <v>3.2258064516129031E-2</v>
      </c>
      <c r="F598" s="17" t="str">
        <f t="shared" si="64"/>
        <v/>
      </c>
      <c r="G598" s="17">
        <f t="shared" si="66"/>
        <v>-1</v>
      </c>
      <c r="H598" s="17">
        <f t="shared" si="65"/>
        <v>-3.2258064516129031E-2</v>
      </c>
    </row>
    <row r="599" spans="1:8" x14ac:dyDescent="0.2">
      <c r="A599" s="14"/>
      <c r="B599" s="15" t="s">
        <v>569</v>
      </c>
      <c r="C599" s="16">
        <v>0</v>
      </c>
      <c r="D599" s="16">
        <v>3</v>
      </c>
      <c r="E599" s="17" t="str">
        <f t="shared" si="63"/>
        <v/>
      </c>
      <c r="F599" s="17">
        <f t="shared" si="64"/>
        <v>8.1081081081081086E-2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1</v>
      </c>
      <c r="E601" s="17" t="str">
        <f t="shared" si="63"/>
        <v/>
      </c>
      <c r="F601" s="17">
        <f t="shared" si="64"/>
        <v>2.7027027027027029E-2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2</v>
      </c>
      <c r="D602" s="16">
        <v>5</v>
      </c>
      <c r="E602" s="17">
        <f t="shared" si="63"/>
        <v>6.4516129032258063E-2</v>
      </c>
      <c r="F602" s="17">
        <f t="shared" si="64"/>
        <v>0.13513513513513514</v>
      </c>
      <c r="G602" s="17">
        <f t="shared" si="66"/>
        <v>1.5</v>
      </c>
      <c r="H602" s="17">
        <f t="shared" si="65"/>
        <v>9.6774193548387094E-2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x14ac:dyDescent="0.2">
      <c r="A608" s="14"/>
      <c r="B608" s="15" t="s">
        <v>578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14</v>
      </c>
      <c r="D609" s="16">
        <v>8</v>
      </c>
      <c r="E609" s="17">
        <f t="shared" si="63"/>
        <v>0.45161290322580644</v>
      </c>
      <c r="F609" s="17">
        <f t="shared" si="64"/>
        <v>0.21621621621621623</v>
      </c>
      <c r="G609" s="17">
        <f t="shared" si="66"/>
        <v>-0.42857142857142855</v>
      </c>
      <c r="H609" s="17">
        <f t="shared" si="65"/>
        <v>-0.19354838709677419</v>
      </c>
    </row>
    <row r="610" spans="1:8" x14ac:dyDescent="0.2">
      <c r="A610" s="14"/>
      <c r="B610" s="15" t="s">
        <v>580</v>
      </c>
      <c r="C610" s="16">
        <v>3</v>
      </c>
      <c r="D610" s="16">
        <v>1</v>
      </c>
      <c r="E610" s="17">
        <f t="shared" si="63"/>
        <v>9.6774193548387094E-2</v>
      </c>
      <c r="F610" s="17">
        <f t="shared" si="64"/>
        <v>2.7027027027027029E-2</v>
      </c>
      <c r="G610" s="17">
        <f t="shared" si="66"/>
        <v>-0.66666666666666663</v>
      </c>
      <c r="H610" s="17">
        <f t="shared" si="65"/>
        <v>-6.4516129032258063E-2</v>
      </c>
    </row>
    <row r="611" spans="1:8" x14ac:dyDescent="0.2">
      <c r="A611" s="14"/>
      <c r="B611" s="15" t="s">
        <v>581</v>
      </c>
      <c r="C611" s="16">
        <v>0</v>
      </c>
      <c r="D611" s="16">
        <v>1</v>
      </c>
      <c r="E611" s="17" t="str">
        <f t="shared" si="63"/>
        <v/>
      </c>
      <c r="F611" s="17">
        <f t="shared" si="64"/>
        <v>2.7027027027027029E-2</v>
      </c>
      <c r="G611" s="17">
        <f t="shared" si="66"/>
        <v>1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0</v>
      </c>
      <c r="D612" s="16">
        <v>3</v>
      </c>
      <c r="E612" s="17" t="str">
        <f t="shared" si="63"/>
        <v/>
      </c>
      <c r="F612" s="17">
        <f t="shared" si="64"/>
        <v>8.1081081081081086E-2</v>
      </c>
      <c r="G612" s="17">
        <f t="shared" si="66"/>
        <v>1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2</v>
      </c>
      <c r="D614" s="16">
        <v>0</v>
      </c>
      <c r="E614" s="17">
        <f t="shared" si="63"/>
        <v>6.4516129032258063E-2</v>
      </c>
      <c r="F614" s="17" t="str">
        <f t="shared" si="64"/>
        <v/>
      </c>
      <c r="G614" s="17">
        <f t="shared" si="66"/>
        <v>-1</v>
      </c>
      <c r="H614" s="17">
        <f t="shared" si="65"/>
        <v>-6.4516129032258063E-2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0</v>
      </c>
      <c r="E617" s="17" t="str">
        <f t="shared" si="63"/>
        <v/>
      </c>
      <c r="F617" s="17" t="str">
        <f t="shared" si="64"/>
        <v/>
      </c>
      <c r="G617" s="17" t="str">
        <f t="shared" si="66"/>
        <v xml:space="preserve"> 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0</v>
      </c>
      <c r="D618" s="16">
        <v>2</v>
      </c>
      <c r="E618" s="17" t="str">
        <f t="shared" si="63"/>
        <v/>
      </c>
      <c r="F618" s="17">
        <f t="shared" si="64"/>
        <v>5.4054054054054057E-2</v>
      </c>
      <c r="G618" s="17">
        <f t="shared" si="66"/>
        <v>1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619"/>
  <sheetViews>
    <sheetView showGridLines="0" workbookViewId="0">
      <selection activeCell="G591" sqref="G59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643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644</v>
      </c>
      <c r="C8" s="12">
        <f>+C19+C76+C177+C356+C591</f>
        <v>9431</v>
      </c>
      <c r="D8" s="13">
        <f>+D19+D76+D177+D356+D591</f>
        <v>7043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-0.25320750715724738</v>
      </c>
      <c r="H8" s="10">
        <f t="shared" ref="H8:H13" si="1">+IF(OR(AND(E8=""),(G8="")),"",E8*G8)</f>
        <v>-0.25320750715724738</v>
      </c>
    </row>
    <row r="9" spans="1:8" x14ac:dyDescent="0.2">
      <c r="A9" s="14"/>
      <c r="B9" s="15" t="s">
        <v>6</v>
      </c>
      <c r="C9" s="16">
        <f>+C19</f>
        <v>82</v>
      </c>
      <c r="D9" s="16">
        <f>+D19</f>
        <v>50</v>
      </c>
      <c r="E9" s="17">
        <f t="shared" ref="E9:F13" si="2">+C9/C$8</f>
        <v>8.6947301452656132E-3</v>
      </c>
      <c r="F9" s="17">
        <f t="shared" si="2"/>
        <v>7.0992474797671448E-3</v>
      </c>
      <c r="G9" s="17">
        <f t="shared" si="0"/>
        <v>-0.3902439024390244</v>
      </c>
      <c r="H9" s="17">
        <f t="shared" si="1"/>
        <v>-3.3930654225426786E-3</v>
      </c>
    </row>
    <row r="10" spans="1:8" x14ac:dyDescent="0.2">
      <c r="A10" s="14"/>
      <c r="B10" s="15" t="s">
        <v>7</v>
      </c>
      <c r="C10" s="16">
        <f>+C76</f>
        <v>1101</v>
      </c>
      <c r="D10" s="16">
        <f>+D76</f>
        <v>467</v>
      </c>
      <c r="E10" s="17">
        <f t="shared" si="2"/>
        <v>0.11674265719435903</v>
      </c>
      <c r="F10" s="17">
        <f t="shared" si="2"/>
        <v>6.6306971461025127E-2</v>
      </c>
      <c r="G10" s="17">
        <f t="shared" si="0"/>
        <v>-0.5758401453224341</v>
      </c>
      <c r="H10" s="17">
        <f t="shared" si="1"/>
        <v>-6.7225108684126816E-2</v>
      </c>
    </row>
    <row r="11" spans="1:8" ht="25.5" x14ac:dyDescent="0.2">
      <c r="A11" s="14"/>
      <c r="B11" s="15" t="s">
        <v>8</v>
      </c>
      <c r="C11" s="16">
        <f>+C177</f>
        <v>1904</v>
      </c>
      <c r="D11" s="16">
        <f>+D177</f>
        <v>1354</v>
      </c>
      <c r="E11" s="17">
        <f t="shared" si="2"/>
        <v>0.20188739264128935</v>
      </c>
      <c r="F11" s="17">
        <f t="shared" si="2"/>
        <v>0.19224762175209428</v>
      </c>
      <c r="G11" s="17">
        <f t="shared" si="0"/>
        <v>-0.28886554621848737</v>
      </c>
      <c r="H11" s="17">
        <f t="shared" si="1"/>
        <v>-5.8318311949952274E-2</v>
      </c>
    </row>
    <row r="12" spans="1:8" x14ac:dyDescent="0.2">
      <c r="A12" s="14"/>
      <c r="B12" s="15" t="s">
        <v>9</v>
      </c>
      <c r="C12" s="16">
        <f>+C356</f>
        <v>5217</v>
      </c>
      <c r="D12" s="16">
        <f>+D356</f>
        <v>4511</v>
      </c>
      <c r="E12" s="17">
        <f t="shared" si="2"/>
        <v>0.55317569716891102</v>
      </c>
      <c r="F12" s="17">
        <f t="shared" si="2"/>
        <v>0.6404941076245918</v>
      </c>
      <c r="G12" s="17">
        <f t="shared" si="0"/>
        <v>-0.13532681617788</v>
      </c>
      <c r="H12" s="17">
        <f t="shared" si="1"/>
        <v>-7.4859505884847841E-2</v>
      </c>
    </row>
    <row r="13" spans="1:8" x14ac:dyDescent="0.2">
      <c r="A13" s="14"/>
      <c r="B13" s="15" t="s">
        <v>10</v>
      </c>
      <c r="C13" s="16">
        <f>+C591</f>
        <v>1127</v>
      </c>
      <c r="D13" s="16">
        <f>+D591</f>
        <v>661</v>
      </c>
      <c r="E13" s="17">
        <f t="shared" si="2"/>
        <v>0.11949952285017496</v>
      </c>
      <c r="F13" s="17">
        <f t="shared" si="2"/>
        <v>9.3852051682521656E-2</v>
      </c>
      <c r="G13" s="17">
        <f t="shared" si="0"/>
        <v>-0.41348713398402842</v>
      </c>
      <c r="H13" s="17">
        <f t="shared" si="1"/>
        <v>-4.941151521577776E-2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82</v>
      </c>
      <c r="D19" s="20">
        <f>SUM(D20:D70)</f>
        <v>50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-0.3902439024390244</v>
      </c>
      <c r="H19" s="21">
        <f t="shared" ref="H19:H50" si="5">+IF(OR(AND(E19=""),(G19="")),"",E19*G19)</f>
        <v>-0.3902439024390244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2</v>
      </c>
      <c r="D21" s="16">
        <v>0</v>
      </c>
      <c r="E21" s="17">
        <f t="shared" si="3"/>
        <v>2.4390243902439025E-2</v>
      </c>
      <c r="F21" s="17" t="str">
        <f t="shared" si="4"/>
        <v/>
      </c>
      <c r="G21" s="17">
        <f t="shared" si="6"/>
        <v>-1</v>
      </c>
      <c r="H21" s="17">
        <f t="shared" si="5"/>
        <v>-2.4390243902439025E-2</v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3</v>
      </c>
      <c r="D23" s="16">
        <v>0</v>
      </c>
      <c r="E23" s="17">
        <f t="shared" si="3"/>
        <v>3.6585365853658534E-2</v>
      </c>
      <c r="F23" s="17" t="str">
        <f t="shared" si="4"/>
        <v/>
      </c>
      <c r="G23" s="17">
        <f t="shared" si="6"/>
        <v>-1</v>
      </c>
      <c r="H23" s="17">
        <f t="shared" si="5"/>
        <v>-3.6585365853658534E-2</v>
      </c>
    </row>
    <row r="24" spans="1:8" ht="25.5" x14ac:dyDescent="0.2">
      <c r="A24" s="14"/>
      <c r="B24" s="15" t="s">
        <v>17</v>
      </c>
      <c r="C24" s="16">
        <v>0</v>
      </c>
      <c r="D24" s="16">
        <v>2</v>
      </c>
      <c r="E24" s="17" t="str">
        <f t="shared" si="3"/>
        <v/>
      </c>
      <c r="F24" s="17">
        <f t="shared" si="4"/>
        <v>0.04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1</v>
      </c>
      <c r="D25" s="16">
        <v>0</v>
      </c>
      <c r="E25" s="17">
        <f t="shared" si="3"/>
        <v>1.2195121951219513E-2</v>
      </c>
      <c r="F25" s="17" t="str">
        <f t="shared" si="4"/>
        <v/>
      </c>
      <c r="G25" s="17">
        <f t="shared" si="6"/>
        <v>-1</v>
      </c>
      <c r="H25" s="17">
        <f t="shared" si="5"/>
        <v>-1.2195121951219513E-2</v>
      </c>
    </row>
    <row r="26" spans="1:8" ht="25.5" x14ac:dyDescent="0.2">
      <c r="A26" s="14"/>
      <c r="B26" s="15" t="s">
        <v>19</v>
      </c>
      <c r="C26" s="16">
        <v>0</v>
      </c>
      <c r="D26" s="16">
        <v>5</v>
      </c>
      <c r="E26" s="17" t="str">
        <f t="shared" si="3"/>
        <v/>
      </c>
      <c r="F26" s="17">
        <f t="shared" si="4"/>
        <v>0.1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1</v>
      </c>
      <c r="D27" s="16">
        <v>0</v>
      </c>
      <c r="E27" s="17">
        <f t="shared" si="3"/>
        <v>1.2195121951219513E-2</v>
      </c>
      <c r="F27" s="17" t="str">
        <f t="shared" si="4"/>
        <v/>
      </c>
      <c r="G27" s="17">
        <f t="shared" si="6"/>
        <v>-1</v>
      </c>
      <c r="H27" s="17">
        <f t="shared" si="5"/>
        <v>-1.2195121951219513E-2</v>
      </c>
    </row>
    <row r="28" spans="1:8" x14ac:dyDescent="0.2">
      <c r="A28" s="14"/>
      <c r="B28" s="15" t="s">
        <v>21</v>
      </c>
      <c r="C28" s="16">
        <v>1</v>
      </c>
      <c r="D28" s="16">
        <v>0</v>
      </c>
      <c r="E28" s="17">
        <f t="shared" si="3"/>
        <v>1.2195121951219513E-2</v>
      </c>
      <c r="F28" s="17" t="str">
        <f t="shared" si="4"/>
        <v/>
      </c>
      <c r="G28" s="17">
        <f t="shared" si="6"/>
        <v>-1</v>
      </c>
      <c r="H28" s="17">
        <f t="shared" si="5"/>
        <v>-1.2195121951219513E-2</v>
      </c>
    </row>
    <row r="29" spans="1:8" x14ac:dyDescent="0.2">
      <c r="A29" s="14"/>
      <c r="B29" s="15" t="s">
        <v>22</v>
      </c>
      <c r="C29" s="16">
        <v>1</v>
      </c>
      <c r="D29" s="16">
        <v>0</v>
      </c>
      <c r="E29" s="17">
        <f t="shared" si="3"/>
        <v>1.2195121951219513E-2</v>
      </c>
      <c r="F29" s="17" t="str">
        <f t="shared" si="4"/>
        <v/>
      </c>
      <c r="G29" s="17">
        <f t="shared" si="6"/>
        <v>-1</v>
      </c>
      <c r="H29" s="17">
        <f t="shared" si="5"/>
        <v>-1.2195121951219513E-2</v>
      </c>
    </row>
    <row r="30" spans="1:8" x14ac:dyDescent="0.2">
      <c r="A30" s="14"/>
      <c r="B30" s="15" t="s">
        <v>23</v>
      </c>
      <c r="C30" s="16">
        <v>16</v>
      </c>
      <c r="D30" s="16">
        <v>5</v>
      </c>
      <c r="E30" s="17">
        <f t="shared" si="3"/>
        <v>0.1951219512195122</v>
      </c>
      <c r="F30" s="17">
        <f t="shared" si="4"/>
        <v>0.1</v>
      </c>
      <c r="G30" s="17">
        <f t="shared" si="6"/>
        <v>-0.6875</v>
      </c>
      <c r="H30" s="17">
        <f t="shared" si="5"/>
        <v>-0.13414634146341464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2</v>
      </c>
      <c r="D32" s="16">
        <v>0</v>
      </c>
      <c r="E32" s="17">
        <f t="shared" si="3"/>
        <v>2.4390243902439025E-2</v>
      </c>
      <c r="F32" s="17" t="str">
        <f t="shared" si="4"/>
        <v/>
      </c>
      <c r="G32" s="17">
        <f t="shared" si="6"/>
        <v>-1</v>
      </c>
      <c r="H32" s="17">
        <f t="shared" si="5"/>
        <v>-2.4390243902439025E-2</v>
      </c>
    </row>
    <row r="33" spans="1:8" x14ac:dyDescent="0.2">
      <c r="A33" s="14"/>
      <c r="B33" s="15" t="s">
        <v>26</v>
      </c>
      <c r="C33" s="16">
        <v>1</v>
      </c>
      <c r="D33" s="16">
        <v>0</v>
      </c>
      <c r="E33" s="17">
        <f t="shared" si="3"/>
        <v>1.2195121951219513E-2</v>
      </c>
      <c r="F33" s="17" t="str">
        <f t="shared" si="4"/>
        <v/>
      </c>
      <c r="G33" s="17">
        <f t="shared" si="6"/>
        <v>-1</v>
      </c>
      <c r="H33" s="17">
        <f t="shared" si="5"/>
        <v>-1.2195121951219513E-2</v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2</v>
      </c>
      <c r="D36" s="16">
        <v>0</v>
      </c>
      <c r="E36" s="17">
        <f t="shared" si="3"/>
        <v>2.4390243902439025E-2</v>
      </c>
      <c r="F36" s="17" t="str">
        <f t="shared" si="4"/>
        <v/>
      </c>
      <c r="G36" s="17">
        <f t="shared" si="6"/>
        <v>-1</v>
      </c>
      <c r="H36" s="17">
        <f t="shared" si="5"/>
        <v>-2.4390243902439025E-2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2</v>
      </c>
      <c r="D38" s="16">
        <v>2</v>
      </c>
      <c r="E38" s="17">
        <f t="shared" si="3"/>
        <v>2.4390243902439025E-2</v>
      </c>
      <c r="F38" s="17">
        <f t="shared" si="4"/>
        <v>0.04</v>
      </c>
      <c r="G38" s="17">
        <f t="shared" si="6"/>
        <v>0</v>
      </c>
      <c r="H38" s="17">
        <f t="shared" si="5"/>
        <v>0</v>
      </c>
    </row>
    <row r="39" spans="1:8" x14ac:dyDescent="0.2">
      <c r="A39" s="14"/>
      <c r="B39" s="15" t="s">
        <v>32</v>
      </c>
      <c r="C39" s="16">
        <v>3</v>
      </c>
      <c r="D39" s="16">
        <v>0</v>
      </c>
      <c r="E39" s="17">
        <f t="shared" si="3"/>
        <v>3.6585365853658534E-2</v>
      </c>
      <c r="F39" s="17" t="str">
        <f t="shared" si="4"/>
        <v/>
      </c>
      <c r="G39" s="17">
        <f t="shared" si="6"/>
        <v>-1</v>
      </c>
      <c r="H39" s="17">
        <f t="shared" si="5"/>
        <v>-3.6585365853658534E-2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2</v>
      </c>
      <c r="D44" s="16">
        <v>2</v>
      </c>
      <c r="E44" s="17">
        <f t="shared" si="3"/>
        <v>2.4390243902439025E-2</v>
      </c>
      <c r="F44" s="17">
        <f t="shared" si="4"/>
        <v>0.04</v>
      </c>
      <c r="G44" s="17">
        <f t="shared" si="6"/>
        <v>0</v>
      </c>
      <c r="H44" s="17">
        <f t="shared" si="5"/>
        <v>0</v>
      </c>
    </row>
    <row r="45" spans="1:8" ht="25.5" x14ac:dyDescent="0.2">
      <c r="A45" s="14"/>
      <c r="B45" s="15" t="s">
        <v>38</v>
      </c>
      <c r="C45" s="16">
        <v>1</v>
      </c>
      <c r="D45" s="16">
        <v>0</v>
      </c>
      <c r="E45" s="17">
        <f t="shared" si="3"/>
        <v>1.2195121951219513E-2</v>
      </c>
      <c r="F45" s="17" t="str">
        <f t="shared" si="4"/>
        <v/>
      </c>
      <c r="G45" s="17">
        <f t="shared" si="6"/>
        <v>-1</v>
      </c>
      <c r="H45" s="17">
        <f t="shared" si="5"/>
        <v>-1.2195121951219513E-2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2</v>
      </c>
      <c r="D48" s="16">
        <v>0</v>
      </c>
      <c r="E48" s="17">
        <f t="shared" si="3"/>
        <v>2.4390243902439025E-2</v>
      </c>
      <c r="F48" s="17" t="str">
        <f t="shared" si="4"/>
        <v/>
      </c>
      <c r="G48" s="17">
        <f t="shared" si="6"/>
        <v>-1</v>
      </c>
      <c r="H48" s="17">
        <f t="shared" si="5"/>
        <v>-2.4390243902439025E-2</v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11</v>
      </c>
      <c r="D50" s="16">
        <v>8</v>
      </c>
      <c r="E50" s="17">
        <f t="shared" si="3"/>
        <v>0.13414634146341464</v>
      </c>
      <c r="F50" s="17">
        <f t="shared" si="4"/>
        <v>0.16</v>
      </c>
      <c r="G50" s="17">
        <f t="shared" si="6"/>
        <v>-0.27272727272727271</v>
      </c>
      <c r="H50" s="17">
        <f t="shared" si="5"/>
        <v>-3.6585365853658534E-2</v>
      </c>
    </row>
    <row r="51" spans="1:8" x14ac:dyDescent="0.2">
      <c r="A51" s="14"/>
      <c r="B51" s="15" t="s">
        <v>44</v>
      </c>
      <c r="C51" s="16">
        <v>1</v>
      </c>
      <c r="D51" s="16">
        <v>0</v>
      </c>
      <c r="E51" s="17">
        <f t="shared" ref="E51:E70" si="7">+IF(C51=0,"",C51/C$19)</f>
        <v>1.2195121951219513E-2</v>
      </c>
      <c r="F51" s="17" t="str">
        <f t="shared" ref="F51:F70" si="8">+IF(D51=0,"",D51/D$19)</f>
        <v/>
      </c>
      <c r="G51" s="17">
        <f t="shared" si="6"/>
        <v>-1</v>
      </c>
      <c r="H51" s="17">
        <f t="shared" ref="H51:H70" si="9">+IF(OR(AND(E51=""),(G51="")),"",E51*G51)</f>
        <v>-1.2195121951219513E-2</v>
      </c>
    </row>
    <row r="52" spans="1:8" x14ac:dyDescent="0.2">
      <c r="A52" s="14"/>
      <c r="B52" s="15" t="s">
        <v>45</v>
      </c>
      <c r="C52" s="16">
        <v>1</v>
      </c>
      <c r="D52" s="16">
        <v>0</v>
      </c>
      <c r="E52" s="17">
        <f t="shared" si="7"/>
        <v>1.2195121951219513E-2</v>
      </c>
      <c r="F52" s="17" t="str">
        <f t="shared" si="8"/>
        <v/>
      </c>
      <c r="G52" s="17">
        <f t="shared" ref="G52:G70" si="10">+IF(AND(C52=0,D52=0)," ",IF(C52=0,1,IF(D52=0,-1,(D52-C52)/C52)))</f>
        <v>-1</v>
      </c>
      <c r="H52" s="17">
        <f t="shared" si="9"/>
        <v>-1.2195121951219513E-2</v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3</v>
      </c>
      <c r="E54" s="17" t="str">
        <f t="shared" si="7"/>
        <v/>
      </c>
      <c r="F54" s="17">
        <f t="shared" si="8"/>
        <v>0.06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2</v>
      </c>
      <c r="E55" s="17" t="str">
        <f t="shared" si="7"/>
        <v/>
      </c>
      <c r="F55" s="17">
        <f t="shared" si="8"/>
        <v>0.04</v>
      </c>
      <c r="G55" s="17">
        <f t="shared" si="10"/>
        <v>1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3</v>
      </c>
      <c r="D58" s="16">
        <v>0</v>
      </c>
      <c r="E58" s="17">
        <f t="shared" si="7"/>
        <v>3.6585365853658534E-2</v>
      </c>
      <c r="F58" s="17" t="str">
        <f t="shared" si="8"/>
        <v/>
      </c>
      <c r="G58" s="17">
        <f t="shared" si="10"/>
        <v>-1</v>
      </c>
      <c r="H58" s="17">
        <f t="shared" si="9"/>
        <v>-3.6585365853658534E-2</v>
      </c>
    </row>
    <row r="59" spans="1:8" x14ac:dyDescent="0.2">
      <c r="A59" s="14"/>
      <c r="B59" s="15" t="s">
        <v>52</v>
      </c>
      <c r="C59" s="16">
        <v>2</v>
      </c>
      <c r="D59" s="16">
        <v>0</v>
      </c>
      <c r="E59" s="17">
        <f t="shared" si="7"/>
        <v>2.4390243902439025E-2</v>
      </c>
      <c r="F59" s="17" t="str">
        <f t="shared" si="8"/>
        <v/>
      </c>
      <c r="G59" s="17">
        <f t="shared" si="10"/>
        <v>-1</v>
      </c>
      <c r="H59" s="17">
        <f t="shared" si="9"/>
        <v>-2.4390243902439025E-2</v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7</v>
      </c>
      <c r="D61" s="16">
        <v>2</v>
      </c>
      <c r="E61" s="17">
        <f t="shared" si="7"/>
        <v>8.5365853658536592E-2</v>
      </c>
      <c r="F61" s="17">
        <f t="shared" si="8"/>
        <v>0.04</v>
      </c>
      <c r="G61" s="17">
        <f t="shared" si="10"/>
        <v>-0.7142857142857143</v>
      </c>
      <c r="H61" s="17">
        <f t="shared" si="9"/>
        <v>-6.0975609756097567E-2</v>
      </c>
    </row>
    <row r="62" spans="1:8" x14ac:dyDescent="0.2">
      <c r="A62" s="14"/>
      <c r="B62" s="15" t="s">
        <v>55</v>
      </c>
      <c r="C62" s="16">
        <v>1</v>
      </c>
      <c r="D62" s="16">
        <v>0</v>
      </c>
      <c r="E62" s="17">
        <f t="shared" si="7"/>
        <v>1.2195121951219513E-2</v>
      </c>
      <c r="F62" s="17" t="str">
        <f t="shared" si="8"/>
        <v/>
      </c>
      <c r="G62" s="17">
        <f t="shared" si="10"/>
        <v>-1</v>
      </c>
      <c r="H62" s="17">
        <f t="shared" si="9"/>
        <v>-1.2195121951219513E-2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9</v>
      </c>
      <c r="D64" s="16">
        <v>4</v>
      </c>
      <c r="E64" s="17">
        <f t="shared" si="7"/>
        <v>0.10975609756097561</v>
      </c>
      <c r="F64" s="17">
        <f t="shared" si="8"/>
        <v>0.08</v>
      </c>
      <c r="G64" s="17">
        <f t="shared" si="10"/>
        <v>-0.55555555555555558</v>
      </c>
      <c r="H64" s="17">
        <f t="shared" si="9"/>
        <v>-6.0975609756097567E-2</v>
      </c>
    </row>
    <row r="65" spans="1:8" x14ac:dyDescent="0.2">
      <c r="A65" s="14"/>
      <c r="B65" s="15" t="s">
        <v>58</v>
      </c>
      <c r="C65" s="16">
        <v>3</v>
      </c>
      <c r="D65" s="16">
        <v>1</v>
      </c>
      <c r="E65" s="17">
        <f t="shared" si="7"/>
        <v>3.6585365853658534E-2</v>
      </c>
      <c r="F65" s="17">
        <f t="shared" si="8"/>
        <v>0.02</v>
      </c>
      <c r="G65" s="17">
        <f t="shared" si="10"/>
        <v>-0.66666666666666663</v>
      </c>
      <c r="H65" s="17">
        <f t="shared" si="9"/>
        <v>-2.4390243902439022E-2</v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1</v>
      </c>
      <c r="D67" s="16">
        <v>3</v>
      </c>
      <c r="E67" s="17">
        <f t="shared" si="7"/>
        <v>1.2195121951219513E-2</v>
      </c>
      <c r="F67" s="17">
        <f t="shared" si="8"/>
        <v>0.06</v>
      </c>
      <c r="G67" s="17">
        <f t="shared" si="10"/>
        <v>2</v>
      </c>
      <c r="H67" s="17">
        <f t="shared" si="9"/>
        <v>2.4390243902439025E-2</v>
      </c>
    </row>
    <row r="68" spans="1:8" x14ac:dyDescent="0.2">
      <c r="A68" s="14"/>
      <c r="B68" s="15" t="s">
        <v>62</v>
      </c>
      <c r="C68" s="16">
        <v>1</v>
      </c>
      <c r="D68" s="16">
        <v>1</v>
      </c>
      <c r="E68" s="17">
        <f t="shared" si="7"/>
        <v>1.2195121951219513E-2</v>
      </c>
      <c r="F68" s="17">
        <f t="shared" si="8"/>
        <v>0.02</v>
      </c>
      <c r="G68" s="17">
        <f t="shared" si="10"/>
        <v>0</v>
      </c>
      <c r="H68" s="17">
        <f t="shared" si="9"/>
        <v>0</v>
      </c>
    </row>
    <row r="69" spans="1:8" x14ac:dyDescent="0.2">
      <c r="A69" s="14"/>
      <c r="B69" s="15" t="s">
        <v>63</v>
      </c>
      <c r="C69" s="16">
        <v>2</v>
      </c>
      <c r="D69" s="16">
        <v>10</v>
      </c>
      <c r="E69" s="17">
        <f t="shared" si="7"/>
        <v>2.4390243902439025E-2</v>
      </c>
      <c r="F69" s="17">
        <f t="shared" si="8"/>
        <v>0.2</v>
      </c>
      <c r="G69" s="17">
        <f t="shared" si="10"/>
        <v>4</v>
      </c>
      <c r="H69" s="17">
        <f t="shared" si="9"/>
        <v>9.7560975609756101E-2</v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1101</v>
      </c>
      <c r="D76" s="20">
        <f>SUM(D77:D171)</f>
        <v>467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-0.5758401453224341</v>
      </c>
      <c r="H76" s="21">
        <f t="shared" ref="H76:H107" si="13">+IF(OR(AND(E76=""),(G76="")),"",E76*G76)</f>
        <v>-0.5758401453224341</v>
      </c>
    </row>
    <row r="77" spans="1:8" x14ac:dyDescent="0.2">
      <c r="A77" s="14"/>
      <c r="B77" s="15" t="s">
        <v>65</v>
      </c>
      <c r="C77" s="16">
        <v>22</v>
      </c>
      <c r="D77" s="16">
        <v>16</v>
      </c>
      <c r="E77" s="17">
        <f t="shared" si="11"/>
        <v>1.9981834695731154E-2</v>
      </c>
      <c r="F77" s="17">
        <f t="shared" si="12"/>
        <v>3.4261241970021415E-2</v>
      </c>
      <c r="G77" s="17">
        <f t="shared" ref="G77:G108" si="14">+IF(AND(C77=0,D77=0)," ",IF(C77=0,1,IF(D77=0,-1,(D77-C77)/C77)))</f>
        <v>-0.27272727272727271</v>
      </c>
      <c r="H77" s="17">
        <f t="shared" si="13"/>
        <v>-5.4495912806539508E-3</v>
      </c>
    </row>
    <row r="78" spans="1:8" ht="25.5" x14ac:dyDescent="0.2">
      <c r="A78" s="14"/>
      <c r="B78" s="15" t="s">
        <v>66</v>
      </c>
      <c r="C78" s="16">
        <v>5</v>
      </c>
      <c r="D78" s="16">
        <v>6</v>
      </c>
      <c r="E78" s="17">
        <f t="shared" si="11"/>
        <v>4.5413260672116261E-3</v>
      </c>
      <c r="F78" s="17">
        <f t="shared" si="12"/>
        <v>1.284796573875803E-2</v>
      </c>
      <c r="G78" s="17">
        <f t="shared" si="14"/>
        <v>0.2</v>
      </c>
      <c r="H78" s="17">
        <f t="shared" si="13"/>
        <v>9.0826521344232523E-4</v>
      </c>
    </row>
    <row r="79" spans="1:8" x14ac:dyDescent="0.2">
      <c r="A79" s="14"/>
      <c r="B79" s="15" t="s">
        <v>67</v>
      </c>
      <c r="C79" s="16">
        <v>5</v>
      </c>
      <c r="D79" s="16">
        <v>1</v>
      </c>
      <c r="E79" s="17">
        <f t="shared" si="11"/>
        <v>4.5413260672116261E-3</v>
      </c>
      <c r="F79" s="17">
        <f t="shared" si="12"/>
        <v>2.1413276231263384E-3</v>
      </c>
      <c r="G79" s="17">
        <f t="shared" si="14"/>
        <v>-0.8</v>
      </c>
      <c r="H79" s="17">
        <f t="shared" si="13"/>
        <v>-3.6330608537693009E-3</v>
      </c>
    </row>
    <row r="80" spans="1:8" x14ac:dyDescent="0.2">
      <c r="A80" s="14"/>
      <c r="B80" s="15" t="s">
        <v>68</v>
      </c>
      <c r="C80" s="16">
        <v>11</v>
      </c>
      <c r="D80" s="16">
        <v>11</v>
      </c>
      <c r="E80" s="17">
        <f t="shared" si="11"/>
        <v>9.9909173478655768E-3</v>
      </c>
      <c r="F80" s="17">
        <f t="shared" si="12"/>
        <v>2.3554603854389723E-2</v>
      </c>
      <c r="G80" s="17">
        <f t="shared" si="14"/>
        <v>0</v>
      </c>
      <c r="H80" s="17">
        <f t="shared" si="13"/>
        <v>0</v>
      </c>
    </row>
    <row r="81" spans="1:8" ht="25.5" x14ac:dyDescent="0.2">
      <c r="A81" s="14"/>
      <c r="B81" s="15" t="s">
        <v>69</v>
      </c>
      <c r="C81" s="16">
        <v>55</v>
      </c>
      <c r="D81" s="16">
        <v>24</v>
      </c>
      <c r="E81" s="17">
        <f t="shared" si="11"/>
        <v>4.9954586739327886E-2</v>
      </c>
      <c r="F81" s="17">
        <f t="shared" si="12"/>
        <v>5.1391862955032119E-2</v>
      </c>
      <c r="G81" s="17">
        <f t="shared" si="14"/>
        <v>-0.5636363636363636</v>
      </c>
      <c r="H81" s="17">
        <f t="shared" si="13"/>
        <v>-2.8156221616712079E-2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1</v>
      </c>
      <c r="D83" s="16">
        <v>1</v>
      </c>
      <c r="E83" s="17">
        <f t="shared" si="11"/>
        <v>9.0826521344232513E-4</v>
      </c>
      <c r="F83" s="17">
        <f t="shared" si="12"/>
        <v>2.1413276231263384E-3</v>
      </c>
      <c r="G83" s="17">
        <f t="shared" si="14"/>
        <v>0</v>
      </c>
      <c r="H83" s="17">
        <f t="shared" si="13"/>
        <v>0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4</v>
      </c>
      <c r="D86" s="16">
        <v>1</v>
      </c>
      <c r="E86" s="17">
        <f t="shared" si="11"/>
        <v>3.6330608537693005E-3</v>
      </c>
      <c r="F86" s="17">
        <f t="shared" si="12"/>
        <v>2.1413276231263384E-3</v>
      </c>
      <c r="G86" s="17">
        <f t="shared" si="14"/>
        <v>-0.75</v>
      </c>
      <c r="H86" s="17">
        <f t="shared" si="13"/>
        <v>-2.7247956403269754E-3</v>
      </c>
    </row>
    <row r="87" spans="1:8" x14ac:dyDescent="0.2">
      <c r="A87" s="14"/>
      <c r="B87" s="15" t="s">
        <v>75</v>
      </c>
      <c r="C87" s="16">
        <v>9</v>
      </c>
      <c r="D87" s="16">
        <v>4</v>
      </c>
      <c r="E87" s="17">
        <f t="shared" si="11"/>
        <v>8.1743869209809257E-3</v>
      </c>
      <c r="F87" s="17">
        <f t="shared" si="12"/>
        <v>8.5653104925053538E-3</v>
      </c>
      <c r="G87" s="17">
        <f t="shared" si="14"/>
        <v>-0.55555555555555558</v>
      </c>
      <c r="H87" s="17">
        <f t="shared" si="13"/>
        <v>-4.5413260672116252E-3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15</v>
      </c>
      <c r="D89" s="16">
        <v>1</v>
      </c>
      <c r="E89" s="17">
        <f t="shared" si="11"/>
        <v>1.3623978201634877E-2</v>
      </c>
      <c r="F89" s="17">
        <f t="shared" si="12"/>
        <v>2.1413276231263384E-3</v>
      </c>
      <c r="G89" s="17">
        <f t="shared" si="14"/>
        <v>-0.93333333333333335</v>
      </c>
      <c r="H89" s="17">
        <f t="shared" si="13"/>
        <v>-1.2715712988192553E-2</v>
      </c>
    </row>
    <row r="90" spans="1:8" x14ac:dyDescent="0.2">
      <c r="A90" s="14"/>
      <c r="B90" s="15" t="s">
        <v>78</v>
      </c>
      <c r="C90" s="16">
        <v>5</v>
      </c>
      <c r="D90" s="16">
        <v>2</v>
      </c>
      <c r="E90" s="17">
        <f t="shared" si="11"/>
        <v>4.5413260672116261E-3</v>
      </c>
      <c r="F90" s="17">
        <f t="shared" si="12"/>
        <v>4.2826552462526769E-3</v>
      </c>
      <c r="G90" s="17">
        <f t="shared" si="14"/>
        <v>-0.6</v>
      </c>
      <c r="H90" s="17">
        <f t="shared" si="13"/>
        <v>-2.7247956403269754E-3</v>
      </c>
    </row>
    <row r="91" spans="1:8" x14ac:dyDescent="0.2">
      <c r="A91" s="14"/>
      <c r="B91" s="15" t="s">
        <v>79</v>
      </c>
      <c r="C91" s="16">
        <v>13</v>
      </c>
      <c r="D91" s="16">
        <v>4</v>
      </c>
      <c r="E91" s="17">
        <f t="shared" si="11"/>
        <v>1.1807447774750226E-2</v>
      </c>
      <c r="F91" s="17">
        <f t="shared" si="12"/>
        <v>8.5653104925053538E-3</v>
      </c>
      <c r="G91" s="17">
        <f t="shared" si="14"/>
        <v>-0.69230769230769229</v>
      </c>
      <c r="H91" s="17">
        <f t="shared" si="13"/>
        <v>-8.1743869209809257E-3</v>
      </c>
    </row>
    <row r="92" spans="1:8" x14ac:dyDescent="0.2">
      <c r="A92" s="14"/>
      <c r="B92" s="15" t="s">
        <v>80</v>
      </c>
      <c r="C92" s="16">
        <v>25</v>
      </c>
      <c r="D92" s="16">
        <v>15</v>
      </c>
      <c r="E92" s="17">
        <f t="shared" si="11"/>
        <v>2.2706630336058128E-2</v>
      </c>
      <c r="F92" s="17">
        <f t="shared" si="12"/>
        <v>3.2119914346895075E-2</v>
      </c>
      <c r="G92" s="17">
        <f t="shared" si="14"/>
        <v>-0.4</v>
      </c>
      <c r="H92" s="17">
        <f t="shared" si="13"/>
        <v>-9.0826521344232521E-3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66</v>
      </c>
      <c r="D94" s="16">
        <v>22</v>
      </c>
      <c r="E94" s="17">
        <f t="shared" si="11"/>
        <v>5.9945504087193457E-2</v>
      </c>
      <c r="F94" s="17">
        <f t="shared" si="12"/>
        <v>4.7109207708779445E-2</v>
      </c>
      <c r="G94" s="17">
        <f t="shared" si="14"/>
        <v>-0.66666666666666663</v>
      </c>
      <c r="H94" s="17">
        <f t="shared" si="13"/>
        <v>-3.99636693914623E-2</v>
      </c>
    </row>
    <row r="95" spans="1:8" x14ac:dyDescent="0.2">
      <c r="A95" s="14"/>
      <c r="B95" s="15" t="s">
        <v>83</v>
      </c>
      <c r="C95" s="16">
        <v>28</v>
      </c>
      <c r="D95" s="16">
        <v>11</v>
      </c>
      <c r="E95" s="17">
        <f t="shared" si="11"/>
        <v>2.5431425976385105E-2</v>
      </c>
      <c r="F95" s="17">
        <f t="shared" si="12"/>
        <v>2.3554603854389723E-2</v>
      </c>
      <c r="G95" s="17">
        <f t="shared" si="14"/>
        <v>-0.6071428571428571</v>
      </c>
      <c r="H95" s="17">
        <f t="shared" si="13"/>
        <v>-1.5440508628519527E-2</v>
      </c>
    </row>
    <row r="96" spans="1:8" x14ac:dyDescent="0.2">
      <c r="A96" s="14"/>
      <c r="B96" s="15" t="s">
        <v>84</v>
      </c>
      <c r="C96" s="16">
        <v>33</v>
      </c>
      <c r="D96" s="16">
        <v>5</v>
      </c>
      <c r="E96" s="17">
        <f t="shared" si="11"/>
        <v>2.9972752043596729E-2</v>
      </c>
      <c r="F96" s="17">
        <f t="shared" si="12"/>
        <v>1.0706638115631691E-2</v>
      </c>
      <c r="G96" s="17">
        <f t="shared" si="14"/>
        <v>-0.84848484848484851</v>
      </c>
      <c r="H96" s="17">
        <f t="shared" si="13"/>
        <v>-2.5431425976385105E-2</v>
      </c>
    </row>
    <row r="97" spans="1:8" x14ac:dyDescent="0.2">
      <c r="A97" s="14"/>
      <c r="B97" s="15" t="s">
        <v>85</v>
      </c>
      <c r="C97" s="16">
        <v>16</v>
      </c>
      <c r="D97" s="16">
        <v>3</v>
      </c>
      <c r="E97" s="17">
        <f t="shared" si="11"/>
        <v>1.4532243415077202E-2</v>
      </c>
      <c r="F97" s="17">
        <f t="shared" si="12"/>
        <v>6.4239828693790149E-3</v>
      </c>
      <c r="G97" s="17">
        <f t="shared" si="14"/>
        <v>-0.8125</v>
      </c>
      <c r="H97" s="17">
        <f t="shared" si="13"/>
        <v>-1.1807447774750226E-2</v>
      </c>
    </row>
    <row r="98" spans="1:8" x14ac:dyDescent="0.2">
      <c r="A98" s="14"/>
      <c r="B98" s="15" t="s">
        <v>86</v>
      </c>
      <c r="C98" s="16">
        <v>22</v>
      </c>
      <c r="D98" s="16">
        <v>3</v>
      </c>
      <c r="E98" s="17">
        <f t="shared" si="11"/>
        <v>1.9981834695731154E-2</v>
      </c>
      <c r="F98" s="17">
        <f t="shared" si="12"/>
        <v>6.4239828693790149E-3</v>
      </c>
      <c r="G98" s="17">
        <f t="shared" si="14"/>
        <v>-0.86363636363636365</v>
      </c>
      <c r="H98" s="17">
        <f t="shared" si="13"/>
        <v>-1.725703905540418E-2</v>
      </c>
    </row>
    <row r="99" spans="1:8" x14ac:dyDescent="0.2">
      <c r="A99" s="14"/>
      <c r="B99" s="15" t="s">
        <v>87</v>
      </c>
      <c r="C99" s="16">
        <v>9</v>
      </c>
      <c r="D99" s="16">
        <v>8</v>
      </c>
      <c r="E99" s="17">
        <f t="shared" si="11"/>
        <v>8.1743869209809257E-3</v>
      </c>
      <c r="F99" s="17">
        <f t="shared" si="12"/>
        <v>1.7130620985010708E-2</v>
      </c>
      <c r="G99" s="17">
        <f t="shared" si="14"/>
        <v>-0.1111111111111111</v>
      </c>
      <c r="H99" s="17">
        <f t="shared" si="13"/>
        <v>-9.0826521344232502E-4</v>
      </c>
    </row>
    <row r="100" spans="1:8" x14ac:dyDescent="0.2">
      <c r="A100" s="14"/>
      <c r="B100" s="15" t="s">
        <v>88</v>
      </c>
      <c r="C100" s="16">
        <v>2</v>
      </c>
      <c r="D100" s="16">
        <v>0</v>
      </c>
      <c r="E100" s="17">
        <f t="shared" si="11"/>
        <v>1.8165304268846503E-3</v>
      </c>
      <c r="F100" s="17" t="str">
        <f t="shared" si="12"/>
        <v/>
      </c>
      <c r="G100" s="17">
        <f t="shared" si="14"/>
        <v>-1</v>
      </c>
      <c r="H100" s="17">
        <f t="shared" si="13"/>
        <v>-1.8165304268846503E-3</v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72</v>
      </c>
      <c r="D102" s="16">
        <v>30</v>
      </c>
      <c r="E102" s="17">
        <f t="shared" si="11"/>
        <v>6.5395095367847406E-2</v>
      </c>
      <c r="F102" s="17">
        <f t="shared" si="12"/>
        <v>6.4239828693790149E-2</v>
      </c>
      <c r="G102" s="17">
        <f t="shared" si="14"/>
        <v>-0.58333333333333337</v>
      </c>
      <c r="H102" s="17">
        <f t="shared" si="13"/>
        <v>-3.8147138964577658E-2</v>
      </c>
    </row>
    <row r="103" spans="1:8" x14ac:dyDescent="0.2">
      <c r="A103" s="14"/>
      <c r="B103" s="15" t="s">
        <v>91</v>
      </c>
      <c r="C103" s="16">
        <v>9</v>
      </c>
      <c r="D103" s="16">
        <v>1</v>
      </c>
      <c r="E103" s="17">
        <f t="shared" si="11"/>
        <v>8.1743869209809257E-3</v>
      </c>
      <c r="F103" s="17">
        <f t="shared" si="12"/>
        <v>2.1413276231263384E-3</v>
      </c>
      <c r="G103" s="17">
        <f t="shared" si="14"/>
        <v>-0.88888888888888884</v>
      </c>
      <c r="H103" s="17">
        <f t="shared" si="13"/>
        <v>-7.2661217075386001E-3</v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19</v>
      </c>
      <c r="D105" s="16">
        <v>11</v>
      </c>
      <c r="E105" s="17">
        <f t="shared" si="11"/>
        <v>1.725703905540418E-2</v>
      </c>
      <c r="F105" s="17">
        <f t="shared" si="12"/>
        <v>2.3554603854389723E-2</v>
      </c>
      <c r="G105" s="17">
        <f t="shared" si="14"/>
        <v>-0.42105263157894735</v>
      </c>
      <c r="H105" s="17">
        <f t="shared" si="13"/>
        <v>-7.2661217075386019E-3</v>
      </c>
    </row>
    <row r="106" spans="1:8" x14ac:dyDescent="0.2">
      <c r="A106" s="14"/>
      <c r="B106" s="15" t="s">
        <v>94</v>
      </c>
      <c r="C106" s="16">
        <v>16</v>
      </c>
      <c r="D106" s="16">
        <v>4</v>
      </c>
      <c r="E106" s="17">
        <f t="shared" si="11"/>
        <v>1.4532243415077202E-2</v>
      </c>
      <c r="F106" s="17">
        <f t="shared" si="12"/>
        <v>8.5653104925053538E-3</v>
      </c>
      <c r="G106" s="17">
        <f t="shared" si="14"/>
        <v>-0.75</v>
      </c>
      <c r="H106" s="17">
        <f t="shared" si="13"/>
        <v>-1.0899182561307902E-2</v>
      </c>
    </row>
    <row r="107" spans="1:8" x14ac:dyDescent="0.2">
      <c r="A107" s="14"/>
      <c r="B107" s="15" t="s">
        <v>95</v>
      </c>
      <c r="C107" s="16">
        <v>39</v>
      </c>
      <c r="D107" s="16">
        <v>13</v>
      </c>
      <c r="E107" s="17">
        <f t="shared" si="11"/>
        <v>3.5422343324250684E-2</v>
      </c>
      <c r="F107" s="17">
        <f t="shared" si="12"/>
        <v>2.7837259100642397E-2</v>
      </c>
      <c r="G107" s="17">
        <f t="shared" si="14"/>
        <v>-0.66666666666666663</v>
      </c>
      <c r="H107" s="17">
        <f t="shared" si="13"/>
        <v>-2.3614895549500456E-2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13</v>
      </c>
      <c r="D109" s="16">
        <v>5</v>
      </c>
      <c r="E109" s="17">
        <f t="shared" si="15"/>
        <v>1.1807447774750226E-2</v>
      </c>
      <c r="F109" s="17">
        <f t="shared" si="16"/>
        <v>1.0706638115631691E-2</v>
      </c>
      <c r="G109" s="17">
        <f t="shared" ref="G109:G140" si="18">+IF(AND(C109=0,D109=0)," ",IF(C109=0,1,IF(D109=0,-1,(D109-C109)/C109)))</f>
        <v>-0.61538461538461542</v>
      </c>
      <c r="H109" s="17">
        <f t="shared" si="17"/>
        <v>-7.266121707538601E-3</v>
      </c>
    </row>
    <row r="110" spans="1:8" x14ac:dyDescent="0.2">
      <c r="A110" s="14"/>
      <c r="B110" s="15" t="s">
        <v>98</v>
      </c>
      <c r="C110" s="16">
        <v>0</v>
      </c>
      <c r="D110" s="16">
        <v>1</v>
      </c>
      <c r="E110" s="17" t="str">
        <f t="shared" si="15"/>
        <v/>
      </c>
      <c r="F110" s="17">
        <f t="shared" si="16"/>
        <v>2.1413276231263384E-3</v>
      </c>
      <c r="G110" s="17">
        <f t="shared" si="18"/>
        <v>1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3</v>
      </c>
      <c r="D111" s="16">
        <v>3</v>
      </c>
      <c r="E111" s="17">
        <f t="shared" si="15"/>
        <v>2.7247956403269754E-3</v>
      </c>
      <c r="F111" s="17">
        <f t="shared" si="16"/>
        <v>6.4239828693790149E-3</v>
      </c>
      <c r="G111" s="17">
        <f t="shared" si="18"/>
        <v>0</v>
      </c>
      <c r="H111" s="17">
        <f t="shared" si="17"/>
        <v>0</v>
      </c>
    </row>
    <row r="112" spans="1:8" x14ac:dyDescent="0.2">
      <c r="A112" s="14"/>
      <c r="B112" s="15" t="s">
        <v>100</v>
      </c>
      <c r="C112" s="16">
        <v>2</v>
      </c>
      <c r="D112" s="16">
        <v>0</v>
      </c>
      <c r="E112" s="17">
        <f t="shared" si="15"/>
        <v>1.8165304268846503E-3</v>
      </c>
      <c r="F112" s="17" t="str">
        <f t="shared" si="16"/>
        <v/>
      </c>
      <c r="G112" s="17">
        <f t="shared" si="18"/>
        <v>-1</v>
      </c>
      <c r="H112" s="17">
        <f t="shared" si="17"/>
        <v>-1.8165304268846503E-3</v>
      </c>
    </row>
    <row r="113" spans="1:8" x14ac:dyDescent="0.2">
      <c r="A113" s="14"/>
      <c r="B113" s="15" t="s">
        <v>101</v>
      </c>
      <c r="C113" s="16">
        <v>3</v>
      </c>
      <c r="D113" s="16">
        <v>0</v>
      </c>
      <c r="E113" s="17">
        <f t="shared" si="15"/>
        <v>2.7247956403269754E-3</v>
      </c>
      <c r="F113" s="17" t="str">
        <f t="shared" si="16"/>
        <v/>
      </c>
      <c r="G113" s="17">
        <f t="shared" si="18"/>
        <v>-1</v>
      </c>
      <c r="H113" s="17">
        <f t="shared" si="17"/>
        <v>-2.7247956403269754E-3</v>
      </c>
    </row>
    <row r="114" spans="1:8" x14ac:dyDescent="0.2">
      <c r="A114" s="14"/>
      <c r="B114" s="15" t="s">
        <v>102</v>
      </c>
      <c r="C114" s="16">
        <v>51</v>
      </c>
      <c r="D114" s="16">
        <v>15</v>
      </c>
      <c r="E114" s="17">
        <f t="shared" si="15"/>
        <v>4.632152588555858E-2</v>
      </c>
      <c r="F114" s="17">
        <f t="shared" si="16"/>
        <v>3.2119914346895075E-2</v>
      </c>
      <c r="G114" s="17">
        <f t="shared" si="18"/>
        <v>-0.70588235294117652</v>
      </c>
      <c r="H114" s="17">
        <f t="shared" si="17"/>
        <v>-3.2697547683923703E-2</v>
      </c>
    </row>
    <row r="115" spans="1:8" ht="25.5" x14ac:dyDescent="0.2">
      <c r="A115" s="14"/>
      <c r="B115" s="15" t="s">
        <v>103</v>
      </c>
      <c r="C115" s="16">
        <v>14</v>
      </c>
      <c r="D115" s="16">
        <v>44</v>
      </c>
      <c r="E115" s="17">
        <f t="shared" si="15"/>
        <v>1.2715712988192553E-2</v>
      </c>
      <c r="F115" s="17">
        <f t="shared" si="16"/>
        <v>9.421841541755889E-2</v>
      </c>
      <c r="G115" s="17">
        <f t="shared" si="18"/>
        <v>2.1428571428571428</v>
      </c>
      <c r="H115" s="17">
        <f t="shared" si="17"/>
        <v>2.7247956403269755E-2</v>
      </c>
    </row>
    <row r="116" spans="1:8" ht="25.5" x14ac:dyDescent="0.2">
      <c r="A116" s="14"/>
      <c r="B116" s="15" t="s">
        <v>104</v>
      </c>
      <c r="C116" s="16">
        <v>14</v>
      </c>
      <c r="D116" s="16">
        <v>15</v>
      </c>
      <c r="E116" s="17">
        <f t="shared" si="15"/>
        <v>1.2715712988192553E-2</v>
      </c>
      <c r="F116" s="17">
        <f t="shared" si="16"/>
        <v>3.2119914346895075E-2</v>
      </c>
      <c r="G116" s="17">
        <f t="shared" si="18"/>
        <v>7.1428571428571425E-2</v>
      </c>
      <c r="H116" s="17">
        <f t="shared" si="17"/>
        <v>9.0826521344232513E-4</v>
      </c>
    </row>
    <row r="117" spans="1:8" x14ac:dyDescent="0.2">
      <c r="A117" s="14"/>
      <c r="B117" s="15" t="s">
        <v>105</v>
      </c>
      <c r="C117" s="16">
        <v>15</v>
      </c>
      <c r="D117" s="16">
        <v>1</v>
      </c>
      <c r="E117" s="17">
        <f t="shared" si="15"/>
        <v>1.3623978201634877E-2</v>
      </c>
      <c r="F117" s="17">
        <f t="shared" si="16"/>
        <v>2.1413276231263384E-3</v>
      </c>
      <c r="G117" s="17">
        <f t="shared" si="18"/>
        <v>-0.93333333333333335</v>
      </c>
      <c r="H117" s="17">
        <f t="shared" si="17"/>
        <v>-1.2715712988192553E-2</v>
      </c>
    </row>
    <row r="118" spans="1:8" x14ac:dyDescent="0.2">
      <c r="A118" s="14"/>
      <c r="B118" s="15" t="s">
        <v>106</v>
      </c>
      <c r="C118" s="16">
        <v>60</v>
      </c>
      <c r="D118" s="16">
        <v>5</v>
      </c>
      <c r="E118" s="17">
        <f t="shared" si="15"/>
        <v>5.4495912806539509E-2</v>
      </c>
      <c r="F118" s="17">
        <f t="shared" si="16"/>
        <v>1.0706638115631691E-2</v>
      </c>
      <c r="G118" s="17">
        <f t="shared" si="18"/>
        <v>-0.91666666666666663</v>
      </c>
      <c r="H118" s="17">
        <f t="shared" si="17"/>
        <v>-4.9954586739327879E-2</v>
      </c>
    </row>
    <row r="119" spans="1:8" x14ac:dyDescent="0.2">
      <c r="A119" s="14"/>
      <c r="B119" s="15" t="s">
        <v>107</v>
      </c>
      <c r="C119" s="16">
        <v>6</v>
      </c>
      <c r="D119" s="16">
        <v>0</v>
      </c>
      <c r="E119" s="17">
        <f t="shared" si="15"/>
        <v>5.4495912806539508E-3</v>
      </c>
      <c r="F119" s="17" t="str">
        <f t="shared" si="16"/>
        <v/>
      </c>
      <c r="G119" s="17">
        <f t="shared" si="18"/>
        <v>-1</v>
      </c>
      <c r="H119" s="17">
        <f t="shared" si="17"/>
        <v>-5.4495912806539508E-3</v>
      </c>
    </row>
    <row r="120" spans="1:8" x14ac:dyDescent="0.2">
      <c r="A120" s="14"/>
      <c r="B120" s="15" t="s">
        <v>108</v>
      </c>
      <c r="C120" s="16">
        <v>6</v>
      </c>
      <c r="D120" s="16">
        <v>12</v>
      </c>
      <c r="E120" s="17">
        <f t="shared" si="15"/>
        <v>5.4495912806539508E-3</v>
      </c>
      <c r="F120" s="17">
        <f t="shared" si="16"/>
        <v>2.569593147751606E-2</v>
      </c>
      <c r="G120" s="17">
        <f t="shared" si="18"/>
        <v>1</v>
      </c>
      <c r="H120" s="17">
        <f t="shared" si="17"/>
        <v>5.4495912806539508E-3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1</v>
      </c>
      <c r="D123" s="16">
        <v>0</v>
      </c>
      <c r="E123" s="17">
        <f t="shared" si="15"/>
        <v>9.0826521344232513E-4</v>
      </c>
      <c r="F123" s="17" t="str">
        <f t="shared" si="16"/>
        <v/>
      </c>
      <c r="G123" s="17">
        <f t="shared" si="18"/>
        <v>-1</v>
      </c>
      <c r="H123" s="17">
        <f t="shared" si="17"/>
        <v>-9.0826521344232513E-4</v>
      </c>
    </row>
    <row r="124" spans="1:8" x14ac:dyDescent="0.2">
      <c r="A124" s="14"/>
      <c r="B124" s="15" t="s">
        <v>112</v>
      </c>
      <c r="C124" s="16">
        <v>5</v>
      </c>
      <c r="D124" s="16">
        <v>2</v>
      </c>
      <c r="E124" s="17">
        <f t="shared" si="15"/>
        <v>4.5413260672116261E-3</v>
      </c>
      <c r="F124" s="17">
        <f t="shared" si="16"/>
        <v>4.2826552462526769E-3</v>
      </c>
      <c r="G124" s="17">
        <f t="shared" si="18"/>
        <v>-0.6</v>
      </c>
      <c r="H124" s="17">
        <f t="shared" si="17"/>
        <v>-2.7247956403269754E-3</v>
      </c>
    </row>
    <row r="125" spans="1:8" x14ac:dyDescent="0.2">
      <c r="A125" s="14"/>
      <c r="B125" s="15" t="s">
        <v>113</v>
      </c>
      <c r="C125" s="16">
        <v>4</v>
      </c>
      <c r="D125" s="16">
        <v>1</v>
      </c>
      <c r="E125" s="17">
        <f t="shared" si="15"/>
        <v>3.6330608537693005E-3</v>
      </c>
      <c r="F125" s="17">
        <f t="shared" si="16"/>
        <v>2.1413276231263384E-3</v>
      </c>
      <c r="G125" s="17">
        <f t="shared" si="18"/>
        <v>-0.75</v>
      </c>
      <c r="H125" s="17">
        <f t="shared" si="17"/>
        <v>-2.7247956403269754E-3</v>
      </c>
    </row>
    <row r="126" spans="1:8" x14ac:dyDescent="0.2">
      <c r="A126" s="14"/>
      <c r="B126" s="15" t="s">
        <v>114</v>
      </c>
      <c r="C126" s="16">
        <v>18</v>
      </c>
      <c r="D126" s="16">
        <v>4</v>
      </c>
      <c r="E126" s="17">
        <f t="shared" si="15"/>
        <v>1.6348773841961851E-2</v>
      </c>
      <c r="F126" s="17">
        <f t="shared" si="16"/>
        <v>8.5653104925053538E-3</v>
      </c>
      <c r="G126" s="17">
        <f t="shared" si="18"/>
        <v>-0.77777777777777779</v>
      </c>
      <c r="H126" s="17">
        <f t="shared" si="17"/>
        <v>-1.2715712988192551E-2</v>
      </c>
    </row>
    <row r="127" spans="1:8" x14ac:dyDescent="0.2">
      <c r="A127" s="14"/>
      <c r="B127" s="15" t="s">
        <v>115</v>
      </c>
      <c r="C127" s="16">
        <v>0</v>
      </c>
      <c r="D127" s="16">
        <v>1</v>
      </c>
      <c r="E127" s="17" t="str">
        <f t="shared" si="15"/>
        <v/>
      </c>
      <c r="F127" s="17">
        <f t="shared" si="16"/>
        <v>2.1413276231263384E-3</v>
      </c>
      <c r="G127" s="17">
        <f t="shared" si="18"/>
        <v>1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42</v>
      </c>
      <c r="D128" s="16">
        <v>11</v>
      </c>
      <c r="E128" s="17">
        <f t="shared" si="15"/>
        <v>3.8147138964577658E-2</v>
      </c>
      <c r="F128" s="17">
        <f t="shared" si="16"/>
        <v>2.3554603854389723E-2</v>
      </c>
      <c r="G128" s="17">
        <f t="shared" si="18"/>
        <v>-0.73809523809523814</v>
      </c>
      <c r="H128" s="17">
        <f t="shared" si="17"/>
        <v>-2.8156221616712083E-2</v>
      </c>
    </row>
    <row r="129" spans="1:8" x14ac:dyDescent="0.2">
      <c r="A129" s="14" t="s">
        <v>59</v>
      </c>
      <c r="B129" s="15" t="s">
        <v>117</v>
      </c>
      <c r="C129" s="16">
        <v>2</v>
      </c>
      <c r="D129" s="16">
        <v>0</v>
      </c>
      <c r="E129" s="17">
        <f t="shared" si="15"/>
        <v>1.8165304268846503E-3</v>
      </c>
      <c r="F129" s="17" t="str">
        <f t="shared" si="16"/>
        <v/>
      </c>
      <c r="G129" s="17">
        <f t="shared" si="18"/>
        <v>-1</v>
      </c>
      <c r="H129" s="17">
        <f t="shared" si="17"/>
        <v>-1.8165304268846503E-3</v>
      </c>
    </row>
    <row r="130" spans="1:8" x14ac:dyDescent="0.2">
      <c r="A130" s="14"/>
      <c r="B130" s="15" t="s">
        <v>118</v>
      </c>
      <c r="C130" s="16">
        <v>60</v>
      </c>
      <c r="D130" s="16">
        <v>18</v>
      </c>
      <c r="E130" s="17">
        <f t="shared" si="15"/>
        <v>5.4495912806539509E-2</v>
      </c>
      <c r="F130" s="17">
        <f t="shared" si="16"/>
        <v>3.8543897216274089E-2</v>
      </c>
      <c r="G130" s="17">
        <f t="shared" si="18"/>
        <v>-0.7</v>
      </c>
      <c r="H130" s="17">
        <f t="shared" si="17"/>
        <v>-3.8147138964577651E-2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60</v>
      </c>
      <c r="D132" s="16">
        <v>23</v>
      </c>
      <c r="E132" s="17">
        <f t="shared" si="15"/>
        <v>5.4495912806539509E-2</v>
      </c>
      <c r="F132" s="17">
        <f t="shared" si="16"/>
        <v>4.9250535331905779E-2</v>
      </c>
      <c r="G132" s="17">
        <f t="shared" si="18"/>
        <v>-0.6166666666666667</v>
      </c>
      <c r="H132" s="17">
        <f t="shared" si="17"/>
        <v>-3.3605812897366034E-2</v>
      </c>
    </row>
    <row r="133" spans="1:8" x14ac:dyDescent="0.2">
      <c r="A133" s="14"/>
      <c r="B133" s="15" t="s">
        <v>121</v>
      </c>
      <c r="C133" s="16">
        <v>24</v>
      </c>
      <c r="D133" s="16">
        <v>12</v>
      </c>
      <c r="E133" s="17">
        <f t="shared" si="15"/>
        <v>2.1798365122615803E-2</v>
      </c>
      <c r="F133" s="17">
        <f t="shared" si="16"/>
        <v>2.569593147751606E-2</v>
      </c>
      <c r="G133" s="17">
        <f t="shared" si="18"/>
        <v>-0.5</v>
      </c>
      <c r="H133" s="17">
        <f t="shared" si="17"/>
        <v>-1.0899182561307902E-2</v>
      </c>
    </row>
    <row r="134" spans="1:8" x14ac:dyDescent="0.2">
      <c r="A134" s="14"/>
      <c r="B134" s="15" t="s">
        <v>122</v>
      </c>
      <c r="C134" s="16">
        <v>11</v>
      </c>
      <c r="D134" s="16">
        <v>1</v>
      </c>
      <c r="E134" s="17">
        <f t="shared" si="15"/>
        <v>9.9909173478655768E-3</v>
      </c>
      <c r="F134" s="17">
        <f t="shared" si="16"/>
        <v>2.1413276231263384E-3</v>
      </c>
      <c r="G134" s="17">
        <f t="shared" si="18"/>
        <v>-0.90909090909090906</v>
      </c>
      <c r="H134" s="17">
        <f t="shared" si="17"/>
        <v>-9.0826521344232521E-3</v>
      </c>
    </row>
    <row r="135" spans="1:8" ht="25.5" x14ac:dyDescent="0.2">
      <c r="A135" s="14"/>
      <c r="B135" s="15" t="s">
        <v>123</v>
      </c>
      <c r="C135" s="16">
        <v>27</v>
      </c>
      <c r="D135" s="16">
        <v>16</v>
      </c>
      <c r="E135" s="17">
        <f t="shared" si="15"/>
        <v>2.4523160762942781E-2</v>
      </c>
      <c r="F135" s="17">
        <f t="shared" si="16"/>
        <v>3.4261241970021415E-2</v>
      </c>
      <c r="G135" s="17">
        <f t="shared" si="18"/>
        <v>-0.40740740740740738</v>
      </c>
      <c r="H135" s="17">
        <f t="shared" si="17"/>
        <v>-9.9909173478655768E-3</v>
      </c>
    </row>
    <row r="136" spans="1:8" ht="25.5" x14ac:dyDescent="0.2">
      <c r="A136" s="14"/>
      <c r="B136" s="15" t="s">
        <v>124</v>
      </c>
      <c r="C136" s="16">
        <v>18</v>
      </c>
      <c r="D136" s="16">
        <v>15</v>
      </c>
      <c r="E136" s="17">
        <f t="shared" si="15"/>
        <v>1.6348773841961851E-2</v>
      </c>
      <c r="F136" s="17">
        <f t="shared" si="16"/>
        <v>3.2119914346895075E-2</v>
      </c>
      <c r="G136" s="17">
        <f t="shared" si="18"/>
        <v>-0.16666666666666666</v>
      </c>
      <c r="H136" s="17">
        <f t="shared" si="17"/>
        <v>-2.7247956403269749E-3</v>
      </c>
    </row>
    <row r="137" spans="1:8" x14ac:dyDescent="0.2">
      <c r="A137" s="14"/>
      <c r="B137" s="15" t="s">
        <v>125</v>
      </c>
      <c r="C137" s="16">
        <v>29</v>
      </c>
      <c r="D137" s="16">
        <v>15</v>
      </c>
      <c r="E137" s="17">
        <f t="shared" si="15"/>
        <v>2.633969118982743E-2</v>
      </c>
      <c r="F137" s="17">
        <f t="shared" si="16"/>
        <v>3.2119914346895075E-2</v>
      </c>
      <c r="G137" s="17">
        <f t="shared" si="18"/>
        <v>-0.48275862068965519</v>
      </c>
      <c r="H137" s="17">
        <f t="shared" si="17"/>
        <v>-1.2715712988192553E-2</v>
      </c>
    </row>
    <row r="138" spans="1:8" x14ac:dyDescent="0.2">
      <c r="A138" s="14"/>
      <c r="B138" s="15" t="s">
        <v>126</v>
      </c>
      <c r="C138" s="16">
        <v>10</v>
      </c>
      <c r="D138" s="16">
        <v>5</v>
      </c>
      <c r="E138" s="17">
        <f t="shared" si="15"/>
        <v>9.0826521344232521E-3</v>
      </c>
      <c r="F138" s="17">
        <f t="shared" si="16"/>
        <v>1.0706638115631691E-2</v>
      </c>
      <c r="G138" s="17">
        <f t="shared" si="18"/>
        <v>-0.5</v>
      </c>
      <c r="H138" s="17">
        <f t="shared" si="17"/>
        <v>-4.5413260672116261E-3</v>
      </c>
    </row>
    <row r="139" spans="1:8" x14ac:dyDescent="0.2">
      <c r="A139" s="14"/>
      <c r="B139" s="15" t="s">
        <v>127</v>
      </c>
      <c r="C139" s="16">
        <v>1</v>
      </c>
      <c r="D139" s="16">
        <v>1</v>
      </c>
      <c r="E139" s="17">
        <f t="shared" si="15"/>
        <v>9.0826521344232513E-4</v>
      </c>
      <c r="F139" s="17">
        <f t="shared" si="16"/>
        <v>2.1413276231263384E-3</v>
      </c>
      <c r="G139" s="17">
        <f t="shared" si="18"/>
        <v>0</v>
      </c>
      <c r="H139" s="17">
        <f t="shared" si="17"/>
        <v>0</v>
      </c>
    </row>
    <row r="140" spans="1:8" x14ac:dyDescent="0.2">
      <c r="A140" s="14"/>
      <c r="B140" s="15" t="s">
        <v>128</v>
      </c>
      <c r="C140" s="16">
        <v>20</v>
      </c>
      <c r="D140" s="16">
        <v>1</v>
      </c>
      <c r="E140" s="17">
        <f t="shared" ref="E140:E171" si="19">+IF(C140=0,"",C140/C$76)</f>
        <v>1.8165304268846504E-2</v>
      </c>
      <c r="F140" s="17">
        <f t="shared" ref="F140:F171" si="20">+IF(D140=0,"",D140/D$76)</f>
        <v>2.1413276231263384E-3</v>
      </c>
      <c r="G140" s="17">
        <f t="shared" si="18"/>
        <v>-0.95</v>
      </c>
      <c r="H140" s="17">
        <f t="shared" ref="H140:H171" si="21">+IF(OR(AND(E140=""),(G140="")),"",E140*G140)</f>
        <v>-1.725703905540418E-2</v>
      </c>
    </row>
    <row r="141" spans="1:8" x14ac:dyDescent="0.2">
      <c r="A141" s="14"/>
      <c r="B141" s="15" t="s">
        <v>129</v>
      </c>
      <c r="C141" s="16">
        <v>7</v>
      </c>
      <c r="D141" s="16">
        <v>4</v>
      </c>
      <c r="E141" s="17">
        <f t="shared" si="19"/>
        <v>6.3578564940962763E-3</v>
      </c>
      <c r="F141" s="17">
        <f t="shared" si="20"/>
        <v>8.5653104925053538E-3</v>
      </c>
      <c r="G141" s="17">
        <f t="shared" ref="G141:G171" si="22">+IF(AND(C141=0,D141=0)," ",IF(C141=0,1,IF(D141=0,-1,(D141-C141)/C141)))</f>
        <v>-0.42857142857142855</v>
      </c>
      <c r="H141" s="17">
        <f t="shared" si="21"/>
        <v>-2.7247956403269754E-3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2</v>
      </c>
      <c r="D143" s="16">
        <v>0</v>
      </c>
      <c r="E143" s="17">
        <f t="shared" si="19"/>
        <v>1.8165304268846503E-3</v>
      </c>
      <c r="F143" s="17" t="str">
        <f t="shared" si="20"/>
        <v/>
      </c>
      <c r="G143" s="17">
        <f t="shared" si="22"/>
        <v>-1</v>
      </c>
      <c r="H143" s="17">
        <f t="shared" si="21"/>
        <v>-1.8165304268846503E-3</v>
      </c>
    </row>
    <row r="144" spans="1:8" x14ac:dyDescent="0.2">
      <c r="A144" s="14"/>
      <c r="B144" s="15" t="s">
        <v>132</v>
      </c>
      <c r="C144" s="16">
        <v>3</v>
      </c>
      <c r="D144" s="16">
        <v>0</v>
      </c>
      <c r="E144" s="17">
        <f t="shared" si="19"/>
        <v>2.7247956403269754E-3</v>
      </c>
      <c r="F144" s="17" t="str">
        <f t="shared" si="20"/>
        <v/>
      </c>
      <c r="G144" s="17">
        <f t="shared" si="22"/>
        <v>-1</v>
      </c>
      <c r="H144" s="17">
        <f t="shared" si="21"/>
        <v>-2.7247956403269754E-3</v>
      </c>
    </row>
    <row r="145" spans="1:8" ht="25.5" x14ac:dyDescent="0.2">
      <c r="A145" s="14"/>
      <c r="B145" s="15" t="s">
        <v>133</v>
      </c>
      <c r="C145" s="16">
        <v>11</v>
      </c>
      <c r="D145" s="16">
        <v>6</v>
      </c>
      <c r="E145" s="17">
        <f t="shared" si="19"/>
        <v>9.9909173478655768E-3</v>
      </c>
      <c r="F145" s="17">
        <f t="shared" si="20"/>
        <v>1.284796573875803E-2</v>
      </c>
      <c r="G145" s="17">
        <f t="shared" si="22"/>
        <v>-0.45454545454545453</v>
      </c>
      <c r="H145" s="17">
        <f t="shared" si="21"/>
        <v>-4.5413260672116261E-3</v>
      </c>
    </row>
    <row r="146" spans="1:8" ht="25.5" x14ac:dyDescent="0.2">
      <c r="A146" s="14"/>
      <c r="B146" s="15" t="s">
        <v>134</v>
      </c>
      <c r="C146" s="16">
        <v>3</v>
      </c>
      <c r="D146" s="16">
        <v>3</v>
      </c>
      <c r="E146" s="17">
        <f t="shared" si="19"/>
        <v>2.7247956403269754E-3</v>
      </c>
      <c r="F146" s="17">
        <f t="shared" si="20"/>
        <v>6.4239828693790149E-3</v>
      </c>
      <c r="G146" s="17">
        <f t="shared" si="22"/>
        <v>0</v>
      </c>
      <c r="H146" s="17">
        <f t="shared" si="21"/>
        <v>0</v>
      </c>
    </row>
    <row r="147" spans="1:8" ht="25.5" x14ac:dyDescent="0.2">
      <c r="A147" s="14"/>
      <c r="B147" s="15" t="s">
        <v>135</v>
      </c>
      <c r="C147" s="16">
        <v>2</v>
      </c>
      <c r="D147" s="16">
        <v>0</v>
      </c>
      <c r="E147" s="17">
        <f t="shared" si="19"/>
        <v>1.8165304268846503E-3</v>
      </c>
      <c r="F147" s="17" t="str">
        <f t="shared" si="20"/>
        <v/>
      </c>
      <c r="G147" s="17">
        <f t="shared" si="22"/>
        <v>-1</v>
      </c>
      <c r="H147" s="17">
        <f t="shared" si="21"/>
        <v>-1.8165304268846503E-3</v>
      </c>
    </row>
    <row r="148" spans="1:8" ht="25.5" x14ac:dyDescent="0.2">
      <c r="A148" s="14"/>
      <c r="B148" s="15" t="s">
        <v>136</v>
      </c>
      <c r="C148" s="16">
        <v>0</v>
      </c>
      <c r="D148" s="16">
        <v>1</v>
      </c>
      <c r="E148" s="17" t="str">
        <f t="shared" si="19"/>
        <v/>
      </c>
      <c r="F148" s="17">
        <f t="shared" si="20"/>
        <v>2.1413276231263384E-3</v>
      </c>
      <c r="G148" s="17">
        <f t="shared" si="22"/>
        <v>1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2</v>
      </c>
      <c r="D149" s="16">
        <v>0</v>
      </c>
      <c r="E149" s="17">
        <f t="shared" si="19"/>
        <v>1.8165304268846503E-3</v>
      </c>
      <c r="F149" s="17" t="str">
        <f t="shared" si="20"/>
        <v/>
      </c>
      <c r="G149" s="17">
        <f t="shared" si="22"/>
        <v>-1</v>
      </c>
      <c r="H149" s="17">
        <f t="shared" si="21"/>
        <v>-1.8165304268846503E-3</v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1</v>
      </c>
      <c r="E156" s="17" t="str">
        <f t="shared" si="19"/>
        <v/>
      </c>
      <c r="F156" s="17">
        <f t="shared" si="20"/>
        <v>2.1413276231263384E-3</v>
      </c>
      <c r="G156" s="17">
        <f t="shared" si="22"/>
        <v>1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21</v>
      </c>
      <c r="D157" s="16">
        <v>4</v>
      </c>
      <c r="E157" s="17">
        <f t="shared" si="19"/>
        <v>1.9073569482288829E-2</v>
      </c>
      <c r="F157" s="17">
        <f t="shared" si="20"/>
        <v>8.5653104925053538E-3</v>
      </c>
      <c r="G157" s="17">
        <f t="shared" si="22"/>
        <v>-0.80952380952380953</v>
      </c>
      <c r="H157" s="17">
        <f t="shared" si="21"/>
        <v>-1.5440508628519528E-2</v>
      </c>
    </row>
    <row r="158" spans="1:8" x14ac:dyDescent="0.2">
      <c r="A158" s="14"/>
      <c r="B158" s="15" t="s">
        <v>146</v>
      </c>
      <c r="C158" s="16">
        <v>1</v>
      </c>
      <c r="D158" s="16">
        <v>1</v>
      </c>
      <c r="E158" s="17">
        <f t="shared" si="19"/>
        <v>9.0826521344232513E-4</v>
      </c>
      <c r="F158" s="17">
        <f t="shared" si="20"/>
        <v>2.1413276231263384E-3</v>
      </c>
      <c r="G158" s="17">
        <f t="shared" si="22"/>
        <v>0</v>
      </c>
      <c r="H158" s="17">
        <f t="shared" si="21"/>
        <v>0</v>
      </c>
    </row>
    <row r="159" spans="1:8" ht="25.5" x14ac:dyDescent="0.2">
      <c r="A159" s="14"/>
      <c r="B159" s="15" t="s">
        <v>147</v>
      </c>
      <c r="C159" s="16">
        <v>3</v>
      </c>
      <c r="D159" s="16">
        <v>0</v>
      </c>
      <c r="E159" s="17">
        <f t="shared" si="19"/>
        <v>2.7247956403269754E-3</v>
      </c>
      <c r="F159" s="17" t="str">
        <f t="shared" si="20"/>
        <v/>
      </c>
      <c r="G159" s="17">
        <f t="shared" si="22"/>
        <v>-1</v>
      </c>
      <c r="H159" s="17">
        <f t="shared" si="21"/>
        <v>-2.7247956403269754E-3</v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1</v>
      </c>
      <c r="E161" s="17" t="str">
        <f t="shared" si="19"/>
        <v/>
      </c>
      <c r="F161" s="17">
        <f t="shared" si="20"/>
        <v>2.1413276231263384E-3</v>
      </c>
      <c r="G161" s="17">
        <f t="shared" si="22"/>
        <v>1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3</v>
      </c>
      <c r="E162" s="17" t="str">
        <f t="shared" si="19"/>
        <v/>
      </c>
      <c r="F162" s="17">
        <f t="shared" si="20"/>
        <v>6.4239828693790149E-3</v>
      </c>
      <c r="G162" s="17">
        <f t="shared" si="22"/>
        <v>1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1</v>
      </c>
      <c r="D163" s="16">
        <v>1</v>
      </c>
      <c r="E163" s="17">
        <f t="shared" si="19"/>
        <v>9.0826521344232513E-4</v>
      </c>
      <c r="F163" s="17">
        <f t="shared" si="20"/>
        <v>2.1413276231263384E-3</v>
      </c>
      <c r="G163" s="17">
        <f t="shared" si="22"/>
        <v>0</v>
      </c>
      <c r="H163" s="17">
        <f t="shared" si="21"/>
        <v>0</v>
      </c>
    </row>
    <row r="164" spans="1:8" x14ac:dyDescent="0.2">
      <c r="A164" s="14"/>
      <c r="B164" s="15" t="s">
        <v>152</v>
      </c>
      <c r="C164" s="16">
        <v>0</v>
      </c>
      <c r="D164" s="16">
        <v>1</v>
      </c>
      <c r="E164" s="17" t="str">
        <f t="shared" si="19"/>
        <v/>
      </c>
      <c r="F164" s="17">
        <f t="shared" si="20"/>
        <v>2.1413276231263384E-3</v>
      </c>
      <c r="G164" s="17">
        <f t="shared" si="22"/>
        <v>1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1</v>
      </c>
      <c r="D167" s="16">
        <v>1</v>
      </c>
      <c r="E167" s="17">
        <f t="shared" si="19"/>
        <v>9.0826521344232513E-4</v>
      </c>
      <c r="F167" s="17">
        <f t="shared" si="20"/>
        <v>2.1413276231263384E-3</v>
      </c>
      <c r="G167" s="17">
        <f t="shared" si="22"/>
        <v>0</v>
      </c>
      <c r="H167" s="17">
        <f t="shared" si="21"/>
        <v>0</v>
      </c>
    </row>
    <row r="168" spans="1:8" x14ac:dyDescent="0.2">
      <c r="A168" s="14"/>
      <c r="B168" s="15" t="s">
        <v>156</v>
      </c>
      <c r="C168" s="16">
        <v>20</v>
      </c>
      <c r="D168" s="16">
        <v>15</v>
      </c>
      <c r="E168" s="17">
        <f t="shared" si="19"/>
        <v>1.8165304268846504E-2</v>
      </c>
      <c r="F168" s="17">
        <f t="shared" si="20"/>
        <v>3.2119914346895075E-2</v>
      </c>
      <c r="G168" s="17">
        <f t="shared" si="22"/>
        <v>-0.25</v>
      </c>
      <c r="H168" s="17">
        <f t="shared" si="21"/>
        <v>-4.5413260672116261E-3</v>
      </c>
    </row>
    <row r="169" spans="1:8" ht="25.5" x14ac:dyDescent="0.2">
      <c r="A169" s="14"/>
      <c r="B169" s="15" t="s">
        <v>157</v>
      </c>
      <c r="C169" s="16">
        <v>4</v>
      </c>
      <c r="D169" s="16">
        <v>1</v>
      </c>
      <c r="E169" s="17">
        <f t="shared" si="19"/>
        <v>3.6330608537693005E-3</v>
      </c>
      <c r="F169" s="17">
        <f t="shared" si="20"/>
        <v>2.1413276231263384E-3</v>
      </c>
      <c r="G169" s="17">
        <f t="shared" si="22"/>
        <v>-0.75</v>
      </c>
      <c r="H169" s="17">
        <f t="shared" si="21"/>
        <v>-2.7247956403269754E-3</v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1904</v>
      </c>
      <c r="D177" s="20">
        <f>SUM(D178:D350)</f>
        <v>1354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-0.28886554621848737</v>
      </c>
      <c r="H177" s="21">
        <f t="shared" ref="H177:H208" si="25">+IF(OR(AND(E177=""),(G177="")),"",E177*G177)</f>
        <v>-0.28886554621848737</v>
      </c>
    </row>
    <row r="178" spans="1:8" x14ac:dyDescent="0.2">
      <c r="A178" s="14"/>
      <c r="B178" s="15" t="s">
        <v>160</v>
      </c>
      <c r="C178" s="16">
        <v>18</v>
      </c>
      <c r="D178" s="16">
        <v>4</v>
      </c>
      <c r="E178" s="17">
        <f t="shared" si="23"/>
        <v>9.4537815126050414E-3</v>
      </c>
      <c r="F178" s="17">
        <f t="shared" si="24"/>
        <v>2.9542097488921715E-3</v>
      </c>
      <c r="G178" s="17">
        <f t="shared" ref="G178:G209" si="26">+IF(AND(C178=0,D178=0)," ",IF(C178=0,1,IF(D178=0,-1,(D178-C178)/C178)))</f>
        <v>-0.77777777777777779</v>
      </c>
      <c r="H178" s="17">
        <f t="shared" si="25"/>
        <v>-7.3529411764705881E-3</v>
      </c>
    </row>
    <row r="179" spans="1:8" x14ac:dyDescent="0.2">
      <c r="A179" s="14"/>
      <c r="B179" s="15" t="s">
        <v>161</v>
      </c>
      <c r="C179" s="16">
        <v>0</v>
      </c>
      <c r="D179" s="16">
        <v>2</v>
      </c>
      <c r="E179" s="17" t="str">
        <f t="shared" si="23"/>
        <v/>
      </c>
      <c r="F179" s="17">
        <f t="shared" si="24"/>
        <v>1.4771048744460858E-3</v>
      </c>
      <c r="G179" s="17">
        <f t="shared" si="26"/>
        <v>1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1</v>
      </c>
      <c r="D180" s="16">
        <v>0</v>
      </c>
      <c r="E180" s="17">
        <f t="shared" si="23"/>
        <v>5.2521008403361342E-4</v>
      </c>
      <c r="F180" s="17" t="str">
        <f t="shared" si="24"/>
        <v/>
      </c>
      <c r="G180" s="17">
        <f t="shared" si="26"/>
        <v>-1</v>
      </c>
      <c r="H180" s="17">
        <f t="shared" si="25"/>
        <v>-5.2521008403361342E-4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12</v>
      </c>
      <c r="D182" s="16">
        <v>8</v>
      </c>
      <c r="E182" s="17">
        <f t="shared" si="23"/>
        <v>6.3025210084033615E-3</v>
      </c>
      <c r="F182" s="17">
        <f t="shared" si="24"/>
        <v>5.9084194977843431E-3</v>
      </c>
      <c r="G182" s="17">
        <f t="shared" si="26"/>
        <v>-0.33333333333333331</v>
      </c>
      <c r="H182" s="17">
        <f t="shared" si="25"/>
        <v>-2.1008403361344537E-3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431</v>
      </c>
      <c r="D184" s="16">
        <v>362</v>
      </c>
      <c r="E184" s="17">
        <f t="shared" si="23"/>
        <v>0.2263655462184874</v>
      </c>
      <c r="F184" s="17">
        <f t="shared" si="24"/>
        <v>0.2673559822747415</v>
      </c>
      <c r="G184" s="17">
        <f t="shared" si="26"/>
        <v>-0.16009280742459397</v>
      </c>
      <c r="H184" s="17">
        <f t="shared" si="25"/>
        <v>-3.6239495798319331E-2</v>
      </c>
    </row>
    <row r="185" spans="1:8" x14ac:dyDescent="0.2">
      <c r="A185" s="14"/>
      <c r="B185" s="15" t="s">
        <v>167</v>
      </c>
      <c r="C185" s="16">
        <v>0</v>
      </c>
      <c r="D185" s="16">
        <v>1</v>
      </c>
      <c r="E185" s="17" t="str">
        <f t="shared" si="23"/>
        <v/>
      </c>
      <c r="F185" s="17">
        <f t="shared" si="24"/>
        <v>7.3855243722304289E-4</v>
      </c>
      <c r="G185" s="17">
        <f t="shared" si="26"/>
        <v>1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20</v>
      </c>
      <c r="D186" s="16">
        <v>1</v>
      </c>
      <c r="E186" s="17">
        <f t="shared" si="23"/>
        <v>1.050420168067227E-2</v>
      </c>
      <c r="F186" s="17">
        <f t="shared" si="24"/>
        <v>7.3855243722304289E-4</v>
      </c>
      <c r="G186" s="17">
        <f t="shared" si="26"/>
        <v>-0.95</v>
      </c>
      <c r="H186" s="17">
        <f t="shared" si="25"/>
        <v>-9.9789915966386564E-3</v>
      </c>
    </row>
    <row r="187" spans="1:8" x14ac:dyDescent="0.2">
      <c r="A187" s="14"/>
      <c r="B187" s="15" t="s">
        <v>169</v>
      </c>
      <c r="C187" s="16">
        <v>0</v>
      </c>
      <c r="D187" s="16">
        <v>1</v>
      </c>
      <c r="E187" s="17" t="str">
        <f t="shared" si="23"/>
        <v/>
      </c>
      <c r="F187" s="17">
        <f t="shared" si="24"/>
        <v>7.3855243722304289E-4</v>
      </c>
      <c r="G187" s="17">
        <f t="shared" si="26"/>
        <v>1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1</v>
      </c>
      <c r="D188" s="16">
        <v>0</v>
      </c>
      <c r="E188" s="17">
        <f t="shared" si="23"/>
        <v>5.2521008403361342E-4</v>
      </c>
      <c r="F188" s="17" t="str">
        <f t="shared" si="24"/>
        <v/>
      </c>
      <c r="G188" s="17">
        <f t="shared" si="26"/>
        <v>-1</v>
      </c>
      <c r="H188" s="17">
        <f t="shared" si="25"/>
        <v>-5.2521008403361342E-4</v>
      </c>
    </row>
    <row r="189" spans="1:8" ht="25.5" x14ac:dyDescent="0.2">
      <c r="A189" s="14"/>
      <c r="B189" s="15" t="s">
        <v>171</v>
      </c>
      <c r="C189" s="16">
        <v>1</v>
      </c>
      <c r="D189" s="16">
        <v>0</v>
      </c>
      <c r="E189" s="17">
        <f t="shared" si="23"/>
        <v>5.2521008403361342E-4</v>
      </c>
      <c r="F189" s="17" t="str">
        <f t="shared" si="24"/>
        <v/>
      </c>
      <c r="G189" s="17">
        <f t="shared" si="26"/>
        <v>-1</v>
      </c>
      <c r="H189" s="17">
        <f t="shared" si="25"/>
        <v>-5.2521008403361342E-4</v>
      </c>
    </row>
    <row r="190" spans="1:8" x14ac:dyDescent="0.2">
      <c r="A190" s="14"/>
      <c r="B190" s="15" t="s">
        <v>172</v>
      </c>
      <c r="C190" s="16">
        <v>4</v>
      </c>
      <c r="D190" s="16">
        <v>9</v>
      </c>
      <c r="E190" s="17">
        <f t="shared" si="23"/>
        <v>2.1008403361344537E-3</v>
      </c>
      <c r="F190" s="17">
        <f t="shared" si="24"/>
        <v>6.6469719350073855E-3</v>
      </c>
      <c r="G190" s="17">
        <f t="shared" si="26"/>
        <v>1.25</v>
      </c>
      <c r="H190" s="17">
        <f t="shared" si="25"/>
        <v>2.626050420168067E-3</v>
      </c>
    </row>
    <row r="191" spans="1:8" x14ac:dyDescent="0.2">
      <c r="A191" s="14"/>
      <c r="B191" s="15" t="s">
        <v>173</v>
      </c>
      <c r="C191" s="16">
        <v>6</v>
      </c>
      <c r="D191" s="16">
        <v>6</v>
      </c>
      <c r="E191" s="17">
        <f t="shared" si="23"/>
        <v>3.1512605042016808E-3</v>
      </c>
      <c r="F191" s="17">
        <f t="shared" si="24"/>
        <v>4.4313146233382573E-3</v>
      </c>
      <c r="G191" s="17">
        <f t="shared" si="26"/>
        <v>0</v>
      </c>
      <c r="H191" s="17">
        <f t="shared" si="25"/>
        <v>0</v>
      </c>
    </row>
    <row r="192" spans="1:8" x14ac:dyDescent="0.2">
      <c r="A192" s="14"/>
      <c r="B192" s="15" t="s">
        <v>174</v>
      </c>
      <c r="C192" s="16">
        <v>311</v>
      </c>
      <c r="D192" s="16">
        <v>36</v>
      </c>
      <c r="E192" s="17">
        <f t="shared" si="23"/>
        <v>0.16334033613445378</v>
      </c>
      <c r="F192" s="17">
        <f t="shared" si="24"/>
        <v>2.6587887740029542E-2</v>
      </c>
      <c r="G192" s="17">
        <f t="shared" si="26"/>
        <v>-0.88424437299035374</v>
      </c>
      <c r="H192" s="17">
        <f t="shared" si="25"/>
        <v>-0.14443277310924371</v>
      </c>
    </row>
    <row r="193" spans="1:8" ht="25.5" x14ac:dyDescent="0.2">
      <c r="A193" s="14"/>
      <c r="B193" s="15" t="s">
        <v>175</v>
      </c>
      <c r="C193" s="16">
        <v>10</v>
      </c>
      <c r="D193" s="16">
        <v>7</v>
      </c>
      <c r="E193" s="17">
        <f t="shared" si="23"/>
        <v>5.2521008403361349E-3</v>
      </c>
      <c r="F193" s="17">
        <f t="shared" si="24"/>
        <v>5.1698670605612998E-3</v>
      </c>
      <c r="G193" s="17">
        <f t="shared" si="26"/>
        <v>-0.3</v>
      </c>
      <c r="H193" s="17">
        <f t="shared" si="25"/>
        <v>-1.5756302521008404E-3</v>
      </c>
    </row>
    <row r="194" spans="1:8" ht="25.5" x14ac:dyDescent="0.2">
      <c r="A194" s="14"/>
      <c r="B194" s="15" t="s">
        <v>176</v>
      </c>
      <c r="C194" s="16">
        <v>3</v>
      </c>
      <c r="D194" s="16">
        <v>0</v>
      </c>
      <c r="E194" s="17">
        <f t="shared" si="23"/>
        <v>1.5756302521008404E-3</v>
      </c>
      <c r="F194" s="17" t="str">
        <f t="shared" si="24"/>
        <v/>
      </c>
      <c r="G194" s="17">
        <f t="shared" si="26"/>
        <v>-1</v>
      </c>
      <c r="H194" s="17">
        <f t="shared" si="25"/>
        <v>-1.5756302521008404E-3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5</v>
      </c>
      <c r="D196" s="16">
        <v>2</v>
      </c>
      <c r="E196" s="17">
        <f t="shared" si="23"/>
        <v>2.6260504201680674E-3</v>
      </c>
      <c r="F196" s="17">
        <f t="shared" si="24"/>
        <v>1.4771048744460858E-3</v>
      </c>
      <c r="G196" s="17">
        <f t="shared" si="26"/>
        <v>-0.6</v>
      </c>
      <c r="H196" s="17">
        <f t="shared" si="25"/>
        <v>-1.5756302521008404E-3</v>
      </c>
    </row>
    <row r="197" spans="1:8" x14ac:dyDescent="0.2">
      <c r="A197" s="14"/>
      <c r="B197" s="15" t="s">
        <v>179</v>
      </c>
      <c r="C197" s="16">
        <v>1</v>
      </c>
      <c r="D197" s="16">
        <v>0</v>
      </c>
      <c r="E197" s="17">
        <f t="shared" si="23"/>
        <v>5.2521008403361342E-4</v>
      </c>
      <c r="F197" s="17" t="str">
        <f t="shared" si="24"/>
        <v/>
      </c>
      <c r="G197" s="17">
        <f t="shared" si="26"/>
        <v>-1</v>
      </c>
      <c r="H197" s="17">
        <f t="shared" si="25"/>
        <v>-5.2521008403361342E-4</v>
      </c>
    </row>
    <row r="198" spans="1:8" ht="25.5" x14ac:dyDescent="0.2">
      <c r="A198" s="14"/>
      <c r="B198" s="15" t="s">
        <v>180</v>
      </c>
      <c r="C198" s="16">
        <v>15</v>
      </c>
      <c r="D198" s="16">
        <v>103</v>
      </c>
      <c r="E198" s="17">
        <f t="shared" si="23"/>
        <v>7.8781512605042014E-3</v>
      </c>
      <c r="F198" s="17">
        <f t="shared" si="24"/>
        <v>7.6070901033973418E-2</v>
      </c>
      <c r="G198" s="17">
        <f t="shared" si="26"/>
        <v>5.8666666666666663</v>
      </c>
      <c r="H198" s="17">
        <f t="shared" si="25"/>
        <v>4.6218487394957979E-2</v>
      </c>
    </row>
    <row r="199" spans="1:8" x14ac:dyDescent="0.2">
      <c r="A199" s="14"/>
      <c r="B199" s="15" t="s">
        <v>181</v>
      </c>
      <c r="C199" s="16">
        <v>19</v>
      </c>
      <c r="D199" s="16">
        <v>5</v>
      </c>
      <c r="E199" s="17">
        <f t="shared" si="23"/>
        <v>9.9789915966386547E-3</v>
      </c>
      <c r="F199" s="17">
        <f t="shared" si="24"/>
        <v>3.692762186115214E-3</v>
      </c>
      <c r="G199" s="17">
        <f t="shared" si="26"/>
        <v>-0.73684210526315785</v>
      </c>
      <c r="H199" s="17">
        <f t="shared" si="25"/>
        <v>-7.3529411764705873E-3</v>
      </c>
    </row>
    <row r="200" spans="1:8" x14ac:dyDescent="0.2">
      <c r="A200" s="14"/>
      <c r="B200" s="15" t="s">
        <v>182</v>
      </c>
      <c r="C200" s="16">
        <v>3</v>
      </c>
      <c r="D200" s="16">
        <v>1</v>
      </c>
      <c r="E200" s="17">
        <f t="shared" si="23"/>
        <v>1.5756302521008404E-3</v>
      </c>
      <c r="F200" s="17">
        <f t="shared" si="24"/>
        <v>7.3855243722304289E-4</v>
      </c>
      <c r="G200" s="17">
        <f t="shared" si="26"/>
        <v>-0.66666666666666663</v>
      </c>
      <c r="H200" s="17">
        <f t="shared" si="25"/>
        <v>-1.0504201680672268E-3</v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1</v>
      </c>
      <c r="D202" s="16">
        <v>0</v>
      </c>
      <c r="E202" s="17">
        <f t="shared" si="23"/>
        <v>5.2521008403361342E-4</v>
      </c>
      <c r="F202" s="17" t="str">
        <f t="shared" si="24"/>
        <v/>
      </c>
      <c r="G202" s="17">
        <f t="shared" si="26"/>
        <v>-1</v>
      </c>
      <c r="H202" s="17">
        <f t="shared" si="25"/>
        <v>-5.2521008403361342E-4</v>
      </c>
    </row>
    <row r="203" spans="1:8" x14ac:dyDescent="0.2">
      <c r="A203" s="14"/>
      <c r="B203" s="15" t="s">
        <v>185</v>
      </c>
      <c r="C203" s="16">
        <v>1</v>
      </c>
      <c r="D203" s="16">
        <v>0</v>
      </c>
      <c r="E203" s="17">
        <f t="shared" si="23"/>
        <v>5.2521008403361342E-4</v>
      </c>
      <c r="F203" s="17" t="str">
        <f t="shared" si="24"/>
        <v/>
      </c>
      <c r="G203" s="17">
        <f t="shared" si="26"/>
        <v>-1</v>
      </c>
      <c r="H203" s="17">
        <f t="shared" si="25"/>
        <v>-5.2521008403361342E-4</v>
      </c>
    </row>
    <row r="204" spans="1:8" x14ac:dyDescent="0.2">
      <c r="A204" s="14"/>
      <c r="B204" s="15" t="s">
        <v>186</v>
      </c>
      <c r="C204" s="16">
        <v>55</v>
      </c>
      <c r="D204" s="16">
        <v>17</v>
      </c>
      <c r="E204" s="17">
        <f t="shared" si="23"/>
        <v>2.8886554621848741E-2</v>
      </c>
      <c r="F204" s="17">
        <f t="shared" si="24"/>
        <v>1.2555391432791729E-2</v>
      </c>
      <c r="G204" s="17">
        <f t="shared" si="26"/>
        <v>-0.69090909090909092</v>
      </c>
      <c r="H204" s="17">
        <f t="shared" si="25"/>
        <v>-1.9957983193277313E-2</v>
      </c>
    </row>
    <row r="205" spans="1:8" ht="25.5" x14ac:dyDescent="0.2">
      <c r="A205" s="14"/>
      <c r="B205" s="15" t="s">
        <v>187</v>
      </c>
      <c r="C205" s="16">
        <v>41</v>
      </c>
      <c r="D205" s="16">
        <v>13</v>
      </c>
      <c r="E205" s="17">
        <f t="shared" si="23"/>
        <v>2.1533613445378151E-2</v>
      </c>
      <c r="F205" s="17">
        <f t="shared" si="24"/>
        <v>9.6011816838995571E-3</v>
      </c>
      <c r="G205" s="17">
        <f t="shared" si="26"/>
        <v>-0.68292682926829273</v>
      </c>
      <c r="H205" s="17">
        <f t="shared" si="25"/>
        <v>-1.4705882352941178E-2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18</v>
      </c>
      <c r="D207" s="16">
        <v>27</v>
      </c>
      <c r="E207" s="17">
        <f t="shared" si="23"/>
        <v>9.4537815126050414E-3</v>
      </c>
      <c r="F207" s="17">
        <f t="shared" si="24"/>
        <v>1.9940915805022157E-2</v>
      </c>
      <c r="G207" s="17">
        <f t="shared" si="26"/>
        <v>0.5</v>
      </c>
      <c r="H207" s="17">
        <f t="shared" si="25"/>
        <v>4.7268907563025207E-3</v>
      </c>
    </row>
    <row r="208" spans="1:8" x14ac:dyDescent="0.2">
      <c r="A208" s="14"/>
      <c r="B208" s="15" t="s">
        <v>190</v>
      </c>
      <c r="C208" s="16">
        <v>19</v>
      </c>
      <c r="D208" s="16">
        <v>5</v>
      </c>
      <c r="E208" s="17">
        <f t="shared" si="23"/>
        <v>9.9789915966386547E-3</v>
      </c>
      <c r="F208" s="17">
        <f t="shared" si="24"/>
        <v>3.692762186115214E-3</v>
      </c>
      <c r="G208" s="17">
        <f t="shared" si="26"/>
        <v>-0.73684210526315785</v>
      </c>
      <c r="H208" s="17">
        <f t="shared" si="25"/>
        <v>-7.3529411764705873E-3</v>
      </c>
    </row>
    <row r="209" spans="1:8" x14ac:dyDescent="0.2">
      <c r="A209" s="14"/>
      <c r="B209" s="15" t="s">
        <v>191</v>
      </c>
      <c r="C209" s="16">
        <v>46</v>
      </c>
      <c r="D209" s="16">
        <v>23</v>
      </c>
      <c r="E209" s="17">
        <f t="shared" ref="E209:E240" si="27">+IF(C209=0,"",C209/C$177)</f>
        <v>2.4159663865546219E-2</v>
      </c>
      <c r="F209" s="17">
        <f t="shared" ref="F209:F240" si="28">+IF(D209=0,"",D209/D$177)</f>
        <v>1.6986706056129987E-2</v>
      </c>
      <c r="G209" s="17">
        <f t="shared" si="26"/>
        <v>-0.5</v>
      </c>
      <c r="H209" s="17">
        <f t="shared" ref="H209:H240" si="29">+IF(OR(AND(E209=""),(G209="")),"",E209*G209)</f>
        <v>-1.207983193277311E-2</v>
      </c>
    </row>
    <row r="210" spans="1:8" x14ac:dyDescent="0.2">
      <c r="A210" s="14"/>
      <c r="B210" s="15" t="s">
        <v>192</v>
      </c>
      <c r="C210" s="16">
        <v>27</v>
      </c>
      <c r="D210" s="16">
        <v>12</v>
      </c>
      <c r="E210" s="17">
        <f t="shared" si="27"/>
        <v>1.4180672268907563E-2</v>
      </c>
      <c r="F210" s="17">
        <f t="shared" si="28"/>
        <v>8.8626292466765146E-3</v>
      </c>
      <c r="G210" s="17">
        <f t="shared" ref="G210:G241" si="30">+IF(AND(C210=0,D210=0)," ",IF(C210=0,1,IF(D210=0,-1,(D210-C210)/C210)))</f>
        <v>-0.55555555555555558</v>
      </c>
      <c r="H210" s="17">
        <f t="shared" si="29"/>
        <v>-7.8781512605042014E-3</v>
      </c>
    </row>
    <row r="211" spans="1:8" x14ac:dyDescent="0.2">
      <c r="A211" s="14"/>
      <c r="B211" s="15" t="s">
        <v>193</v>
      </c>
      <c r="C211" s="16">
        <v>6</v>
      </c>
      <c r="D211" s="16">
        <v>4</v>
      </c>
      <c r="E211" s="17">
        <f t="shared" si="27"/>
        <v>3.1512605042016808E-3</v>
      </c>
      <c r="F211" s="17">
        <f t="shared" si="28"/>
        <v>2.9542097488921715E-3</v>
      </c>
      <c r="G211" s="17">
        <f t="shared" si="30"/>
        <v>-0.33333333333333331</v>
      </c>
      <c r="H211" s="17">
        <f t="shared" si="29"/>
        <v>-1.0504201680672268E-3</v>
      </c>
    </row>
    <row r="212" spans="1:8" x14ac:dyDescent="0.2">
      <c r="A212" s="14"/>
      <c r="B212" s="15" t="s">
        <v>194</v>
      </c>
      <c r="C212" s="16">
        <v>3</v>
      </c>
      <c r="D212" s="16">
        <v>8</v>
      </c>
      <c r="E212" s="17">
        <f t="shared" si="27"/>
        <v>1.5756302521008404E-3</v>
      </c>
      <c r="F212" s="17">
        <f t="shared" si="28"/>
        <v>5.9084194977843431E-3</v>
      </c>
      <c r="G212" s="17">
        <f t="shared" si="30"/>
        <v>1.6666666666666667</v>
      </c>
      <c r="H212" s="17">
        <f t="shared" si="29"/>
        <v>2.6260504201680674E-3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2</v>
      </c>
      <c r="D214" s="16">
        <v>6</v>
      </c>
      <c r="E214" s="17">
        <f t="shared" si="27"/>
        <v>1.0504201680672268E-3</v>
      </c>
      <c r="F214" s="17">
        <f t="shared" si="28"/>
        <v>4.4313146233382573E-3</v>
      </c>
      <c r="G214" s="17">
        <f t="shared" si="30"/>
        <v>2</v>
      </c>
      <c r="H214" s="17">
        <f t="shared" si="29"/>
        <v>2.1008403361344537E-3</v>
      </c>
    </row>
    <row r="215" spans="1:8" x14ac:dyDescent="0.2">
      <c r="A215" s="14"/>
      <c r="B215" s="15" t="s">
        <v>197</v>
      </c>
      <c r="C215" s="16">
        <v>54</v>
      </c>
      <c r="D215" s="16">
        <v>8</v>
      </c>
      <c r="E215" s="17">
        <f t="shared" si="27"/>
        <v>2.8361344537815126E-2</v>
      </c>
      <c r="F215" s="17">
        <f t="shared" si="28"/>
        <v>5.9084194977843431E-3</v>
      </c>
      <c r="G215" s="17">
        <f t="shared" si="30"/>
        <v>-0.85185185185185186</v>
      </c>
      <c r="H215" s="17">
        <f t="shared" si="29"/>
        <v>-2.4159663865546219E-2</v>
      </c>
    </row>
    <row r="216" spans="1:8" x14ac:dyDescent="0.2">
      <c r="A216" s="14"/>
      <c r="B216" s="15" t="s">
        <v>198</v>
      </c>
      <c r="C216" s="16">
        <v>19</v>
      </c>
      <c r="D216" s="16">
        <v>3</v>
      </c>
      <c r="E216" s="17">
        <f t="shared" si="27"/>
        <v>9.9789915966386547E-3</v>
      </c>
      <c r="F216" s="17">
        <f t="shared" si="28"/>
        <v>2.2156573116691287E-3</v>
      </c>
      <c r="G216" s="17">
        <f t="shared" si="30"/>
        <v>-0.84210526315789469</v>
      </c>
      <c r="H216" s="17">
        <f t="shared" si="29"/>
        <v>-8.4033613445378148E-3</v>
      </c>
    </row>
    <row r="217" spans="1:8" x14ac:dyDescent="0.2">
      <c r="A217" s="14"/>
      <c r="B217" s="15" t="s">
        <v>199</v>
      </c>
      <c r="C217" s="16">
        <v>1</v>
      </c>
      <c r="D217" s="16">
        <v>0</v>
      </c>
      <c r="E217" s="17">
        <f t="shared" si="27"/>
        <v>5.2521008403361342E-4</v>
      </c>
      <c r="F217" s="17" t="str">
        <f t="shared" si="28"/>
        <v/>
      </c>
      <c r="G217" s="17">
        <f t="shared" si="30"/>
        <v>-1</v>
      </c>
      <c r="H217" s="17">
        <f t="shared" si="29"/>
        <v>-5.2521008403361342E-4</v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10</v>
      </c>
      <c r="D219" s="16">
        <v>13</v>
      </c>
      <c r="E219" s="17">
        <f t="shared" si="27"/>
        <v>5.2521008403361349E-3</v>
      </c>
      <c r="F219" s="17">
        <f t="shared" si="28"/>
        <v>9.6011816838995571E-3</v>
      </c>
      <c r="G219" s="17">
        <f t="shared" si="30"/>
        <v>0.3</v>
      </c>
      <c r="H219" s="17">
        <f t="shared" si="29"/>
        <v>1.5756302521008404E-3</v>
      </c>
    </row>
    <row r="220" spans="1:8" x14ac:dyDescent="0.2">
      <c r="A220" s="14"/>
      <c r="B220" s="15" t="s">
        <v>202</v>
      </c>
      <c r="C220" s="16">
        <v>4</v>
      </c>
      <c r="D220" s="16">
        <v>2</v>
      </c>
      <c r="E220" s="17">
        <f t="shared" si="27"/>
        <v>2.1008403361344537E-3</v>
      </c>
      <c r="F220" s="17">
        <f t="shared" si="28"/>
        <v>1.4771048744460858E-3</v>
      </c>
      <c r="G220" s="17">
        <f t="shared" si="30"/>
        <v>-0.5</v>
      </c>
      <c r="H220" s="17">
        <f t="shared" si="29"/>
        <v>-1.0504201680672268E-3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16</v>
      </c>
      <c r="D224" s="16">
        <v>10</v>
      </c>
      <c r="E224" s="17">
        <f t="shared" si="27"/>
        <v>8.4033613445378148E-3</v>
      </c>
      <c r="F224" s="17">
        <f t="shared" si="28"/>
        <v>7.385524372230428E-3</v>
      </c>
      <c r="G224" s="17">
        <f t="shared" si="30"/>
        <v>-0.375</v>
      </c>
      <c r="H224" s="17">
        <f t="shared" si="29"/>
        <v>-3.1512605042016808E-3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2</v>
      </c>
      <c r="D228" s="16">
        <v>0</v>
      </c>
      <c r="E228" s="17">
        <f t="shared" si="27"/>
        <v>1.0504201680672268E-3</v>
      </c>
      <c r="F228" s="17" t="str">
        <f t="shared" si="28"/>
        <v/>
      </c>
      <c r="G228" s="17">
        <f t="shared" si="30"/>
        <v>-1</v>
      </c>
      <c r="H228" s="17">
        <f t="shared" si="29"/>
        <v>-1.0504201680672268E-3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1</v>
      </c>
      <c r="D230" s="16">
        <v>0</v>
      </c>
      <c r="E230" s="17">
        <f t="shared" si="27"/>
        <v>5.2521008403361342E-4</v>
      </c>
      <c r="F230" s="17" t="str">
        <f t="shared" si="28"/>
        <v/>
      </c>
      <c r="G230" s="17">
        <f t="shared" si="30"/>
        <v>-1</v>
      </c>
      <c r="H230" s="17">
        <f t="shared" si="29"/>
        <v>-5.2521008403361342E-4</v>
      </c>
    </row>
    <row r="231" spans="1:8" x14ac:dyDescent="0.2">
      <c r="A231" s="14"/>
      <c r="B231" s="15" t="s">
        <v>213</v>
      </c>
      <c r="C231" s="16">
        <v>232</v>
      </c>
      <c r="D231" s="16">
        <v>196</v>
      </c>
      <c r="E231" s="17">
        <f t="shared" si="27"/>
        <v>0.12184873949579832</v>
      </c>
      <c r="F231" s="17">
        <f t="shared" si="28"/>
        <v>0.14475627769571639</v>
      </c>
      <c r="G231" s="17">
        <f t="shared" si="30"/>
        <v>-0.15517241379310345</v>
      </c>
      <c r="H231" s="17">
        <f t="shared" si="29"/>
        <v>-1.8907563025210083E-2</v>
      </c>
    </row>
    <row r="232" spans="1:8" x14ac:dyDescent="0.2">
      <c r="A232" s="14"/>
      <c r="B232" s="15" t="s">
        <v>214</v>
      </c>
      <c r="C232" s="16">
        <v>4</v>
      </c>
      <c r="D232" s="16">
        <v>2</v>
      </c>
      <c r="E232" s="17">
        <f t="shared" si="27"/>
        <v>2.1008403361344537E-3</v>
      </c>
      <c r="F232" s="17">
        <f t="shared" si="28"/>
        <v>1.4771048744460858E-3</v>
      </c>
      <c r="G232" s="17">
        <f t="shared" si="30"/>
        <v>-0.5</v>
      </c>
      <c r="H232" s="17">
        <f t="shared" si="29"/>
        <v>-1.0504201680672268E-3</v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1</v>
      </c>
      <c r="D235" s="16">
        <v>0</v>
      </c>
      <c r="E235" s="17">
        <f t="shared" si="27"/>
        <v>5.2521008403361342E-4</v>
      </c>
      <c r="F235" s="17" t="str">
        <f t="shared" si="28"/>
        <v/>
      </c>
      <c r="G235" s="17">
        <f t="shared" si="30"/>
        <v>-1</v>
      </c>
      <c r="H235" s="17">
        <f t="shared" si="29"/>
        <v>-5.2521008403361342E-4</v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8</v>
      </c>
      <c r="D237" s="16">
        <v>0</v>
      </c>
      <c r="E237" s="17">
        <f t="shared" si="27"/>
        <v>4.2016806722689074E-3</v>
      </c>
      <c r="F237" s="17" t="str">
        <f t="shared" si="28"/>
        <v/>
      </c>
      <c r="G237" s="17">
        <f t="shared" si="30"/>
        <v>-1</v>
      </c>
      <c r="H237" s="17">
        <f t="shared" si="29"/>
        <v>-4.2016806722689074E-3</v>
      </c>
    </row>
    <row r="238" spans="1:8" x14ac:dyDescent="0.2">
      <c r="A238" s="14"/>
      <c r="B238" s="15" t="s">
        <v>220</v>
      </c>
      <c r="C238" s="16">
        <v>1</v>
      </c>
      <c r="D238" s="16">
        <v>0</v>
      </c>
      <c r="E238" s="17">
        <f t="shared" si="27"/>
        <v>5.2521008403361342E-4</v>
      </c>
      <c r="F238" s="17" t="str">
        <f t="shared" si="28"/>
        <v/>
      </c>
      <c r="G238" s="17">
        <f t="shared" si="30"/>
        <v>-1</v>
      </c>
      <c r="H238" s="17">
        <f t="shared" si="29"/>
        <v>-5.2521008403361342E-4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1</v>
      </c>
      <c r="D240" s="16">
        <v>0</v>
      </c>
      <c r="E240" s="17">
        <f t="shared" si="27"/>
        <v>5.2521008403361342E-4</v>
      </c>
      <c r="F240" s="17" t="str">
        <f t="shared" si="28"/>
        <v/>
      </c>
      <c r="G240" s="17">
        <f t="shared" si="30"/>
        <v>-1</v>
      </c>
      <c r="H240" s="17">
        <f t="shared" si="29"/>
        <v>-5.2521008403361342E-4</v>
      </c>
    </row>
    <row r="241" spans="1:8" ht="25.5" x14ac:dyDescent="0.2">
      <c r="A241" s="14"/>
      <c r="B241" s="15" t="s">
        <v>223</v>
      </c>
      <c r="C241" s="16">
        <v>3</v>
      </c>
      <c r="D241" s="16">
        <v>2</v>
      </c>
      <c r="E241" s="17">
        <f t="shared" ref="E241:E272" si="31">+IF(C241=0,"",C241/C$177)</f>
        <v>1.5756302521008404E-3</v>
      </c>
      <c r="F241" s="17">
        <f t="shared" ref="F241:F272" si="32">+IF(D241=0,"",D241/D$177)</f>
        <v>1.4771048744460858E-3</v>
      </c>
      <c r="G241" s="17">
        <f t="shared" si="30"/>
        <v>-0.33333333333333331</v>
      </c>
      <c r="H241" s="17">
        <f t="shared" ref="H241:H272" si="33">+IF(OR(AND(E241=""),(G241="")),"",E241*G241)</f>
        <v>-5.2521008403361342E-4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17</v>
      </c>
      <c r="D244" s="16">
        <v>7</v>
      </c>
      <c r="E244" s="17">
        <f t="shared" si="31"/>
        <v>8.9285714285714281E-3</v>
      </c>
      <c r="F244" s="17">
        <f t="shared" si="32"/>
        <v>5.1698670605612998E-3</v>
      </c>
      <c r="G244" s="17">
        <f t="shared" si="34"/>
        <v>-0.58823529411764708</v>
      </c>
      <c r="H244" s="17">
        <f t="shared" si="33"/>
        <v>-5.252100840336134E-3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1</v>
      </c>
      <c r="D246" s="16">
        <v>0</v>
      </c>
      <c r="E246" s="17">
        <f t="shared" si="31"/>
        <v>5.2521008403361342E-4</v>
      </c>
      <c r="F246" s="17" t="str">
        <f t="shared" si="32"/>
        <v/>
      </c>
      <c r="G246" s="17">
        <f t="shared" si="34"/>
        <v>-1</v>
      </c>
      <c r="H246" s="17">
        <f t="shared" si="33"/>
        <v>-5.2521008403361342E-4</v>
      </c>
    </row>
    <row r="247" spans="1:8" x14ac:dyDescent="0.2">
      <c r="A247" s="14"/>
      <c r="B247" s="15" t="s">
        <v>229</v>
      </c>
      <c r="C247" s="16">
        <v>3</v>
      </c>
      <c r="D247" s="16">
        <v>8</v>
      </c>
      <c r="E247" s="17">
        <f t="shared" si="31"/>
        <v>1.5756302521008404E-3</v>
      </c>
      <c r="F247" s="17">
        <f t="shared" si="32"/>
        <v>5.9084194977843431E-3</v>
      </c>
      <c r="G247" s="17">
        <f t="shared" si="34"/>
        <v>1.6666666666666667</v>
      </c>
      <c r="H247" s="17">
        <f t="shared" si="33"/>
        <v>2.6260504201680674E-3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8</v>
      </c>
      <c r="D249" s="16">
        <v>4</v>
      </c>
      <c r="E249" s="17">
        <f t="shared" si="31"/>
        <v>4.2016806722689074E-3</v>
      </c>
      <c r="F249" s="17">
        <f t="shared" si="32"/>
        <v>2.9542097488921715E-3</v>
      </c>
      <c r="G249" s="17">
        <f t="shared" si="34"/>
        <v>-0.5</v>
      </c>
      <c r="H249" s="17">
        <f t="shared" si="33"/>
        <v>-2.1008403361344537E-3</v>
      </c>
    </row>
    <row r="250" spans="1:8" x14ac:dyDescent="0.2">
      <c r="A250" s="14"/>
      <c r="B250" s="15" t="s">
        <v>232</v>
      </c>
      <c r="C250" s="16">
        <v>11</v>
      </c>
      <c r="D250" s="16">
        <v>12</v>
      </c>
      <c r="E250" s="17">
        <f t="shared" si="31"/>
        <v>5.7773109243697482E-3</v>
      </c>
      <c r="F250" s="17">
        <f t="shared" si="32"/>
        <v>8.8626292466765146E-3</v>
      </c>
      <c r="G250" s="17">
        <f t="shared" si="34"/>
        <v>9.0909090909090912E-2</v>
      </c>
      <c r="H250" s="17">
        <f t="shared" si="33"/>
        <v>5.2521008403361353E-4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3</v>
      </c>
      <c r="D252" s="16">
        <v>0</v>
      </c>
      <c r="E252" s="17">
        <f t="shared" si="31"/>
        <v>1.5756302521008404E-3</v>
      </c>
      <c r="F252" s="17" t="str">
        <f t="shared" si="32"/>
        <v/>
      </c>
      <c r="G252" s="17">
        <f t="shared" si="34"/>
        <v>-1</v>
      </c>
      <c r="H252" s="17">
        <f t="shared" si="33"/>
        <v>-1.5756302521008404E-3</v>
      </c>
    </row>
    <row r="253" spans="1:8" ht="25.5" x14ac:dyDescent="0.2">
      <c r="A253" s="14"/>
      <c r="B253" s="15" t="s">
        <v>235</v>
      </c>
      <c r="C253" s="16">
        <v>2</v>
      </c>
      <c r="D253" s="16">
        <v>0</v>
      </c>
      <c r="E253" s="17">
        <f t="shared" si="31"/>
        <v>1.0504201680672268E-3</v>
      </c>
      <c r="F253" s="17" t="str">
        <f t="shared" si="32"/>
        <v/>
      </c>
      <c r="G253" s="17">
        <f t="shared" si="34"/>
        <v>-1</v>
      </c>
      <c r="H253" s="17">
        <f t="shared" si="33"/>
        <v>-1.0504201680672268E-3</v>
      </c>
    </row>
    <row r="254" spans="1:8" x14ac:dyDescent="0.2">
      <c r="A254" s="14"/>
      <c r="B254" s="15" t="s">
        <v>236</v>
      </c>
      <c r="C254" s="16">
        <v>1</v>
      </c>
      <c r="D254" s="16">
        <v>2</v>
      </c>
      <c r="E254" s="17">
        <f t="shared" si="31"/>
        <v>5.2521008403361342E-4</v>
      </c>
      <c r="F254" s="17">
        <f t="shared" si="32"/>
        <v>1.4771048744460858E-3</v>
      </c>
      <c r="G254" s="17">
        <f t="shared" si="34"/>
        <v>1</v>
      </c>
      <c r="H254" s="17">
        <f t="shared" si="33"/>
        <v>5.2521008403361342E-4</v>
      </c>
    </row>
    <row r="255" spans="1:8" x14ac:dyDescent="0.2">
      <c r="A255" s="14"/>
      <c r="B255" s="15" t="s">
        <v>237</v>
      </c>
      <c r="C255" s="16">
        <v>1</v>
      </c>
      <c r="D255" s="16">
        <v>0</v>
      </c>
      <c r="E255" s="17">
        <f t="shared" si="31"/>
        <v>5.2521008403361342E-4</v>
      </c>
      <c r="F255" s="17" t="str">
        <f t="shared" si="32"/>
        <v/>
      </c>
      <c r="G255" s="17">
        <f t="shared" si="34"/>
        <v>-1</v>
      </c>
      <c r="H255" s="17">
        <f t="shared" si="33"/>
        <v>-5.2521008403361342E-4</v>
      </c>
    </row>
    <row r="256" spans="1:8" x14ac:dyDescent="0.2">
      <c r="A256" s="14"/>
      <c r="B256" s="15" t="s">
        <v>238</v>
      </c>
      <c r="C256" s="16">
        <v>18</v>
      </c>
      <c r="D256" s="16">
        <v>0</v>
      </c>
      <c r="E256" s="17">
        <f t="shared" si="31"/>
        <v>9.4537815126050414E-3</v>
      </c>
      <c r="F256" s="17" t="str">
        <f t="shared" si="32"/>
        <v/>
      </c>
      <c r="G256" s="17">
        <f t="shared" si="34"/>
        <v>-1</v>
      </c>
      <c r="H256" s="17">
        <f t="shared" si="33"/>
        <v>-9.4537815126050414E-3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1</v>
      </c>
      <c r="D258" s="16">
        <v>1</v>
      </c>
      <c r="E258" s="17">
        <f t="shared" si="31"/>
        <v>5.2521008403361342E-4</v>
      </c>
      <c r="F258" s="17">
        <f t="shared" si="32"/>
        <v>7.3855243722304289E-4</v>
      </c>
      <c r="G258" s="17">
        <f t="shared" si="34"/>
        <v>0</v>
      </c>
      <c r="H258" s="17">
        <f t="shared" si="33"/>
        <v>0</v>
      </c>
    </row>
    <row r="259" spans="1:8" ht="25.5" x14ac:dyDescent="0.2">
      <c r="A259" s="14"/>
      <c r="B259" s="15" t="s">
        <v>241</v>
      </c>
      <c r="C259" s="16">
        <v>1</v>
      </c>
      <c r="D259" s="16">
        <v>14</v>
      </c>
      <c r="E259" s="17">
        <f t="shared" si="31"/>
        <v>5.2521008403361342E-4</v>
      </c>
      <c r="F259" s="17">
        <f t="shared" si="32"/>
        <v>1.03397341211226E-2</v>
      </c>
      <c r="G259" s="17">
        <f t="shared" si="34"/>
        <v>13</v>
      </c>
      <c r="H259" s="17">
        <f t="shared" si="33"/>
        <v>6.8277310924369748E-3</v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5</v>
      </c>
      <c r="E261" s="17" t="str">
        <f t="shared" si="31"/>
        <v/>
      </c>
      <c r="F261" s="17">
        <f t="shared" si="32"/>
        <v>3.692762186115214E-3</v>
      </c>
      <c r="G261" s="17">
        <f t="shared" si="34"/>
        <v>1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1</v>
      </c>
      <c r="E264" s="17" t="str">
        <f t="shared" si="31"/>
        <v/>
      </c>
      <c r="F264" s="17">
        <f t="shared" si="32"/>
        <v>7.3855243722304289E-4</v>
      </c>
      <c r="G264" s="17">
        <f t="shared" si="34"/>
        <v>1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8</v>
      </c>
      <c r="D265" s="16">
        <v>1</v>
      </c>
      <c r="E265" s="17">
        <f t="shared" si="31"/>
        <v>4.2016806722689074E-3</v>
      </c>
      <c r="F265" s="17">
        <f t="shared" si="32"/>
        <v>7.3855243722304289E-4</v>
      </c>
      <c r="G265" s="17">
        <f t="shared" si="34"/>
        <v>-0.875</v>
      </c>
      <c r="H265" s="17">
        <f t="shared" si="33"/>
        <v>-3.6764705882352941E-3</v>
      </c>
    </row>
    <row r="266" spans="1:8" x14ac:dyDescent="0.2">
      <c r="A266" s="14"/>
      <c r="B266" s="15" t="s">
        <v>248</v>
      </c>
      <c r="C266" s="16">
        <v>1</v>
      </c>
      <c r="D266" s="16">
        <v>1</v>
      </c>
      <c r="E266" s="17">
        <f t="shared" si="31"/>
        <v>5.2521008403361342E-4</v>
      </c>
      <c r="F266" s="17">
        <f t="shared" si="32"/>
        <v>7.3855243722304289E-4</v>
      </c>
      <c r="G266" s="17">
        <f t="shared" si="34"/>
        <v>0</v>
      </c>
      <c r="H266" s="17">
        <f t="shared" si="33"/>
        <v>0</v>
      </c>
    </row>
    <row r="267" spans="1:8" x14ac:dyDescent="0.2">
      <c r="A267" s="14"/>
      <c r="B267" s="15" t="s">
        <v>249</v>
      </c>
      <c r="C267" s="16">
        <v>0</v>
      </c>
      <c r="D267" s="16">
        <v>1</v>
      </c>
      <c r="E267" s="17" t="str">
        <f t="shared" si="31"/>
        <v/>
      </c>
      <c r="F267" s="17">
        <f t="shared" si="32"/>
        <v>7.3855243722304289E-4</v>
      </c>
      <c r="G267" s="17">
        <f t="shared" si="34"/>
        <v>1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2</v>
      </c>
      <c r="D268" s="16">
        <v>0</v>
      </c>
      <c r="E268" s="17">
        <f t="shared" si="31"/>
        <v>1.0504201680672268E-3</v>
      </c>
      <c r="F268" s="17" t="str">
        <f t="shared" si="32"/>
        <v/>
      </c>
      <c r="G268" s="17">
        <f t="shared" si="34"/>
        <v>-1</v>
      </c>
      <c r="H268" s="17">
        <f t="shared" si="33"/>
        <v>-1.0504201680672268E-3</v>
      </c>
    </row>
    <row r="269" spans="1:8" x14ac:dyDescent="0.2">
      <c r="A269" s="14"/>
      <c r="B269" s="15" t="s">
        <v>251</v>
      </c>
      <c r="C269" s="16">
        <v>1</v>
      </c>
      <c r="D269" s="16">
        <v>0</v>
      </c>
      <c r="E269" s="17">
        <f t="shared" si="31"/>
        <v>5.2521008403361342E-4</v>
      </c>
      <c r="F269" s="17" t="str">
        <f t="shared" si="32"/>
        <v/>
      </c>
      <c r="G269" s="17">
        <f t="shared" si="34"/>
        <v>-1</v>
      </c>
      <c r="H269" s="17">
        <f t="shared" si="33"/>
        <v>-5.2521008403361342E-4</v>
      </c>
    </row>
    <row r="270" spans="1:8" x14ac:dyDescent="0.2">
      <c r="A270" s="14"/>
      <c r="B270" s="15" t="s">
        <v>252</v>
      </c>
      <c r="C270" s="16">
        <v>10</v>
      </c>
      <c r="D270" s="16">
        <v>9</v>
      </c>
      <c r="E270" s="17">
        <f t="shared" si="31"/>
        <v>5.2521008403361349E-3</v>
      </c>
      <c r="F270" s="17">
        <f t="shared" si="32"/>
        <v>6.6469719350073855E-3</v>
      </c>
      <c r="G270" s="17">
        <f t="shared" si="34"/>
        <v>-0.1</v>
      </c>
      <c r="H270" s="17">
        <f t="shared" si="33"/>
        <v>-5.2521008403361353E-4</v>
      </c>
    </row>
    <row r="271" spans="1:8" x14ac:dyDescent="0.2">
      <c r="A271" s="14"/>
      <c r="B271" s="15" t="s">
        <v>253</v>
      </c>
      <c r="C271" s="16">
        <v>1</v>
      </c>
      <c r="D271" s="16">
        <v>60</v>
      </c>
      <c r="E271" s="17">
        <f t="shared" si="31"/>
        <v>5.2521008403361342E-4</v>
      </c>
      <c r="F271" s="17">
        <f t="shared" si="32"/>
        <v>4.4313146233382568E-2</v>
      </c>
      <c r="G271" s="17">
        <f t="shared" si="34"/>
        <v>59</v>
      </c>
      <c r="H271" s="17">
        <f t="shared" si="33"/>
        <v>3.0987394957983191E-2</v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16</v>
      </c>
      <c r="D274" s="16">
        <v>0</v>
      </c>
      <c r="E274" s="17">
        <f t="shared" si="35"/>
        <v>8.4033613445378148E-3</v>
      </c>
      <c r="F274" s="17" t="str">
        <f t="shared" si="36"/>
        <v/>
      </c>
      <c r="G274" s="17">
        <f t="shared" ref="G274:G305" si="38">+IF(AND(C274=0,D274=0)," ",IF(C274=0,1,IF(D274=0,-1,(D274-C274)/C274)))</f>
        <v>-1</v>
      </c>
      <c r="H274" s="17">
        <f t="shared" si="37"/>
        <v>-8.4033613445378148E-3</v>
      </c>
    </row>
    <row r="275" spans="1:8" x14ac:dyDescent="0.2">
      <c r="A275" s="14"/>
      <c r="B275" s="15" t="s">
        <v>257</v>
      </c>
      <c r="C275" s="16">
        <v>0</v>
      </c>
      <c r="D275" s="16">
        <v>1</v>
      </c>
      <c r="E275" s="17" t="str">
        <f t="shared" si="35"/>
        <v/>
      </c>
      <c r="F275" s="17">
        <f t="shared" si="36"/>
        <v>7.3855243722304289E-4</v>
      </c>
      <c r="G275" s="17">
        <f t="shared" si="38"/>
        <v>1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1</v>
      </c>
      <c r="D277" s="16">
        <v>1</v>
      </c>
      <c r="E277" s="17">
        <f t="shared" si="35"/>
        <v>5.2521008403361342E-4</v>
      </c>
      <c r="F277" s="17">
        <f t="shared" si="36"/>
        <v>7.3855243722304289E-4</v>
      </c>
      <c r="G277" s="17">
        <f t="shared" si="38"/>
        <v>0</v>
      </c>
      <c r="H277" s="17">
        <f t="shared" si="37"/>
        <v>0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1</v>
      </c>
      <c r="E280" s="17" t="str">
        <f t="shared" si="35"/>
        <v/>
      </c>
      <c r="F280" s="17">
        <f t="shared" si="36"/>
        <v>7.3855243722304289E-4</v>
      </c>
      <c r="G280" s="17">
        <f t="shared" si="38"/>
        <v>1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3</v>
      </c>
      <c r="D281" s="16">
        <v>2</v>
      </c>
      <c r="E281" s="17">
        <f t="shared" si="35"/>
        <v>1.5756302521008404E-3</v>
      </c>
      <c r="F281" s="17">
        <f t="shared" si="36"/>
        <v>1.4771048744460858E-3</v>
      </c>
      <c r="G281" s="17">
        <f t="shared" si="38"/>
        <v>-0.33333333333333331</v>
      </c>
      <c r="H281" s="17">
        <f t="shared" si="37"/>
        <v>-5.2521008403361342E-4</v>
      </c>
    </row>
    <row r="282" spans="1:8" ht="25.5" x14ac:dyDescent="0.2">
      <c r="A282" s="14"/>
      <c r="B282" s="15" t="s">
        <v>264</v>
      </c>
      <c r="C282" s="16">
        <v>21</v>
      </c>
      <c r="D282" s="16">
        <v>51</v>
      </c>
      <c r="E282" s="17">
        <f t="shared" si="35"/>
        <v>1.1029411764705883E-2</v>
      </c>
      <c r="F282" s="17">
        <f t="shared" si="36"/>
        <v>3.7666174298375182E-2</v>
      </c>
      <c r="G282" s="17">
        <f t="shared" si="38"/>
        <v>1.4285714285714286</v>
      </c>
      <c r="H282" s="17">
        <f t="shared" si="37"/>
        <v>1.5756302521008406E-2</v>
      </c>
    </row>
    <row r="283" spans="1:8" x14ac:dyDescent="0.2">
      <c r="A283" s="14"/>
      <c r="B283" s="15" t="s">
        <v>265</v>
      </c>
      <c r="C283" s="16">
        <v>3</v>
      </c>
      <c r="D283" s="16">
        <v>6</v>
      </c>
      <c r="E283" s="17">
        <f t="shared" si="35"/>
        <v>1.5756302521008404E-3</v>
      </c>
      <c r="F283" s="17">
        <f t="shared" si="36"/>
        <v>4.4313146233382573E-3</v>
      </c>
      <c r="G283" s="17">
        <f t="shared" si="38"/>
        <v>1</v>
      </c>
      <c r="H283" s="17">
        <f t="shared" si="37"/>
        <v>1.5756302521008404E-3</v>
      </c>
    </row>
    <row r="284" spans="1:8" x14ac:dyDescent="0.2">
      <c r="A284" s="14"/>
      <c r="B284" s="15" t="s">
        <v>266</v>
      </c>
      <c r="C284" s="16">
        <v>3</v>
      </c>
      <c r="D284" s="16">
        <v>0</v>
      </c>
      <c r="E284" s="17">
        <f t="shared" si="35"/>
        <v>1.5756302521008404E-3</v>
      </c>
      <c r="F284" s="17" t="str">
        <f t="shared" si="36"/>
        <v/>
      </c>
      <c r="G284" s="17">
        <f t="shared" si="38"/>
        <v>-1</v>
      </c>
      <c r="H284" s="17">
        <f t="shared" si="37"/>
        <v>-1.5756302521008404E-3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1</v>
      </c>
      <c r="E287" s="17" t="str">
        <f t="shared" si="35"/>
        <v/>
      </c>
      <c r="F287" s="17">
        <f t="shared" si="36"/>
        <v>7.3855243722304289E-4</v>
      </c>
      <c r="G287" s="17">
        <f t="shared" si="38"/>
        <v>1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1</v>
      </c>
      <c r="D288" s="16">
        <v>1</v>
      </c>
      <c r="E288" s="17">
        <f t="shared" si="35"/>
        <v>5.2521008403361342E-4</v>
      </c>
      <c r="F288" s="17">
        <f t="shared" si="36"/>
        <v>7.3855243722304289E-4</v>
      </c>
      <c r="G288" s="17">
        <f t="shared" si="38"/>
        <v>0</v>
      </c>
      <c r="H288" s="17">
        <f t="shared" si="37"/>
        <v>0</v>
      </c>
    </row>
    <row r="289" spans="1:8" x14ac:dyDescent="0.2">
      <c r="A289" s="14"/>
      <c r="B289" s="15" t="s">
        <v>271</v>
      </c>
      <c r="C289" s="16">
        <v>13</v>
      </c>
      <c r="D289" s="16">
        <v>4</v>
      </c>
      <c r="E289" s="17">
        <f t="shared" si="35"/>
        <v>6.8277310924369748E-3</v>
      </c>
      <c r="F289" s="17">
        <f t="shared" si="36"/>
        <v>2.9542097488921715E-3</v>
      </c>
      <c r="G289" s="17">
        <f t="shared" si="38"/>
        <v>-0.69230769230769229</v>
      </c>
      <c r="H289" s="17">
        <f t="shared" si="37"/>
        <v>-4.7268907563025207E-3</v>
      </c>
    </row>
    <row r="290" spans="1:8" x14ac:dyDescent="0.2">
      <c r="A290" s="14"/>
      <c r="B290" s="15" t="s">
        <v>272</v>
      </c>
      <c r="C290" s="16">
        <v>1</v>
      </c>
      <c r="D290" s="16">
        <v>0</v>
      </c>
      <c r="E290" s="17">
        <f t="shared" si="35"/>
        <v>5.2521008403361342E-4</v>
      </c>
      <c r="F290" s="17" t="str">
        <f t="shared" si="36"/>
        <v/>
      </c>
      <c r="G290" s="17">
        <f t="shared" si="38"/>
        <v>-1</v>
      </c>
      <c r="H290" s="17">
        <f t="shared" si="37"/>
        <v>-5.2521008403361342E-4</v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28</v>
      </c>
      <c r="D292" s="16">
        <v>6</v>
      </c>
      <c r="E292" s="17">
        <f t="shared" si="35"/>
        <v>1.4705882352941176E-2</v>
      </c>
      <c r="F292" s="17">
        <f t="shared" si="36"/>
        <v>4.4313146233382573E-3</v>
      </c>
      <c r="G292" s="17">
        <f t="shared" si="38"/>
        <v>-0.7857142857142857</v>
      </c>
      <c r="H292" s="17">
        <f t="shared" si="37"/>
        <v>-1.1554621848739495E-2</v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10</v>
      </c>
      <c r="D294" s="16">
        <v>9</v>
      </c>
      <c r="E294" s="17">
        <f t="shared" si="35"/>
        <v>5.2521008403361349E-3</v>
      </c>
      <c r="F294" s="17">
        <f t="shared" si="36"/>
        <v>6.6469719350073855E-3</v>
      </c>
      <c r="G294" s="17">
        <f t="shared" si="38"/>
        <v>-0.1</v>
      </c>
      <c r="H294" s="17">
        <f t="shared" si="37"/>
        <v>-5.2521008403361353E-4</v>
      </c>
    </row>
    <row r="295" spans="1:8" x14ac:dyDescent="0.2">
      <c r="A295" s="14"/>
      <c r="B295" s="15" t="s">
        <v>277</v>
      </c>
      <c r="C295" s="16">
        <v>5</v>
      </c>
      <c r="D295" s="16">
        <v>2</v>
      </c>
      <c r="E295" s="17">
        <f t="shared" si="35"/>
        <v>2.6260504201680674E-3</v>
      </c>
      <c r="F295" s="17">
        <f t="shared" si="36"/>
        <v>1.4771048744460858E-3</v>
      </c>
      <c r="G295" s="17">
        <f t="shared" si="38"/>
        <v>-0.6</v>
      </c>
      <c r="H295" s="17">
        <f t="shared" si="37"/>
        <v>-1.5756302521008404E-3</v>
      </c>
    </row>
    <row r="296" spans="1:8" x14ac:dyDescent="0.2">
      <c r="A296" s="14"/>
      <c r="B296" s="15" t="s">
        <v>278</v>
      </c>
      <c r="C296" s="16">
        <v>6</v>
      </c>
      <c r="D296" s="16">
        <v>2</v>
      </c>
      <c r="E296" s="17">
        <f t="shared" si="35"/>
        <v>3.1512605042016808E-3</v>
      </c>
      <c r="F296" s="17">
        <f t="shared" si="36"/>
        <v>1.4771048744460858E-3</v>
      </c>
      <c r="G296" s="17">
        <f t="shared" si="38"/>
        <v>-0.66666666666666663</v>
      </c>
      <c r="H296" s="17">
        <f t="shared" si="37"/>
        <v>-2.1008403361344537E-3</v>
      </c>
    </row>
    <row r="297" spans="1:8" x14ac:dyDescent="0.2">
      <c r="A297" s="14"/>
      <c r="B297" s="15" t="s">
        <v>279</v>
      </c>
      <c r="C297" s="16">
        <v>1</v>
      </c>
      <c r="D297" s="16">
        <v>2</v>
      </c>
      <c r="E297" s="17">
        <f t="shared" si="35"/>
        <v>5.2521008403361342E-4</v>
      </c>
      <c r="F297" s="17">
        <f t="shared" si="36"/>
        <v>1.4771048744460858E-3</v>
      </c>
      <c r="G297" s="17">
        <f t="shared" si="38"/>
        <v>1</v>
      </c>
      <c r="H297" s="17">
        <f t="shared" si="37"/>
        <v>5.2521008403361342E-4</v>
      </c>
    </row>
    <row r="298" spans="1:8" x14ac:dyDescent="0.2">
      <c r="A298" s="14"/>
      <c r="B298" s="15" t="s">
        <v>280</v>
      </c>
      <c r="C298" s="16">
        <v>2</v>
      </c>
      <c r="D298" s="16">
        <v>1</v>
      </c>
      <c r="E298" s="17">
        <f t="shared" si="35"/>
        <v>1.0504201680672268E-3</v>
      </c>
      <c r="F298" s="17">
        <f t="shared" si="36"/>
        <v>7.3855243722304289E-4</v>
      </c>
      <c r="G298" s="17">
        <f t="shared" si="38"/>
        <v>-0.5</v>
      </c>
      <c r="H298" s="17">
        <f t="shared" si="37"/>
        <v>-5.2521008403361342E-4</v>
      </c>
    </row>
    <row r="299" spans="1:8" ht="25.5" x14ac:dyDescent="0.2">
      <c r="A299" s="14"/>
      <c r="B299" s="15" t="s">
        <v>281</v>
      </c>
      <c r="C299" s="16">
        <v>6</v>
      </c>
      <c r="D299" s="16">
        <v>1</v>
      </c>
      <c r="E299" s="17">
        <f t="shared" si="35"/>
        <v>3.1512605042016808E-3</v>
      </c>
      <c r="F299" s="17">
        <f t="shared" si="36"/>
        <v>7.3855243722304289E-4</v>
      </c>
      <c r="G299" s="17">
        <f t="shared" si="38"/>
        <v>-0.83333333333333337</v>
      </c>
      <c r="H299" s="17">
        <f t="shared" si="37"/>
        <v>-2.6260504201680674E-3</v>
      </c>
    </row>
    <row r="300" spans="1:8" x14ac:dyDescent="0.2">
      <c r="A300" s="14"/>
      <c r="B300" s="15" t="s">
        <v>282</v>
      </c>
      <c r="C300" s="16">
        <v>1</v>
      </c>
      <c r="D300" s="16">
        <v>15</v>
      </c>
      <c r="E300" s="17">
        <f t="shared" si="35"/>
        <v>5.2521008403361342E-4</v>
      </c>
      <c r="F300" s="17">
        <f t="shared" si="36"/>
        <v>1.1078286558345642E-2</v>
      </c>
      <c r="G300" s="17">
        <f t="shared" si="38"/>
        <v>14</v>
      </c>
      <c r="H300" s="17">
        <f t="shared" si="37"/>
        <v>7.3529411764705881E-3</v>
      </c>
    </row>
    <row r="301" spans="1:8" x14ac:dyDescent="0.2">
      <c r="A301" s="14"/>
      <c r="B301" s="15" t="s">
        <v>283</v>
      </c>
      <c r="C301" s="16">
        <v>0</v>
      </c>
      <c r="D301" s="16">
        <v>2</v>
      </c>
      <c r="E301" s="17" t="str">
        <f t="shared" si="35"/>
        <v/>
      </c>
      <c r="F301" s="17">
        <f t="shared" si="36"/>
        <v>1.4771048744460858E-3</v>
      </c>
      <c r="G301" s="17">
        <f t="shared" si="38"/>
        <v>1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2</v>
      </c>
      <c r="D302" s="16">
        <v>0</v>
      </c>
      <c r="E302" s="17">
        <f t="shared" si="35"/>
        <v>1.0504201680672268E-3</v>
      </c>
      <c r="F302" s="17" t="str">
        <f t="shared" si="36"/>
        <v/>
      </c>
      <c r="G302" s="17">
        <f t="shared" si="38"/>
        <v>-1</v>
      </c>
      <c r="H302" s="17">
        <f t="shared" si="37"/>
        <v>-1.0504201680672268E-3</v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2</v>
      </c>
      <c r="D306" s="16">
        <v>10</v>
      </c>
      <c r="E306" s="17">
        <f t="shared" si="39"/>
        <v>1.0504201680672268E-3</v>
      </c>
      <c r="F306" s="17">
        <f t="shared" si="40"/>
        <v>7.385524372230428E-3</v>
      </c>
      <c r="G306" s="17">
        <f t="shared" ref="G306:G337" si="42">+IF(AND(C306=0,D306=0)," ",IF(C306=0,1,IF(D306=0,-1,(D306-C306)/C306)))</f>
        <v>4</v>
      </c>
      <c r="H306" s="17">
        <f t="shared" si="41"/>
        <v>4.2016806722689074E-3</v>
      </c>
    </row>
    <row r="307" spans="1:8" x14ac:dyDescent="0.2">
      <c r="A307" s="14"/>
      <c r="B307" s="15" t="s">
        <v>289</v>
      </c>
      <c r="C307" s="16">
        <v>3</v>
      </c>
      <c r="D307" s="16">
        <v>1</v>
      </c>
      <c r="E307" s="17">
        <f t="shared" si="39"/>
        <v>1.5756302521008404E-3</v>
      </c>
      <c r="F307" s="17">
        <f t="shared" si="40"/>
        <v>7.3855243722304289E-4</v>
      </c>
      <c r="G307" s="17">
        <f t="shared" si="42"/>
        <v>-0.66666666666666663</v>
      </c>
      <c r="H307" s="17">
        <f t="shared" si="41"/>
        <v>-1.0504201680672268E-3</v>
      </c>
    </row>
    <row r="308" spans="1:8" ht="25.5" x14ac:dyDescent="0.2">
      <c r="A308" s="14"/>
      <c r="B308" s="15" t="s">
        <v>290</v>
      </c>
      <c r="C308" s="16">
        <v>5</v>
      </c>
      <c r="D308" s="16">
        <v>2</v>
      </c>
      <c r="E308" s="17">
        <f t="shared" si="39"/>
        <v>2.6260504201680674E-3</v>
      </c>
      <c r="F308" s="17">
        <f t="shared" si="40"/>
        <v>1.4771048744460858E-3</v>
      </c>
      <c r="G308" s="17">
        <f t="shared" si="42"/>
        <v>-0.6</v>
      </c>
      <c r="H308" s="17">
        <f t="shared" si="41"/>
        <v>-1.5756302521008404E-3</v>
      </c>
    </row>
    <row r="309" spans="1:8" x14ac:dyDescent="0.2">
      <c r="A309" s="14"/>
      <c r="B309" s="15" t="s">
        <v>291</v>
      </c>
      <c r="C309" s="16">
        <v>1</v>
      </c>
      <c r="D309" s="16">
        <v>0</v>
      </c>
      <c r="E309" s="17">
        <f t="shared" si="39"/>
        <v>5.2521008403361342E-4</v>
      </c>
      <c r="F309" s="17" t="str">
        <f t="shared" si="40"/>
        <v/>
      </c>
      <c r="G309" s="17">
        <f t="shared" si="42"/>
        <v>-1</v>
      </c>
      <c r="H309" s="17">
        <f t="shared" si="41"/>
        <v>-5.2521008403361342E-4</v>
      </c>
    </row>
    <row r="310" spans="1:8" ht="25.5" x14ac:dyDescent="0.2">
      <c r="A310" s="14"/>
      <c r="B310" s="15" t="s">
        <v>292</v>
      </c>
      <c r="C310" s="16">
        <v>1</v>
      </c>
      <c r="D310" s="16">
        <v>0</v>
      </c>
      <c r="E310" s="17">
        <f t="shared" si="39"/>
        <v>5.2521008403361342E-4</v>
      </c>
      <c r="F310" s="17" t="str">
        <f t="shared" si="40"/>
        <v/>
      </c>
      <c r="G310" s="17">
        <f t="shared" si="42"/>
        <v>-1</v>
      </c>
      <c r="H310" s="17">
        <f t="shared" si="41"/>
        <v>-5.2521008403361342E-4</v>
      </c>
    </row>
    <row r="311" spans="1:8" x14ac:dyDescent="0.2">
      <c r="A311" s="14"/>
      <c r="B311" s="15" t="s">
        <v>293</v>
      </c>
      <c r="C311" s="16">
        <v>8</v>
      </c>
      <c r="D311" s="16">
        <v>3</v>
      </c>
      <c r="E311" s="17">
        <f t="shared" si="39"/>
        <v>4.2016806722689074E-3</v>
      </c>
      <c r="F311" s="17">
        <f t="shared" si="40"/>
        <v>2.2156573116691287E-3</v>
      </c>
      <c r="G311" s="17">
        <f t="shared" si="42"/>
        <v>-0.625</v>
      </c>
      <c r="H311" s="17">
        <f t="shared" si="41"/>
        <v>-2.626050420168067E-3</v>
      </c>
    </row>
    <row r="312" spans="1:8" x14ac:dyDescent="0.2">
      <c r="A312" s="14"/>
      <c r="B312" s="15" t="s">
        <v>294</v>
      </c>
      <c r="C312" s="16">
        <v>13</v>
      </c>
      <c r="D312" s="16">
        <v>18</v>
      </c>
      <c r="E312" s="17">
        <f t="shared" si="39"/>
        <v>6.8277310924369748E-3</v>
      </c>
      <c r="F312" s="17">
        <f t="shared" si="40"/>
        <v>1.3293943870014771E-2</v>
      </c>
      <c r="G312" s="17">
        <f t="shared" si="42"/>
        <v>0.38461538461538464</v>
      </c>
      <c r="H312" s="17">
        <f t="shared" si="41"/>
        <v>2.6260504201680674E-3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179</v>
      </c>
      <c r="D314" s="16">
        <v>161</v>
      </c>
      <c r="E314" s="17">
        <f t="shared" si="39"/>
        <v>9.4012605042016806E-2</v>
      </c>
      <c r="F314" s="17">
        <f t="shared" si="40"/>
        <v>0.1189069423929099</v>
      </c>
      <c r="G314" s="17">
        <f t="shared" si="42"/>
        <v>-0.1005586592178771</v>
      </c>
      <c r="H314" s="17">
        <f t="shared" si="41"/>
        <v>-9.4537815126050431E-3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1</v>
      </c>
      <c r="E319" s="17" t="str">
        <f t="shared" si="39"/>
        <v/>
      </c>
      <c r="F319" s="17">
        <f t="shared" si="40"/>
        <v>7.3855243722304289E-4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1</v>
      </c>
      <c r="D320" s="16">
        <v>0</v>
      </c>
      <c r="E320" s="17">
        <f t="shared" si="39"/>
        <v>5.2521008403361342E-4</v>
      </c>
      <c r="F320" s="17" t="str">
        <f t="shared" si="40"/>
        <v/>
      </c>
      <c r="G320" s="17">
        <f t="shared" si="42"/>
        <v>-1</v>
      </c>
      <c r="H320" s="17">
        <f t="shared" si="41"/>
        <v>-5.2521008403361342E-4</v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6</v>
      </c>
      <c r="D323" s="16">
        <v>3</v>
      </c>
      <c r="E323" s="17">
        <f t="shared" si="39"/>
        <v>3.1512605042016808E-3</v>
      </c>
      <c r="F323" s="17">
        <f t="shared" si="40"/>
        <v>2.2156573116691287E-3</v>
      </c>
      <c r="G323" s="17">
        <f t="shared" si="42"/>
        <v>-0.5</v>
      </c>
      <c r="H323" s="17">
        <f t="shared" si="41"/>
        <v>-1.5756302521008404E-3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21</v>
      </c>
      <c r="D325" s="16">
        <v>8</v>
      </c>
      <c r="E325" s="17">
        <f t="shared" si="39"/>
        <v>1.1029411764705883E-2</v>
      </c>
      <c r="F325" s="17">
        <f t="shared" si="40"/>
        <v>5.9084194977843431E-3</v>
      </c>
      <c r="G325" s="17">
        <f t="shared" si="42"/>
        <v>-0.61904761904761907</v>
      </c>
      <c r="H325" s="17">
        <f t="shared" si="41"/>
        <v>-6.8277310924369757E-3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2</v>
      </c>
      <c r="D327" s="16">
        <v>3</v>
      </c>
      <c r="E327" s="17">
        <f t="shared" si="39"/>
        <v>1.0504201680672268E-3</v>
      </c>
      <c r="F327" s="17">
        <f t="shared" si="40"/>
        <v>2.2156573116691287E-3</v>
      </c>
      <c r="G327" s="17">
        <f t="shared" si="42"/>
        <v>0.5</v>
      </c>
      <c r="H327" s="17">
        <f t="shared" si="41"/>
        <v>5.2521008403361342E-4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1</v>
      </c>
      <c r="D329" s="16">
        <v>0</v>
      </c>
      <c r="E329" s="17">
        <f t="shared" si="39"/>
        <v>5.2521008403361342E-4</v>
      </c>
      <c r="F329" s="17" t="str">
        <f t="shared" si="40"/>
        <v/>
      </c>
      <c r="G329" s="17">
        <f t="shared" si="42"/>
        <v>-1</v>
      </c>
      <c r="H329" s="17">
        <f t="shared" si="41"/>
        <v>-5.2521008403361342E-4</v>
      </c>
    </row>
    <row r="330" spans="1:8" ht="25.5" x14ac:dyDescent="0.2">
      <c r="A330" s="14"/>
      <c r="B330" s="15" t="s">
        <v>312</v>
      </c>
      <c r="C330" s="16">
        <v>0</v>
      </c>
      <c r="D330" s="16">
        <v>5</v>
      </c>
      <c r="E330" s="17" t="str">
        <f t="shared" si="39"/>
        <v/>
      </c>
      <c r="F330" s="17">
        <f t="shared" si="40"/>
        <v>3.692762186115214E-3</v>
      </c>
      <c r="G330" s="17">
        <f t="shared" si="42"/>
        <v>1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2</v>
      </c>
      <c r="D331" s="16">
        <v>0</v>
      </c>
      <c r="E331" s="17">
        <f t="shared" si="39"/>
        <v>1.0504201680672268E-3</v>
      </c>
      <c r="F331" s="17" t="str">
        <f t="shared" si="40"/>
        <v/>
      </c>
      <c r="G331" s="17">
        <f t="shared" si="42"/>
        <v>-1</v>
      </c>
      <c r="H331" s="17">
        <f t="shared" si="41"/>
        <v>-1.0504201680672268E-3</v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2</v>
      </c>
      <c r="D334" s="16">
        <v>1</v>
      </c>
      <c r="E334" s="17">
        <f t="shared" si="39"/>
        <v>1.0504201680672268E-3</v>
      </c>
      <c r="F334" s="17">
        <f t="shared" si="40"/>
        <v>7.3855243722304289E-4</v>
      </c>
      <c r="G334" s="17">
        <f t="shared" si="42"/>
        <v>-0.5</v>
      </c>
      <c r="H334" s="17">
        <f t="shared" si="41"/>
        <v>-5.2521008403361342E-4</v>
      </c>
    </row>
    <row r="335" spans="1:8" x14ac:dyDescent="0.2">
      <c r="A335" s="14"/>
      <c r="B335" s="15" t="s">
        <v>317</v>
      </c>
      <c r="C335" s="16">
        <v>1</v>
      </c>
      <c r="D335" s="16">
        <v>0</v>
      </c>
      <c r="E335" s="17">
        <f t="shared" si="39"/>
        <v>5.2521008403361342E-4</v>
      </c>
      <c r="F335" s="17" t="str">
        <f t="shared" si="40"/>
        <v/>
      </c>
      <c r="G335" s="17">
        <f t="shared" si="42"/>
        <v>-1</v>
      </c>
      <c r="H335" s="17">
        <f t="shared" si="41"/>
        <v>-5.2521008403361342E-4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1</v>
      </c>
      <c r="D339" s="16">
        <v>1</v>
      </c>
      <c r="E339" s="17">
        <f t="shared" si="43"/>
        <v>5.2521008403361342E-4</v>
      </c>
      <c r="F339" s="17">
        <f t="shared" si="44"/>
        <v>7.3855243722304289E-4</v>
      </c>
      <c r="G339" s="17">
        <f t="shared" si="46"/>
        <v>0</v>
      </c>
      <c r="H339" s="17">
        <f t="shared" si="45"/>
        <v>0</v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1</v>
      </c>
      <c r="E341" s="17" t="str">
        <f t="shared" si="43"/>
        <v/>
      </c>
      <c r="F341" s="17">
        <f t="shared" si="44"/>
        <v>7.3855243722304289E-4</v>
      </c>
      <c r="G341" s="17">
        <f t="shared" si="46"/>
        <v>1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1</v>
      </c>
      <c r="E343" s="17" t="str">
        <f t="shared" si="43"/>
        <v/>
      </c>
      <c r="F343" s="17">
        <f t="shared" si="44"/>
        <v>7.3855243722304289E-4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1</v>
      </c>
      <c r="D344" s="16">
        <v>1</v>
      </c>
      <c r="E344" s="17">
        <f t="shared" si="43"/>
        <v>5.2521008403361342E-4</v>
      </c>
      <c r="F344" s="17">
        <f t="shared" si="44"/>
        <v>7.3855243722304289E-4</v>
      </c>
      <c r="G344" s="17">
        <f t="shared" si="46"/>
        <v>0</v>
      </c>
      <c r="H344" s="17">
        <f t="shared" si="45"/>
        <v>0</v>
      </c>
    </row>
    <row r="345" spans="1:8" x14ac:dyDescent="0.2">
      <c r="A345" s="14"/>
      <c r="B345" s="15" t="s">
        <v>327</v>
      </c>
      <c r="C345" s="16">
        <v>1</v>
      </c>
      <c r="D345" s="16">
        <v>0</v>
      </c>
      <c r="E345" s="17">
        <f t="shared" si="43"/>
        <v>5.2521008403361342E-4</v>
      </c>
      <c r="F345" s="17" t="str">
        <f t="shared" si="44"/>
        <v/>
      </c>
      <c r="G345" s="17">
        <f t="shared" si="46"/>
        <v>-1</v>
      </c>
      <c r="H345" s="17">
        <f t="shared" si="45"/>
        <v>-5.2521008403361342E-4</v>
      </c>
    </row>
    <row r="346" spans="1:8" ht="25.5" x14ac:dyDescent="0.2">
      <c r="A346" s="14"/>
      <c r="B346" s="15" t="s">
        <v>328</v>
      </c>
      <c r="C346" s="16">
        <v>0</v>
      </c>
      <c r="D346" s="16">
        <v>1</v>
      </c>
      <c r="E346" s="17" t="str">
        <f t="shared" si="43"/>
        <v/>
      </c>
      <c r="F346" s="17">
        <f t="shared" si="44"/>
        <v>7.3855243722304289E-4</v>
      </c>
      <c r="G346" s="17">
        <f t="shared" si="46"/>
        <v>1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3</v>
      </c>
      <c r="D348" s="16">
        <v>0</v>
      </c>
      <c r="E348" s="17">
        <f t="shared" si="43"/>
        <v>1.5756302521008404E-3</v>
      </c>
      <c r="F348" s="17" t="str">
        <f t="shared" si="44"/>
        <v/>
      </c>
      <c r="G348" s="17">
        <f t="shared" si="46"/>
        <v>-1</v>
      </c>
      <c r="H348" s="17">
        <f t="shared" si="45"/>
        <v>-1.5756302521008404E-3</v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5217</v>
      </c>
      <c r="D356" s="20">
        <f>SUM(D357:D585)</f>
        <v>4511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-0.13532681617788</v>
      </c>
      <c r="H356" s="21">
        <f t="shared" ref="H356:H419" si="49">+IF(OR(AND(E356=""),(G356="")),"",E356*G356)</f>
        <v>-0.13532681617788</v>
      </c>
    </row>
    <row r="357" spans="1:8" x14ac:dyDescent="0.2">
      <c r="A357" s="14"/>
      <c r="B357" s="15" t="s">
        <v>333</v>
      </c>
      <c r="C357" s="16">
        <v>53</v>
      </c>
      <c r="D357" s="16">
        <v>69</v>
      </c>
      <c r="E357" s="17">
        <f t="shared" si="47"/>
        <v>1.0159095265478243E-2</v>
      </c>
      <c r="F357" s="17">
        <f t="shared" si="48"/>
        <v>1.529594324983374E-2</v>
      </c>
      <c r="G357" s="17">
        <f t="shared" ref="G357:G420" si="50">+IF(AND(C357=0,D357=0)," ",IF(C357=0,1,IF(D357=0,-1,(D357-C357)/C357)))</f>
        <v>0.30188679245283018</v>
      </c>
      <c r="H357" s="17">
        <f t="shared" si="49"/>
        <v>3.06689668391796E-3</v>
      </c>
    </row>
    <row r="358" spans="1:8" x14ac:dyDescent="0.2">
      <c r="A358" s="14"/>
      <c r="B358" s="15" t="s">
        <v>334</v>
      </c>
      <c r="C358" s="16">
        <v>58</v>
      </c>
      <c r="D358" s="16">
        <v>6</v>
      </c>
      <c r="E358" s="17">
        <f t="shared" si="47"/>
        <v>1.1117500479202607E-2</v>
      </c>
      <c r="F358" s="17">
        <f t="shared" si="48"/>
        <v>1.3300820217246731E-3</v>
      </c>
      <c r="G358" s="17">
        <f t="shared" si="50"/>
        <v>-0.89655172413793105</v>
      </c>
      <c r="H358" s="17">
        <f t="shared" si="49"/>
        <v>-9.9674142227333725E-3</v>
      </c>
    </row>
    <row r="359" spans="1:8" x14ac:dyDescent="0.2">
      <c r="A359" s="14"/>
      <c r="B359" s="15" t="s">
        <v>335</v>
      </c>
      <c r="C359" s="16">
        <v>11</v>
      </c>
      <c r="D359" s="16">
        <v>12</v>
      </c>
      <c r="E359" s="17">
        <f t="shared" si="47"/>
        <v>2.1084914701935977E-3</v>
      </c>
      <c r="F359" s="17">
        <f t="shared" si="48"/>
        <v>2.6601640434493461E-3</v>
      </c>
      <c r="G359" s="17">
        <f t="shared" si="50"/>
        <v>9.0909090909090912E-2</v>
      </c>
      <c r="H359" s="17">
        <f t="shared" si="49"/>
        <v>1.9168104274487253E-4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1</v>
      </c>
      <c r="E361" s="17" t="str">
        <f t="shared" si="47"/>
        <v/>
      </c>
      <c r="F361" s="17">
        <f t="shared" si="48"/>
        <v>2.2168033695411216E-4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144</v>
      </c>
      <c r="D362" s="16">
        <v>234</v>
      </c>
      <c r="E362" s="17">
        <f t="shared" si="47"/>
        <v>2.7602070155261643E-2</v>
      </c>
      <c r="F362" s="17">
        <f t="shared" si="48"/>
        <v>5.1873198847262249E-2</v>
      </c>
      <c r="G362" s="17">
        <f t="shared" si="50"/>
        <v>0.625</v>
      </c>
      <c r="H362" s="17">
        <f t="shared" si="49"/>
        <v>1.7251293847038527E-2</v>
      </c>
    </row>
    <row r="363" spans="1:8" x14ac:dyDescent="0.2">
      <c r="A363" s="14"/>
      <c r="B363" s="15" t="s">
        <v>339</v>
      </c>
      <c r="C363" s="16">
        <v>6</v>
      </c>
      <c r="D363" s="16">
        <v>0</v>
      </c>
      <c r="E363" s="17">
        <f t="shared" si="47"/>
        <v>1.1500862564692352E-3</v>
      </c>
      <c r="F363" s="17" t="str">
        <f t="shared" si="48"/>
        <v/>
      </c>
      <c r="G363" s="17">
        <f t="shared" si="50"/>
        <v>-1</v>
      </c>
      <c r="H363" s="17">
        <f t="shared" si="49"/>
        <v>-1.1500862564692352E-3</v>
      </c>
    </row>
    <row r="364" spans="1:8" x14ac:dyDescent="0.2">
      <c r="A364" s="14"/>
      <c r="B364" s="15" t="s">
        <v>340</v>
      </c>
      <c r="C364" s="16">
        <v>4</v>
      </c>
      <c r="D364" s="16">
        <v>2</v>
      </c>
      <c r="E364" s="17">
        <f t="shared" si="47"/>
        <v>7.667241709794901E-4</v>
      </c>
      <c r="F364" s="17">
        <f t="shared" si="48"/>
        <v>4.4336067390822432E-4</v>
      </c>
      <c r="G364" s="17">
        <f t="shared" si="50"/>
        <v>-0.5</v>
      </c>
      <c r="H364" s="17">
        <f t="shared" si="49"/>
        <v>-3.8336208548974505E-4</v>
      </c>
    </row>
    <row r="365" spans="1:8" x14ac:dyDescent="0.2">
      <c r="A365" s="14"/>
      <c r="B365" s="15" t="s">
        <v>341</v>
      </c>
      <c r="C365" s="16">
        <v>4</v>
      </c>
      <c r="D365" s="16">
        <v>4</v>
      </c>
      <c r="E365" s="17">
        <f t="shared" si="47"/>
        <v>7.667241709794901E-4</v>
      </c>
      <c r="F365" s="17">
        <f t="shared" si="48"/>
        <v>8.8672134781644864E-4</v>
      </c>
      <c r="G365" s="17">
        <f t="shared" si="50"/>
        <v>0</v>
      </c>
      <c r="H365" s="17">
        <f t="shared" si="49"/>
        <v>0</v>
      </c>
    </row>
    <row r="366" spans="1:8" x14ac:dyDescent="0.2">
      <c r="A366" s="14"/>
      <c r="B366" s="15" t="s">
        <v>342</v>
      </c>
      <c r="C366" s="16">
        <v>1</v>
      </c>
      <c r="D366" s="16">
        <v>3</v>
      </c>
      <c r="E366" s="17">
        <f t="shared" si="47"/>
        <v>1.9168104274487253E-4</v>
      </c>
      <c r="F366" s="17">
        <f t="shared" si="48"/>
        <v>6.6504101086233653E-4</v>
      </c>
      <c r="G366" s="17">
        <f t="shared" si="50"/>
        <v>2</v>
      </c>
      <c r="H366" s="17">
        <f t="shared" si="49"/>
        <v>3.8336208548974505E-4</v>
      </c>
    </row>
    <row r="367" spans="1:8" x14ac:dyDescent="0.2">
      <c r="A367" s="14"/>
      <c r="B367" s="15" t="s">
        <v>343</v>
      </c>
      <c r="C367" s="16">
        <v>0</v>
      </c>
      <c r="D367" s="16">
        <v>1</v>
      </c>
      <c r="E367" s="17" t="str">
        <f t="shared" si="47"/>
        <v/>
      </c>
      <c r="F367" s="17">
        <f t="shared" si="48"/>
        <v>2.2168033695411216E-4</v>
      </c>
      <c r="G367" s="17">
        <f t="shared" si="50"/>
        <v>1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659</v>
      </c>
      <c r="D368" s="16">
        <v>591</v>
      </c>
      <c r="E368" s="17">
        <f t="shared" si="47"/>
        <v>0.126317807168871</v>
      </c>
      <c r="F368" s="17">
        <f t="shared" si="48"/>
        <v>0.13101307913988031</v>
      </c>
      <c r="G368" s="17">
        <f t="shared" si="50"/>
        <v>-0.10318664643399089</v>
      </c>
      <c r="H368" s="17">
        <f t="shared" si="49"/>
        <v>-1.3034310906651332E-2</v>
      </c>
    </row>
    <row r="369" spans="1:8" x14ac:dyDescent="0.2">
      <c r="A369" s="14"/>
      <c r="B369" s="15" t="s">
        <v>345</v>
      </c>
      <c r="C369" s="16">
        <v>36</v>
      </c>
      <c r="D369" s="16">
        <v>8</v>
      </c>
      <c r="E369" s="17">
        <f t="shared" si="47"/>
        <v>6.9005175388154108E-3</v>
      </c>
      <c r="F369" s="17">
        <f t="shared" si="48"/>
        <v>1.7734426956328973E-3</v>
      </c>
      <c r="G369" s="17">
        <f t="shared" si="50"/>
        <v>-0.77777777777777779</v>
      </c>
      <c r="H369" s="17">
        <f t="shared" si="49"/>
        <v>-5.3670691968564308E-3</v>
      </c>
    </row>
    <row r="370" spans="1:8" x14ac:dyDescent="0.2">
      <c r="A370" s="14"/>
      <c r="B370" s="15" t="s">
        <v>346</v>
      </c>
      <c r="C370" s="16">
        <v>2</v>
      </c>
      <c r="D370" s="16">
        <v>0</v>
      </c>
      <c r="E370" s="17">
        <f t="shared" si="47"/>
        <v>3.8336208548974505E-4</v>
      </c>
      <c r="F370" s="17" t="str">
        <f t="shared" si="48"/>
        <v/>
      </c>
      <c r="G370" s="17">
        <f t="shared" si="50"/>
        <v>-1</v>
      </c>
      <c r="H370" s="17">
        <f t="shared" si="49"/>
        <v>-3.8336208548974505E-4</v>
      </c>
    </row>
    <row r="371" spans="1:8" x14ac:dyDescent="0.2">
      <c r="A371" s="14"/>
      <c r="B371" s="15" t="s">
        <v>347</v>
      </c>
      <c r="C371" s="16">
        <v>62</v>
      </c>
      <c r="D371" s="16">
        <v>52</v>
      </c>
      <c r="E371" s="17">
        <f t="shared" si="47"/>
        <v>1.1884224650182096E-2</v>
      </c>
      <c r="F371" s="17">
        <f t="shared" si="48"/>
        <v>1.1527377521613832E-2</v>
      </c>
      <c r="G371" s="17">
        <f t="shared" si="50"/>
        <v>-0.16129032258064516</v>
      </c>
      <c r="H371" s="17">
        <f t="shared" si="49"/>
        <v>-1.9168104274487252E-3</v>
      </c>
    </row>
    <row r="372" spans="1:8" x14ac:dyDescent="0.2">
      <c r="A372" s="14"/>
      <c r="B372" s="15" t="s">
        <v>348</v>
      </c>
      <c r="C372" s="16">
        <v>6</v>
      </c>
      <c r="D372" s="16">
        <v>13</v>
      </c>
      <c r="E372" s="17">
        <f t="shared" si="47"/>
        <v>1.1500862564692352E-3</v>
      </c>
      <c r="F372" s="17">
        <f t="shared" si="48"/>
        <v>2.881844380403458E-3</v>
      </c>
      <c r="G372" s="17">
        <f t="shared" si="50"/>
        <v>1.1666666666666667</v>
      </c>
      <c r="H372" s="17">
        <f t="shared" si="49"/>
        <v>1.3417672992141079E-3</v>
      </c>
    </row>
    <row r="373" spans="1:8" x14ac:dyDescent="0.2">
      <c r="A373" s="14"/>
      <c r="B373" s="15" t="s">
        <v>349</v>
      </c>
      <c r="C373" s="16">
        <v>4</v>
      </c>
      <c r="D373" s="16">
        <v>3</v>
      </c>
      <c r="E373" s="17">
        <f t="shared" si="47"/>
        <v>7.667241709794901E-4</v>
      </c>
      <c r="F373" s="17">
        <f t="shared" si="48"/>
        <v>6.6504101086233653E-4</v>
      </c>
      <c r="G373" s="17">
        <f t="shared" si="50"/>
        <v>-0.25</v>
      </c>
      <c r="H373" s="17">
        <f t="shared" si="49"/>
        <v>-1.9168104274487253E-4</v>
      </c>
    </row>
    <row r="374" spans="1:8" x14ac:dyDescent="0.2">
      <c r="A374" s="14"/>
      <c r="B374" s="15" t="s">
        <v>350</v>
      </c>
      <c r="C374" s="16">
        <v>0</v>
      </c>
      <c r="D374" s="16">
        <v>4</v>
      </c>
      <c r="E374" s="17" t="str">
        <f t="shared" si="47"/>
        <v/>
      </c>
      <c r="F374" s="17">
        <f t="shared" si="48"/>
        <v>8.8672134781644864E-4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1</v>
      </c>
      <c r="D375" s="16">
        <v>0</v>
      </c>
      <c r="E375" s="17">
        <f t="shared" si="47"/>
        <v>1.9168104274487253E-4</v>
      </c>
      <c r="F375" s="17" t="str">
        <f t="shared" si="48"/>
        <v/>
      </c>
      <c r="G375" s="17">
        <f t="shared" si="50"/>
        <v>-1</v>
      </c>
      <c r="H375" s="17">
        <f t="shared" si="49"/>
        <v>-1.9168104274487253E-4</v>
      </c>
    </row>
    <row r="376" spans="1:8" x14ac:dyDescent="0.2">
      <c r="A376" s="14"/>
      <c r="B376" s="15" t="s">
        <v>352</v>
      </c>
      <c r="C376" s="16">
        <v>1008</v>
      </c>
      <c r="D376" s="16">
        <v>1275</v>
      </c>
      <c r="E376" s="17">
        <f t="shared" si="47"/>
        <v>0.1932144910868315</v>
      </c>
      <c r="F376" s="17">
        <f t="shared" si="48"/>
        <v>0.282642429616493</v>
      </c>
      <c r="G376" s="17">
        <f t="shared" si="50"/>
        <v>0.26488095238095238</v>
      </c>
      <c r="H376" s="17">
        <f t="shared" si="49"/>
        <v>5.1178838412880963E-2</v>
      </c>
    </row>
    <row r="377" spans="1:8" x14ac:dyDescent="0.2">
      <c r="A377" s="14"/>
      <c r="B377" s="15" t="s">
        <v>353</v>
      </c>
      <c r="C377" s="16">
        <v>0</v>
      </c>
      <c r="D377" s="16">
        <v>3</v>
      </c>
      <c r="E377" s="17" t="str">
        <f t="shared" si="47"/>
        <v/>
      </c>
      <c r="F377" s="17">
        <f t="shared" si="48"/>
        <v>6.6504101086233653E-4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14</v>
      </c>
      <c r="D379" s="16">
        <v>10</v>
      </c>
      <c r="E379" s="17">
        <f t="shared" si="47"/>
        <v>2.6835345984282154E-3</v>
      </c>
      <c r="F379" s="17">
        <f t="shared" si="48"/>
        <v>2.2168033695411215E-3</v>
      </c>
      <c r="G379" s="17">
        <f t="shared" si="50"/>
        <v>-0.2857142857142857</v>
      </c>
      <c r="H379" s="17">
        <f t="shared" si="49"/>
        <v>-7.667241709794901E-4</v>
      </c>
    </row>
    <row r="380" spans="1:8" x14ac:dyDescent="0.2">
      <c r="A380" s="14"/>
      <c r="B380" s="15" t="s">
        <v>356</v>
      </c>
      <c r="C380" s="16">
        <v>112</v>
      </c>
      <c r="D380" s="16">
        <v>33</v>
      </c>
      <c r="E380" s="17">
        <f t="shared" si="47"/>
        <v>2.1468276787425723E-2</v>
      </c>
      <c r="F380" s="17">
        <f t="shared" si="48"/>
        <v>7.3154511194857014E-3</v>
      </c>
      <c r="G380" s="17">
        <f t="shared" si="50"/>
        <v>-0.7053571428571429</v>
      </c>
      <c r="H380" s="17">
        <f t="shared" si="49"/>
        <v>-1.5142802376844931E-2</v>
      </c>
    </row>
    <row r="381" spans="1:8" x14ac:dyDescent="0.2">
      <c r="A381" s="14"/>
      <c r="B381" s="15" t="s">
        <v>357</v>
      </c>
      <c r="C381" s="16">
        <v>4</v>
      </c>
      <c r="D381" s="16">
        <v>5</v>
      </c>
      <c r="E381" s="17">
        <f t="shared" si="47"/>
        <v>7.667241709794901E-4</v>
      </c>
      <c r="F381" s="17">
        <f t="shared" si="48"/>
        <v>1.1084016847705607E-3</v>
      </c>
      <c r="G381" s="17">
        <f t="shared" si="50"/>
        <v>0.25</v>
      </c>
      <c r="H381" s="17">
        <f t="shared" si="49"/>
        <v>1.9168104274487253E-4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3</v>
      </c>
      <c r="D383" s="16">
        <v>0</v>
      </c>
      <c r="E383" s="17">
        <f t="shared" si="47"/>
        <v>5.750431282346176E-4</v>
      </c>
      <c r="F383" s="17" t="str">
        <f t="shared" si="48"/>
        <v/>
      </c>
      <c r="G383" s="17">
        <f t="shared" si="50"/>
        <v>-1</v>
      </c>
      <c r="H383" s="17">
        <f t="shared" si="49"/>
        <v>-5.750431282346176E-4</v>
      </c>
    </row>
    <row r="384" spans="1:8" x14ac:dyDescent="0.2">
      <c r="A384" s="14"/>
      <c r="B384" s="15" t="s">
        <v>360</v>
      </c>
      <c r="C384" s="16">
        <v>1</v>
      </c>
      <c r="D384" s="16">
        <v>0</v>
      </c>
      <c r="E384" s="17">
        <f t="shared" si="47"/>
        <v>1.9168104274487253E-4</v>
      </c>
      <c r="F384" s="17" t="str">
        <f t="shared" si="48"/>
        <v/>
      </c>
      <c r="G384" s="17">
        <f t="shared" si="50"/>
        <v>-1</v>
      </c>
      <c r="H384" s="17">
        <f t="shared" si="49"/>
        <v>-1.9168104274487253E-4</v>
      </c>
    </row>
    <row r="385" spans="1:8" x14ac:dyDescent="0.2">
      <c r="A385" s="14"/>
      <c r="B385" s="15" t="s">
        <v>361</v>
      </c>
      <c r="C385" s="16">
        <v>2</v>
      </c>
      <c r="D385" s="16">
        <v>0</v>
      </c>
      <c r="E385" s="17">
        <f t="shared" si="47"/>
        <v>3.8336208548974505E-4</v>
      </c>
      <c r="F385" s="17" t="str">
        <f t="shared" si="48"/>
        <v/>
      </c>
      <c r="G385" s="17">
        <f t="shared" si="50"/>
        <v>-1</v>
      </c>
      <c r="H385" s="17">
        <f t="shared" si="49"/>
        <v>-3.8336208548974505E-4</v>
      </c>
    </row>
    <row r="386" spans="1:8" x14ac:dyDescent="0.2">
      <c r="A386" s="14"/>
      <c r="B386" s="15" t="s">
        <v>362</v>
      </c>
      <c r="C386" s="16">
        <v>10</v>
      </c>
      <c r="D386" s="16">
        <v>12</v>
      </c>
      <c r="E386" s="17">
        <f t="shared" si="47"/>
        <v>1.9168104274487254E-3</v>
      </c>
      <c r="F386" s="17">
        <f t="shared" si="48"/>
        <v>2.6601640434493461E-3</v>
      </c>
      <c r="G386" s="17">
        <f t="shared" si="50"/>
        <v>0.2</v>
      </c>
      <c r="H386" s="17">
        <f t="shared" si="49"/>
        <v>3.833620854897451E-4</v>
      </c>
    </row>
    <row r="387" spans="1:8" x14ac:dyDescent="0.2">
      <c r="A387" s="14"/>
      <c r="B387" s="15" t="s">
        <v>363</v>
      </c>
      <c r="C387" s="16">
        <v>11</v>
      </c>
      <c r="D387" s="16">
        <v>7</v>
      </c>
      <c r="E387" s="17">
        <f t="shared" si="47"/>
        <v>2.1084914701935977E-3</v>
      </c>
      <c r="F387" s="17">
        <f t="shared" si="48"/>
        <v>1.5517623586787852E-3</v>
      </c>
      <c r="G387" s="17">
        <f t="shared" si="50"/>
        <v>-0.36363636363636365</v>
      </c>
      <c r="H387" s="17">
        <f t="shared" si="49"/>
        <v>-7.667241709794901E-4</v>
      </c>
    </row>
    <row r="388" spans="1:8" x14ac:dyDescent="0.2">
      <c r="A388" s="14"/>
      <c r="B388" s="15" t="s">
        <v>364</v>
      </c>
      <c r="C388" s="16">
        <v>0</v>
      </c>
      <c r="D388" s="16">
        <v>5</v>
      </c>
      <c r="E388" s="17" t="str">
        <f t="shared" si="47"/>
        <v/>
      </c>
      <c r="F388" s="17">
        <f t="shared" si="48"/>
        <v>1.1084016847705607E-3</v>
      </c>
      <c r="G388" s="17">
        <f t="shared" si="50"/>
        <v>1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1</v>
      </c>
      <c r="D389" s="16">
        <v>0</v>
      </c>
      <c r="E389" s="17">
        <f t="shared" si="47"/>
        <v>1.9168104274487253E-4</v>
      </c>
      <c r="F389" s="17" t="str">
        <f t="shared" si="48"/>
        <v/>
      </c>
      <c r="G389" s="17">
        <f t="shared" si="50"/>
        <v>-1</v>
      </c>
      <c r="H389" s="17">
        <f t="shared" si="49"/>
        <v>-1.9168104274487253E-4</v>
      </c>
    </row>
    <row r="390" spans="1:8" ht="25.5" x14ac:dyDescent="0.2">
      <c r="A390" s="14"/>
      <c r="B390" s="15" t="s">
        <v>366</v>
      </c>
      <c r="C390" s="16">
        <v>42</v>
      </c>
      <c r="D390" s="16">
        <v>8</v>
      </c>
      <c r="E390" s="17">
        <f t="shared" si="47"/>
        <v>8.0506037952846471E-3</v>
      </c>
      <c r="F390" s="17">
        <f t="shared" si="48"/>
        <v>1.7734426956328973E-3</v>
      </c>
      <c r="G390" s="17">
        <f t="shared" si="50"/>
        <v>-0.80952380952380953</v>
      </c>
      <c r="H390" s="17">
        <f t="shared" si="49"/>
        <v>-6.5171554533256671E-3</v>
      </c>
    </row>
    <row r="391" spans="1:8" x14ac:dyDescent="0.2">
      <c r="A391" s="14"/>
      <c r="B391" s="15" t="s">
        <v>367</v>
      </c>
      <c r="C391" s="16">
        <v>119</v>
      </c>
      <c r="D391" s="16">
        <v>58</v>
      </c>
      <c r="E391" s="17">
        <f t="shared" si="47"/>
        <v>2.2810044086639832E-2</v>
      </c>
      <c r="F391" s="17">
        <f t="shared" si="48"/>
        <v>1.2857459543338506E-2</v>
      </c>
      <c r="G391" s="17">
        <f t="shared" si="50"/>
        <v>-0.51260504201680668</v>
      </c>
      <c r="H391" s="17">
        <f t="shared" si="49"/>
        <v>-1.1692543607437223E-2</v>
      </c>
    </row>
    <row r="392" spans="1:8" x14ac:dyDescent="0.2">
      <c r="A392" s="14"/>
      <c r="B392" s="15" t="s">
        <v>368</v>
      </c>
      <c r="C392" s="16">
        <v>4</v>
      </c>
      <c r="D392" s="16">
        <v>4</v>
      </c>
      <c r="E392" s="17">
        <f t="shared" si="47"/>
        <v>7.667241709794901E-4</v>
      </c>
      <c r="F392" s="17">
        <f t="shared" si="48"/>
        <v>8.8672134781644864E-4</v>
      </c>
      <c r="G392" s="17">
        <f t="shared" si="50"/>
        <v>0</v>
      </c>
      <c r="H392" s="17">
        <f t="shared" si="49"/>
        <v>0</v>
      </c>
    </row>
    <row r="393" spans="1:8" x14ac:dyDescent="0.2">
      <c r="A393" s="14"/>
      <c r="B393" s="15" t="s">
        <v>369</v>
      </c>
      <c r="C393" s="16">
        <v>2</v>
      </c>
      <c r="D393" s="16">
        <v>0</v>
      </c>
      <c r="E393" s="17">
        <f t="shared" si="47"/>
        <v>3.8336208548974505E-4</v>
      </c>
      <c r="F393" s="17" t="str">
        <f t="shared" si="48"/>
        <v/>
      </c>
      <c r="G393" s="17">
        <f t="shared" si="50"/>
        <v>-1</v>
      </c>
      <c r="H393" s="17">
        <f t="shared" si="49"/>
        <v>-3.8336208548974505E-4</v>
      </c>
    </row>
    <row r="394" spans="1:8" x14ac:dyDescent="0.2">
      <c r="A394" s="14"/>
      <c r="B394" s="15" t="s">
        <v>370</v>
      </c>
      <c r="C394" s="16">
        <v>1</v>
      </c>
      <c r="D394" s="16">
        <v>0</v>
      </c>
      <c r="E394" s="17">
        <f t="shared" si="47"/>
        <v>1.9168104274487253E-4</v>
      </c>
      <c r="F394" s="17" t="str">
        <f t="shared" si="48"/>
        <v/>
      </c>
      <c r="G394" s="17">
        <f t="shared" si="50"/>
        <v>-1</v>
      </c>
      <c r="H394" s="17">
        <f t="shared" si="49"/>
        <v>-1.9168104274487253E-4</v>
      </c>
    </row>
    <row r="395" spans="1:8" x14ac:dyDescent="0.2">
      <c r="A395" s="14"/>
      <c r="B395" s="15" t="s">
        <v>371</v>
      </c>
      <c r="C395" s="16">
        <v>13</v>
      </c>
      <c r="D395" s="16">
        <v>5</v>
      </c>
      <c r="E395" s="17">
        <f t="shared" si="47"/>
        <v>2.4918535556833431E-3</v>
      </c>
      <c r="F395" s="17">
        <f t="shared" si="48"/>
        <v>1.1084016847705607E-3</v>
      </c>
      <c r="G395" s="17">
        <f t="shared" si="50"/>
        <v>-0.61538461538461542</v>
      </c>
      <c r="H395" s="17">
        <f t="shared" si="49"/>
        <v>-1.5334483419589804E-3</v>
      </c>
    </row>
    <row r="396" spans="1:8" x14ac:dyDescent="0.2">
      <c r="A396" s="14"/>
      <c r="B396" s="15" t="s">
        <v>372</v>
      </c>
      <c r="C396" s="16">
        <v>5</v>
      </c>
      <c r="D396" s="16">
        <v>0</v>
      </c>
      <c r="E396" s="17">
        <f t="shared" si="47"/>
        <v>9.5840521372436271E-4</v>
      </c>
      <c r="F396" s="17" t="str">
        <f t="shared" si="48"/>
        <v/>
      </c>
      <c r="G396" s="17">
        <f t="shared" si="50"/>
        <v>-1</v>
      </c>
      <c r="H396" s="17">
        <f t="shared" si="49"/>
        <v>-9.5840521372436271E-4</v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14</v>
      </c>
      <c r="D398" s="16">
        <v>13</v>
      </c>
      <c r="E398" s="17">
        <f t="shared" si="47"/>
        <v>2.6835345984282154E-3</v>
      </c>
      <c r="F398" s="17">
        <f t="shared" si="48"/>
        <v>2.881844380403458E-3</v>
      </c>
      <c r="G398" s="17">
        <f t="shared" si="50"/>
        <v>-7.1428571428571425E-2</v>
      </c>
      <c r="H398" s="17">
        <f t="shared" si="49"/>
        <v>-1.9168104274487253E-4</v>
      </c>
    </row>
    <row r="399" spans="1:8" x14ac:dyDescent="0.2">
      <c r="A399" s="14"/>
      <c r="B399" s="15" t="s">
        <v>375</v>
      </c>
      <c r="C399" s="16">
        <v>1</v>
      </c>
      <c r="D399" s="16">
        <v>0</v>
      </c>
      <c r="E399" s="17">
        <f t="shared" si="47"/>
        <v>1.9168104274487253E-4</v>
      </c>
      <c r="F399" s="17" t="str">
        <f t="shared" si="48"/>
        <v/>
      </c>
      <c r="G399" s="17">
        <f t="shared" si="50"/>
        <v>-1</v>
      </c>
      <c r="H399" s="17">
        <f t="shared" si="49"/>
        <v>-1.9168104274487253E-4</v>
      </c>
    </row>
    <row r="400" spans="1:8" x14ac:dyDescent="0.2">
      <c r="A400" s="14"/>
      <c r="B400" s="15" t="s">
        <v>376</v>
      </c>
      <c r="C400" s="16">
        <v>1</v>
      </c>
      <c r="D400" s="16">
        <v>0</v>
      </c>
      <c r="E400" s="17">
        <f t="shared" si="47"/>
        <v>1.9168104274487253E-4</v>
      </c>
      <c r="F400" s="17" t="str">
        <f t="shared" si="48"/>
        <v/>
      </c>
      <c r="G400" s="17">
        <f t="shared" si="50"/>
        <v>-1</v>
      </c>
      <c r="H400" s="17">
        <f t="shared" si="49"/>
        <v>-1.9168104274487253E-4</v>
      </c>
    </row>
    <row r="401" spans="1:8" x14ac:dyDescent="0.2">
      <c r="A401" s="14"/>
      <c r="B401" s="15" t="s">
        <v>377</v>
      </c>
      <c r="C401" s="16">
        <v>2</v>
      </c>
      <c r="D401" s="16">
        <v>4</v>
      </c>
      <c r="E401" s="17">
        <f t="shared" si="47"/>
        <v>3.8336208548974505E-4</v>
      </c>
      <c r="F401" s="17">
        <f t="shared" si="48"/>
        <v>8.8672134781644864E-4</v>
      </c>
      <c r="G401" s="17">
        <f t="shared" si="50"/>
        <v>1</v>
      </c>
      <c r="H401" s="17">
        <f t="shared" si="49"/>
        <v>3.8336208548974505E-4</v>
      </c>
    </row>
    <row r="402" spans="1:8" x14ac:dyDescent="0.2">
      <c r="A402" s="14"/>
      <c r="B402" s="15" t="s">
        <v>378</v>
      </c>
      <c r="C402" s="16">
        <v>501</v>
      </c>
      <c r="D402" s="16">
        <v>455</v>
      </c>
      <c r="E402" s="17">
        <f t="shared" si="47"/>
        <v>9.6032202415181137E-2</v>
      </c>
      <c r="F402" s="17">
        <f t="shared" si="48"/>
        <v>0.10086455331412104</v>
      </c>
      <c r="G402" s="17">
        <f t="shared" si="50"/>
        <v>-9.1816367265469059E-2</v>
      </c>
      <c r="H402" s="17">
        <f t="shared" si="49"/>
        <v>-8.8173279662641362E-3</v>
      </c>
    </row>
    <row r="403" spans="1:8" x14ac:dyDescent="0.2">
      <c r="A403" s="14"/>
      <c r="B403" s="15" t="s">
        <v>379</v>
      </c>
      <c r="C403" s="16">
        <v>1</v>
      </c>
      <c r="D403" s="16">
        <v>2</v>
      </c>
      <c r="E403" s="17">
        <f t="shared" si="47"/>
        <v>1.9168104274487253E-4</v>
      </c>
      <c r="F403" s="17">
        <f t="shared" si="48"/>
        <v>4.4336067390822432E-4</v>
      </c>
      <c r="G403" s="17">
        <f t="shared" si="50"/>
        <v>1</v>
      </c>
      <c r="H403" s="17">
        <f t="shared" si="49"/>
        <v>1.9168104274487253E-4</v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42</v>
      </c>
      <c r="D405" s="16">
        <v>29</v>
      </c>
      <c r="E405" s="17">
        <f t="shared" si="47"/>
        <v>8.0506037952846471E-3</v>
      </c>
      <c r="F405" s="17">
        <f t="shared" si="48"/>
        <v>6.428729771669253E-3</v>
      </c>
      <c r="G405" s="17">
        <f t="shared" si="50"/>
        <v>-0.30952380952380953</v>
      </c>
      <c r="H405" s="17">
        <f t="shared" si="49"/>
        <v>-2.4918535556833431E-3</v>
      </c>
    </row>
    <row r="406" spans="1:8" x14ac:dyDescent="0.2">
      <c r="A406" s="14"/>
      <c r="B406" s="15" t="s">
        <v>382</v>
      </c>
      <c r="C406" s="16">
        <v>453</v>
      </c>
      <c r="D406" s="16">
        <v>335</v>
      </c>
      <c r="E406" s="17">
        <f t="shared" si="47"/>
        <v>8.683151236342726E-2</v>
      </c>
      <c r="F406" s="17">
        <f t="shared" si="48"/>
        <v>7.4262912879627579E-2</v>
      </c>
      <c r="G406" s="17">
        <f t="shared" si="50"/>
        <v>-0.26048565121412803</v>
      </c>
      <c r="H406" s="17">
        <f t="shared" si="49"/>
        <v>-2.261836304389496E-2</v>
      </c>
    </row>
    <row r="407" spans="1:8" x14ac:dyDescent="0.2">
      <c r="A407" s="14"/>
      <c r="B407" s="15" t="s">
        <v>383</v>
      </c>
      <c r="C407" s="16">
        <v>44</v>
      </c>
      <c r="D407" s="16">
        <v>18</v>
      </c>
      <c r="E407" s="17">
        <f t="shared" si="47"/>
        <v>8.4339658807743908E-3</v>
      </c>
      <c r="F407" s="17">
        <f t="shared" si="48"/>
        <v>3.9902460651740192E-3</v>
      </c>
      <c r="G407" s="17">
        <f t="shared" si="50"/>
        <v>-0.59090909090909094</v>
      </c>
      <c r="H407" s="17">
        <f t="shared" si="49"/>
        <v>-4.9837071113666854E-3</v>
      </c>
    </row>
    <row r="408" spans="1:8" x14ac:dyDescent="0.2">
      <c r="A408" s="14"/>
      <c r="B408" s="15" t="s">
        <v>384</v>
      </c>
      <c r="C408" s="16">
        <v>0</v>
      </c>
      <c r="D408" s="16">
        <v>1</v>
      </c>
      <c r="E408" s="17" t="str">
        <f t="shared" si="47"/>
        <v/>
      </c>
      <c r="F408" s="17">
        <f t="shared" si="48"/>
        <v>2.2168033695411216E-4</v>
      </c>
      <c r="G408" s="17">
        <f t="shared" si="50"/>
        <v>1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4</v>
      </c>
      <c r="D409" s="16">
        <v>13</v>
      </c>
      <c r="E409" s="17">
        <f t="shared" si="47"/>
        <v>7.667241709794901E-4</v>
      </c>
      <c r="F409" s="17">
        <f t="shared" si="48"/>
        <v>2.881844380403458E-3</v>
      </c>
      <c r="G409" s="17">
        <f t="shared" si="50"/>
        <v>2.25</v>
      </c>
      <c r="H409" s="17">
        <f t="shared" si="49"/>
        <v>1.7251293847038527E-3</v>
      </c>
    </row>
    <row r="410" spans="1:8" ht="25.5" x14ac:dyDescent="0.2">
      <c r="A410" s="14"/>
      <c r="B410" s="15" t="s">
        <v>386</v>
      </c>
      <c r="C410" s="16">
        <v>11</v>
      </c>
      <c r="D410" s="16">
        <v>2</v>
      </c>
      <c r="E410" s="17">
        <f t="shared" si="47"/>
        <v>2.1084914701935977E-3</v>
      </c>
      <c r="F410" s="17">
        <f t="shared" si="48"/>
        <v>4.4336067390822432E-4</v>
      </c>
      <c r="G410" s="17">
        <f t="shared" si="50"/>
        <v>-0.81818181818181823</v>
      </c>
      <c r="H410" s="17">
        <f t="shared" si="49"/>
        <v>-1.7251293847038527E-3</v>
      </c>
    </row>
    <row r="411" spans="1:8" x14ac:dyDescent="0.2">
      <c r="A411" s="14"/>
      <c r="B411" s="15" t="s">
        <v>387</v>
      </c>
      <c r="C411" s="16">
        <v>4</v>
      </c>
      <c r="D411" s="16">
        <v>1</v>
      </c>
      <c r="E411" s="17">
        <f t="shared" si="47"/>
        <v>7.667241709794901E-4</v>
      </c>
      <c r="F411" s="17">
        <f t="shared" si="48"/>
        <v>2.2168033695411216E-4</v>
      </c>
      <c r="G411" s="17">
        <f t="shared" si="50"/>
        <v>-0.75</v>
      </c>
      <c r="H411" s="17">
        <f t="shared" si="49"/>
        <v>-5.750431282346176E-4</v>
      </c>
    </row>
    <row r="412" spans="1:8" x14ac:dyDescent="0.2">
      <c r="A412" s="14"/>
      <c r="B412" s="15" t="s">
        <v>388</v>
      </c>
      <c r="C412" s="16">
        <v>2</v>
      </c>
      <c r="D412" s="16">
        <v>2</v>
      </c>
      <c r="E412" s="17">
        <f t="shared" si="47"/>
        <v>3.8336208548974505E-4</v>
      </c>
      <c r="F412" s="17">
        <f t="shared" si="48"/>
        <v>4.4336067390822432E-4</v>
      </c>
      <c r="G412" s="17">
        <f t="shared" si="50"/>
        <v>0</v>
      </c>
      <c r="H412" s="17">
        <f t="shared" si="49"/>
        <v>0</v>
      </c>
    </row>
    <row r="413" spans="1:8" x14ac:dyDescent="0.2">
      <c r="A413" s="14"/>
      <c r="B413" s="15" t="s">
        <v>389</v>
      </c>
      <c r="C413" s="16">
        <v>1</v>
      </c>
      <c r="D413" s="16">
        <v>1</v>
      </c>
      <c r="E413" s="17">
        <f t="shared" si="47"/>
        <v>1.9168104274487253E-4</v>
      </c>
      <c r="F413" s="17">
        <f t="shared" si="48"/>
        <v>2.2168033695411216E-4</v>
      </c>
      <c r="G413" s="17">
        <f t="shared" si="50"/>
        <v>0</v>
      </c>
      <c r="H413" s="17">
        <f t="shared" si="49"/>
        <v>0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2</v>
      </c>
      <c r="D416" s="16">
        <v>3</v>
      </c>
      <c r="E416" s="17">
        <f t="shared" si="47"/>
        <v>3.8336208548974505E-4</v>
      </c>
      <c r="F416" s="17">
        <f t="shared" si="48"/>
        <v>6.6504101086233653E-4</v>
      </c>
      <c r="G416" s="17">
        <f t="shared" si="50"/>
        <v>0.5</v>
      </c>
      <c r="H416" s="17">
        <f t="shared" si="49"/>
        <v>1.9168104274487253E-4</v>
      </c>
    </row>
    <row r="417" spans="1:8" x14ac:dyDescent="0.2">
      <c r="A417" s="14"/>
      <c r="B417" s="15" t="s">
        <v>393</v>
      </c>
      <c r="C417" s="16">
        <v>7</v>
      </c>
      <c r="D417" s="16">
        <v>8</v>
      </c>
      <c r="E417" s="17">
        <f t="shared" si="47"/>
        <v>1.3417672992141077E-3</v>
      </c>
      <c r="F417" s="17">
        <f t="shared" si="48"/>
        <v>1.7734426956328973E-3</v>
      </c>
      <c r="G417" s="17">
        <f t="shared" si="50"/>
        <v>0.14285714285714285</v>
      </c>
      <c r="H417" s="17">
        <f t="shared" si="49"/>
        <v>1.9168104274487253E-4</v>
      </c>
    </row>
    <row r="418" spans="1:8" x14ac:dyDescent="0.2">
      <c r="A418" s="14"/>
      <c r="B418" s="15" t="s">
        <v>394</v>
      </c>
      <c r="C418" s="16">
        <v>261</v>
      </c>
      <c r="D418" s="16">
        <v>499</v>
      </c>
      <c r="E418" s="17">
        <f t="shared" si="47"/>
        <v>5.0028752156411734E-2</v>
      </c>
      <c r="F418" s="17">
        <f t="shared" si="48"/>
        <v>0.11061848814010197</v>
      </c>
      <c r="G418" s="17">
        <f t="shared" si="50"/>
        <v>0.91187739463601536</v>
      </c>
      <c r="H418" s="17">
        <f t="shared" si="49"/>
        <v>4.5620088173279665E-2</v>
      </c>
    </row>
    <row r="419" spans="1:8" x14ac:dyDescent="0.2">
      <c r="A419" s="14"/>
      <c r="B419" s="15" t="s">
        <v>395</v>
      </c>
      <c r="C419" s="16">
        <v>1</v>
      </c>
      <c r="D419" s="16">
        <v>0</v>
      </c>
      <c r="E419" s="17">
        <f t="shared" si="47"/>
        <v>1.9168104274487253E-4</v>
      </c>
      <c r="F419" s="17" t="str">
        <f t="shared" si="48"/>
        <v/>
      </c>
      <c r="G419" s="17">
        <f t="shared" si="50"/>
        <v>-1</v>
      </c>
      <c r="H419" s="17">
        <f t="shared" si="49"/>
        <v>-1.9168104274487253E-4</v>
      </c>
    </row>
    <row r="420" spans="1:8" x14ac:dyDescent="0.2">
      <c r="A420" s="14"/>
      <c r="B420" s="15" t="s">
        <v>396</v>
      </c>
      <c r="C420" s="16">
        <v>11</v>
      </c>
      <c r="D420" s="16">
        <v>4</v>
      </c>
      <c r="E420" s="17">
        <f t="shared" ref="E420:E483" si="51">+IF(C420=0,"",C420/C$356)</f>
        <v>2.1084914701935977E-3</v>
      </c>
      <c r="F420" s="17">
        <f t="shared" ref="F420:F483" si="52">+IF(D420=0,"",D420/D$356)</f>
        <v>8.8672134781644864E-4</v>
      </c>
      <c r="G420" s="17">
        <f t="shared" si="50"/>
        <v>-0.63636363636363635</v>
      </c>
      <c r="H420" s="17">
        <f t="shared" ref="H420:H483" si="53">+IF(OR(AND(E420=""),(G420="")),"",E420*G420)</f>
        <v>-1.3417672992141077E-3</v>
      </c>
    </row>
    <row r="421" spans="1:8" x14ac:dyDescent="0.2">
      <c r="A421" s="14"/>
      <c r="B421" s="15" t="s">
        <v>397</v>
      </c>
      <c r="C421" s="16">
        <v>1</v>
      </c>
      <c r="D421" s="16">
        <v>0</v>
      </c>
      <c r="E421" s="17">
        <f t="shared" si="51"/>
        <v>1.9168104274487253E-4</v>
      </c>
      <c r="F421" s="17" t="str">
        <f t="shared" si="52"/>
        <v/>
      </c>
      <c r="G421" s="17">
        <f t="shared" ref="G421:G484" si="54">+IF(AND(C421=0,D421=0)," ",IF(C421=0,1,IF(D421=0,-1,(D421-C421)/C421)))</f>
        <v>-1</v>
      </c>
      <c r="H421" s="17">
        <f t="shared" si="53"/>
        <v>-1.9168104274487253E-4</v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2</v>
      </c>
      <c r="D424" s="16">
        <v>3</v>
      </c>
      <c r="E424" s="17">
        <f t="shared" si="51"/>
        <v>3.8336208548974505E-4</v>
      </c>
      <c r="F424" s="17">
        <f t="shared" si="52"/>
        <v>6.6504101086233653E-4</v>
      </c>
      <c r="G424" s="17">
        <f t="shared" si="54"/>
        <v>0.5</v>
      </c>
      <c r="H424" s="17">
        <f t="shared" si="53"/>
        <v>1.9168104274487253E-4</v>
      </c>
    </row>
    <row r="425" spans="1:8" x14ac:dyDescent="0.2">
      <c r="A425" s="14"/>
      <c r="B425" s="15" t="s">
        <v>401</v>
      </c>
      <c r="C425" s="16">
        <v>1</v>
      </c>
      <c r="D425" s="16">
        <v>6</v>
      </c>
      <c r="E425" s="17">
        <f t="shared" si="51"/>
        <v>1.9168104274487253E-4</v>
      </c>
      <c r="F425" s="17">
        <f t="shared" si="52"/>
        <v>1.3300820217246731E-3</v>
      </c>
      <c r="G425" s="17">
        <f t="shared" si="54"/>
        <v>5</v>
      </c>
      <c r="H425" s="17">
        <f t="shared" si="53"/>
        <v>9.584052137243626E-4</v>
      </c>
    </row>
    <row r="426" spans="1:8" x14ac:dyDescent="0.2">
      <c r="A426" s="14"/>
      <c r="B426" s="15" t="s">
        <v>402</v>
      </c>
      <c r="C426" s="16">
        <v>28</v>
      </c>
      <c r="D426" s="16">
        <v>1</v>
      </c>
      <c r="E426" s="17">
        <f t="shared" si="51"/>
        <v>5.3670691968564308E-3</v>
      </c>
      <c r="F426" s="17">
        <f t="shared" si="52"/>
        <v>2.2168033695411216E-4</v>
      </c>
      <c r="G426" s="17">
        <f t="shared" si="54"/>
        <v>-0.9642857142857143</v>
      </c>
      <c r="H426" s="17">
        <f t="shared" si="53"/>
        <v>-5.1753881541115581E-3</v>
      </c>
    </row>
    <row r="427" spans="1:8" x14ac:dyDescent="0.2">
      <c r="A427" s="14"/>
      <c r="B427" s="15" t="s">
        <v>403</v>
      </c>
      <c r="C427" s="16">
        <v>44</v>
      </c>
      <c r="D427" s="16">
        <v>2</v>
      </c>
      <c r="E427" s="17">
        <f t="shared" si="51"/>
        <v>8.4339658807743908E-3</v>
      </c>
      <c r="F427" s="17">
        <f t="shared" si="52"/>
        <v>4.4336067390822432E-4</v>
      </c>
      <c r="G427" s="17">
        <f t="shared" si="54"/>
        <v>-0.95454545454545459</v>
      </c>
      <c r="H427" s="17">
        <f t="shared" si="53"/>
        <v>-8.0506037952846454E-3</v>
      </c>
    </row>
    <row r="428" spans="1:8" x14ac:dyDescent="0.2">
      <c r="A428" s="14"/>
      <c r="B428" s="15" t="s">
        <v>404</v>
      </c>
      <c r="C428" s="16">
        <v>219</v>
      </c>
      <c r="D428" s="16">
        <v>48</v>
      </c>
      <c r="E428" s="17">
        <f t="shared" si="51"/>
        <v>4.1978148361127086E-2</v>
      </c>
      <c r="F428" s="17">
        <f t="shared" si="52"/>
        <v>1.0640656173797385E-2</v>
      </c>
      <c r="G428" s="17">
        <f t="shared" si="54"/>
        <v>-0.78082191780821919</v>
      </c>
      <c r="H428" s="17">
        <f t="shared" si="53"/>
        <v>-3.2777458309373203E-2</v>
      </c>
    </row>
    <row r="429" spans="1:8" x14ac:dyDescent="0.2">
      <c r="A429" s="14"/>
      <c r="B429" s="15" t="s">
        <v>405</v>
      </c>
      <c r="C429" s="16">
        <v>5</v>
      </c>
      <c r="D429" s="16">
        <v>0</v>
      </c>
      <c r="E429" s="17">
        <f t="shared" si="51"/>
        <v>9.5840521372436271E-4</v>
      </c>
      <c r="F429" s="17" t="str">
        <f t="shared" si="52"/>
        <v/>
      </c>
      <c r="G429" s="17">
        <f t="shared" si="54"/>
        <v>-1</v>
      </c>
      <c r="H429" s="17">
        <f t="shared" si="53"/>
        <v>-9.5840521372436271E-4</v>
      </c>
    </row>
    <row r="430" spans="1:8" x14ac:dyDescent="0.2">
      <c r="A430" s="14"/>
      <c r="B430" s="15" t="s">
        <v>406</v>
      </c>
      <c r="C430" s="16">
        <v>2</v>
      </c>
      <c r="D430" s="16">
        <v>5</v>
      </c>
      <c r="E430" s="17">
        <f t="shared" si="51"/>
        <v>3.8336208548974505E-4</v>
      </c>
      <c r="F430" s="17">
        <f t="shared" si="52"/>
        <v>1.1084016847705607E-3</v>
      </c>
      <c r="G430" s="17">
        <f t="shared" si="54"/>
        <v>1.5</v>
      </c>
      <c r="H430" s="17">
        <f t="shared" si="53"/>
        <v>5.750431282346176E-4</v>
      </c>
    </row>
    <row r="431" spans="1:8" x14ac:dyDescent="0.2">
      <c r="A431" s="14"/>
      <c r="B431" s="15" t="s">
        <v>407</v>
      </c>
      <c r="C431" s="16">
        <v>6</v>
      </c>
      <c r="D431" s="16">
        <v>3</v>
      </c>
      <c r="E431" s="17">
        <f t="shared" si="51"/>
        <v>1.1500862564692352E-3</v>
      </c>
      <c r="F431" s="17">
        <f t="shared" si="52"/>
        <v>6.6504101086233653E-4</v>
      </c>
      <c r="G431" s="17">
        <f t="shared" si="54"/>
        <v>-0.5</v>
      </c>
      <c r="H431" s="17">
        <f t="shared" si="53"/>
        <v>-5.750431282346176E-4</v>
      </c>
    </row>
    <row r="432" spans="1:8" x14ac:dyDescent="0.2">
      <c r="A432" s="14"/>
      <c r="B432" s="15" t="s">
        <v>408</v>
      </c>
      <c r="C432" s="16">
        <v>4</v>
      </c>
      <c r="D432" s="16">
        <v>3</v>
      </c>
      <c r="E432" s="17">
        <f t="shared" si="51"/>
        <v>7.667241709794901E-4</v>
      </c>
      <c r="F432" s="17">
        <f t="shared" si="52"/>
        <v>6.6504101086233653E-4</v>
      </c>
      <c r="G432" s="17">
        <f t="shared" si="54"/>
        <v>-0.25</v>
      </c>
      <c r="H432" s="17">
        <f t="shared" si="53"/>
        <v>-1.9168104274487253E-4</v>
      </c>
    </row>
    <row r="433" spans="1:8" x14ac:dyDescent="0.2">
      <c r="A433" s="14"/>
      <c r="B433" s="15" t="s">
        <v>409</v>
      </c>
      <c r="C433" s="16">
        <v>0</v>
      </c>
      <c r="D433" s="16">
        <v>4</v>
      </c>
      <c r="E433" s="17" t="str">
        <f t="shared" si="51"/>
        <v/>
      </c>
      <c r="F433" s="17">
        <f t="shared" si="52"/>
        <v>8.8672134781644864E-4</v>
      </c>
      <c r="G433" s="17">
        <f t="shared" si="54"/>
        <v>1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1</v>
      </c>
      <c r="E435" s="17" t="str">
        <f t="shared" si="51"/>
        <v/>
      </c>
      <c r="F435" s="17">
        <f t="shared" si="52"/>
        <v>2.2168033695411216E-4</v>
      </c>
      <c r="G435" s="17">
        <f t="shared" si="54"/>
        <v>1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1</v>
      </c>
      <c r="D436" s="16">
        <v>3</v>
      </c>
      <c r="E436" s="17">
        <f t="shared" si="51"/>
        <v>1.9168104274487253E-4</v>
      </c>
      <c r="F436" s="17">
        <f t="shared" si="52"/>
        <v>6.6504101086233653E-4</v>
      </c>
      <c r="G436" s="17">
        <f t="shared" si="54"/>
        <v>2</v>
      </c>
      <c r="H436" s="17">
        <f t="shared" si="53"/>
        <v>3.8336208548974505E-4</v>
      </c>
    </row>
    <row r="437" spans="1:8" x14ac:dyDescent="0.2">
      <c r="A437" s="14"/>
      <c r="B437" s="15" t="s">
        <v>413</v>
      </c>
      <c r="C437" s="16">
        <v>2</v>
      </c>
      <c r="D437" s="16">
        <v>1</v>
      </c>
      <c r="E437" s="17">
        <f t="shared" si="51"/>
        <v>3.8336208548974505E-4</v>
      </c>
      <c r="F437" s="17">
        <f t="shared" si="52"/>
        <v>2.2168033695411216E-4</v>
      </c>
      <c r="G437" s="17">
        <f t="shared" si="54"/>
        <v>-0.5</v>
      </c>
      <c r="H437" s="17">
        <f t="shared" si="53"/>
        <v>-1.9168104274487253E-4</v>
      </c>
    </row>
    <row r="438" spans="1:8" x14ac:dyDescent="0.2">
      <c r="A438" s="14"/>
      <c r="B438" s="15" t="s">
        <v>414</v>
      </c>
      <c r="C438" s="16">
        <v>0</v>
      </c>
      <c r="D438" s="16">
        <v>2</v>
      </c>
      <c r="E438" s="17" t="str">
        <f t="shared" si="51"/>
        <v/>
      </c>
      <c r="F438" s="17">
        <f t="shared" si="52"/>
        <v>4.4336067390822432E-4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1</v>
      </c>
      <c r="D441" s="16">
        <v>0</v>
      </c>
      <c r="E441" s="17">
        <f t="shared" si="51"/>
        <v>1.9168104274487253E-4</v>
      </c>
      <c r="F441" s="17" t="str">
        <f t="shared" si="52"/>
        <v/>
      </c>
      <c r="G441" s="17">
        <f t="shared" si="54"/>
        <v>-1</v>
      </c>
      <c r="H441" s="17">
        <f t="shared" si="53"/>
        <v>-1.9168104274487253E-4</v>
      </c>
    </row>
    <row r="442" spans="1:8" ht="25.5" x14ac:dyDescent="0.2">
      <c r="A442" s="14"/>
      <c r="B442" s="15" t="s">
        <v>418</v>
      </c>
      <c r="C442" s="16">
        <v>45</v>
      </c>
      <c r="D442" s="16">
        <v>38</v>
      </c>
      <c r="E442" s="17">
        <f t="shared" si="51"/>
        <v>8.6256469235192635E-3</v>
      </c>
      <c r="F442" s="17">
        <f t="shared" si="52"/>
        <v>8.4238528042562631E-3</v>
      </c>
      <c r="G442" s="17">
        <f t="shared" si="54"/>
        <v>-0.15555555555555556</v>
      </c>
      <c r="H442" s="17">
        <f t="shared" si="53"/>
        <v>-1.3417672992141077E-3</v>
      </c>
    </row>
    <row r="443" spans="1:8" x14ac:dyDescent="0.2">
      <c r="A443" s="14"/>
      <c r="B443" s="15" t="s">
        <v>419</v>
      </c>
      <c r="C443" s="16">
        <v>4</v>
      </c>
      <c r="D443" s="16">
        <v>0</v>
      </c>
      <c r="E443" s="17">
        <f t="shared" si="51"/>
        <v>7.667241709794901E-4</v>
      </c>
      <c r="F443" s="17" t="str">
        <f t="shared" si="52"/>
        <v/>
      </c>
      <c r="G443" s="17">
        <f t="shared" si="54"/>
        <v>-1</v>
      </c>
      <c r="H443" s="17">
        <f t="shared" si="53"/>
        <v>-7.667241709794901E-4</v>
      </c>
    </row>
    <row r="444" spans="1:8" ht="25.5" x14ac:dyDescent="0.2">
      <c r="A444" s="14"/>
      <c r="B444" s="15" t="s">
        <v>420</v>
      </c>
      <c r="C444" s="16">
        <v>10</v>
      </c>
      <c r="D444" s="16">
        <v>0</v>
      </c>
      <c r="E444" s="17">
        <f t="shared" si="51"/>
        <v>1.9168104274487254E-3</v>
      </c>
      <c r="F444" s="17" t="str">
        <f t="shared" si="52"/>
        <v/>
      </c>
      <c r="G444" s="17">
        <f t="shared" si="54"/>
        <v>-1</v>
      </c>
      <c r="H444" s="17">
        <f t="shared" si="53"/>
        <v>-1.9168104274487254E-3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1</v>
      </c>
      <c r="D446" s="16">
        <v>0</v>
      </c>
      <c r="E446" s="17">
        <f t="shared" si="51"/>
        <v>1.9168104274487253E-4</v>
      </c>
      <c r="F446" s="17" t="str">
        <f t="shared" si="52"/>
        <v/>
      </c>
      <c r="G446" s="17">
        <f t="shared" si="54"/>
        <v>-1</v>
      </c>
      <c r="H446" s="17">
        <f t="shared" si="53"/>
        <v>-1.9168104274487253E-4</v>
      </c>
    </row>
    <row r="447" spans="1:8" x14ac:dyDescent="0.2">
      <c r="A447" s="14"/>
      <c r="B447" s="15" t="s">
        <v>423</v>
      </c>
      <c r="C447" s="16">
        <v>1</v>
      </c>
      <c r="D447" s="16">
        <v>0</v>
      </c>
      <c r="E447" s="17">
        <f t="shared" si="51"/>
        <v>1.9168104274487253E-4</v>
      </c>
      <c r="F447" s="17" t="str">
        <f t="shared" si="52"/>
        <v/>
      </c>
      <c r="G447" s="17">
        <f t="shared" si="54"/>
        <v>-1</v>
      </c>
      <c r="H447" s="17">
        <f t="shared" si="53"/>
        <v>-1.9168104274487253E-4</v>
      </c>
    </row>
    <row r="448" spans="1:8" x14ac:dyDescent="0.2">
      <c r="A448" s="14"/>
      <c r="B448" s="15" t="s">
        <v>424</v>
      </c>
      <c r="C448" s="16">
        <v>1</v>
      </c>
      <c r="D448" s="16">
        <v>5</v>
      </c>
      <c r="E448" s="17">
        <f t="shared" si="51"/>
        <v>1.9168104274487253E-4</v>
      </c>
      <c r="F448" s="17">
        <f t="shared" si="52"/>
        <v>1.1084016847705607E-3</v>
      </c>
      <c r="G448" s="17">
        <f t="shared" si="54"/>
        <v>4</v>
      </c>
      <c r="H448" s="17">
        <f t="shared" si="53"/>
        <v>7.667241709794901E-4</v>
      </c>
    </row>
    <row r="449" spans="1:8" x14ac:dyDescent="0.2">
      <c r="A449" s="14"/>
      <c r="B449" s="15" t="s">
        <v>425</v>
      </c>
      <c r="C449" s="16">
        <v>3</v>
      </c>
      <c r="D449" s="16">
        <v>0</v>
      </c>
      <c r="E449" s="17">
        <f t="shared" si="51"/>
        <v>5.750431282346176E-4</v>
      </c>
      <c r="F449" s="17" t="str">
        <f t="shared" si="52"/>
        <v/>
      </c>
      <c r="G449" s="17">
        <f t="shared" si="54"/>
        <v>-1</v>
      </c>
      <c r="H449" s="17">
        <f t="shared" si="53"/>
        <v>-5.750431282346176E-4</v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6</v>
      </c>
      <c r="E451" s="17" t="str">
        <f t="shared" si="51"/>
        <v/>
      </c>
      <c r="F451" s="17">
        <f t="shared" si="52"/>
        <v>1.3300820217246731E-3</v>
      </c>
      <c r="G451" s="17">
        <f t="shared" si="54"/>
        <v>1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133</v>
      </c>
      <c r="D452" s="16">
        <v>31</v>
      </c>
      <c r="E452" s="17">
        <f t="shared" si="51"/>
        <v>2.5493578685068047E-2</v>
      </c>
      <c r="F452" s="17">
        <f t="shared" si="52"/>
        <v>6.8720904455774777E-3</v>
      </c>
      <c r="G452" s="17">
        <f t="shared" si="54"/>
        <v>-0.76691729323308266</v>
      </c>
      <c r="H452" s="17">
        <f t="shared" si="53"/>
        <v>-1.9551466359976996E-2</v>
      </c>
    </row>
    <row r="453" spans="1:8" x14ac:dyDescent="0.2">
      <c r="A453" s="14"/>
      <c r="B453" s="15" t="s">
        <v>429</v>
      </c>
      <c r="C453" s="16">
        <v>78</v>
      </c>
      <c r="D453" s="16">
        <v>30</v>
      </c>
      <c r="E453" s="17">
        <f t="shared" si="51"/>
        <v>1.4951121334100058E-2</v>
      </c>
      <c r="F453" s="17">
        <f t="shared" si="52"/>
        <v>6.6504101086233653E-3</v>
      </c>
      <c r="G453" s="17">
        <f t="shared" si="54"/>
        <v>-0.61538461538461542</v>
      </c>
      <c r="H453" s="17">
        <f t="shared" si="53"/>
        <v>-9.2006900517538816E-3</v>
      </c>
    </row>
    <row r="454" spans="1:8" x14ac:dyDescent="0.2">
      <c r="A454" s="14"/>
      <c r="B454" s="15" t="s">
        <v>430</v>
      </c>
      <c r="C454" s="16">
        <v>2</v>
      </c>
      <c r="D454" s="16">
        <v>0</v>
      </c>
      <c r="E454" s="17">
        <f t="shared" si="51"/>
        <v>3.8336208548974505E-4</v>
      </c>
      <c r="F454" s="17" t="str">
        <f t="shared" si="52"/>
        <v/>
      </c>
      <c r="G454" s="17">
        <f t="shared" si="54"/>
        <v>-1</v>
      </c>
      <c r="H454" s="17">
        <f t="shared" si="53"/>
        <v>-3.8336208548974505E-4</v>
      </c>
    </row>
    <row r="455" spans="1:8" x14ac:dyDescent="0.2">
      <c r="A455" s="14"/>
      <c r="B455" s="15" t="s">
        <v>431</v>
      </c>
      <c r="C455" s="16">
        <v>81</v>
      </c>
      <c r="D455" s="16">
        <v>8</v>
      </c>
      <c r="E455" s="17">
        <f t="shared" si="51"/>
        <v>1.5526164462334674E-2</v>
      </c>
      <c r="F455" s="17">
        <f t="shared" si="52"/>
        <v>1.7734426956328973E-3</v>
      </c>
      <c r="G455" s="17">
        <f t="shared" si="54"/>
        <v>-0.90123456790123457</v>
      </c>
      <c r="H455" s="17">
        <f t="shared" si="53"/>
        <v>-1.3992716120375694E-2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13</v>
      </c>
      <c r="D458" s="16">
        <v>0</v>
      </c>
      <c r="E458" s="17">
        <f t="shared" si="51"/>
        <v>2.4918535556833431E-3</v>
      </c>
      <c r="F458" s="17" t="str">
        <f t="shared" si="52"/>
        <v/>
      </c>
      <c r="G458" s="17">
        <f t="shared" si="54"/>
        <v>-1</v>
      </c>
      <c r="H458" s="17">
        <f t="shared" si="53"/>
        <v>-2.4918535556833431E-3</v>
      </c>
    </row>
    <row r="459" spans="1:8" x14ac:dyDescent="0.2">
      <c r="A459" s="14"/>
      <c r="B459" s="15" t="s">
        <v>435</v>
      </c>
      <c r="C459" s="16">
        <v>0</v>
      </c>
      <c r="D459" s="16">
        <v>1</v>
      </c>
      <c r="E459" s="17" t="str">
        <f t="shared" si="51"/>
        <v/>
      </c>
      <c r="F459" s="17">
        <f t="shared" si="52"/>
        <v>2.2168033695411216E-4</v>
      </c>
      <c r="G459" s="17">
        <f t="shared" si="54"/>
        <v>1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4</v>
      </c>
      <c r="D460" s="16">
        <v>3</v>
      </c>
      <c r="E460" s="17">
        <f t="shared" si="51"/>
        <v>7.667241709794901E-4</v>
      </c>
      <c r="F460" s="17">
        <f t="shared" si="52"/>
        <v>6.6504101086233653E-4</v>
      </c>
      <c r="G460" s="17">
        <f t="shared" si="54"/>
        <v>-0.25</v>
      </c>
      <c r="H460" s="17">
        <f t="shared" si="53"/>
        <v>-1.9168104274487253E-4</v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5</v>
      </c>
      <c r="D463" s="16">
        <v>1</v>
      </c>
      <c r="E463" s="17">
        <f t="shared" si="51"/>
        <v>9.5840521372436271E-4</v>
      </c>
      <c r="F463" s="17">
        <f t="shared" si="52"/>
        <v>2.2168033695411216E-4</v>
      </c>
      <c r="G463" s="17">
        <f t="shared" si="54"/>
        <v>-0.8</v>
      </c>
      <c r="H463" s="17">
        <f t="shared" si="53"/>
        <v>-7.6672417097949021E-4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4</v>
      </c>
      <c r="D465" s="16">
        <v>3</v>
      </c>
      <c r="E465" s="17">
        <f t="shared" si="51"/>
        <v>7.667241709794901E-4</v>
      </c>
      <c r="F465" s="17">
        <f t="shared" si="52"/>
        <v>6.6504101086233653E-4</v>
      </c>
      <c r="G465" s="17">
        <f t="shared" si="54"/>
        <v>-0.25</v>
      </c>
      <c r="H465" s="17">
        <f t="shared" si="53"/>
        <v>-1.9168104274487253E-4</v>
      </c>
    </row>
    <row r="466" spans="1:8" x14ac:dyDescent="0.2">
      <c r="A466" s="14"/>
      <c r="B466" s="15" t="s">
        <v>442</v>
      </c>
      <c r="C466" s="16">
        <v>3</v>
      </c>
      <c r="D466" s="16">
        <v>4</v>
      </c>
      <c r="E466" s="17">
        <f t="shared" si="51"/>
        <v>5.750431282346176E-4</v>
      </c>
      <c r="F466" s="17">
        <f t="shared" si="52"/>
        <v>8.8672134781644864E-4</v>
      </c>
      <c r="G466" s="17">
        <f t="shared" si="54"/>
        <v>0.33333333333333331</v>
      </c>
      <c r="H466" s="17">
        <f t="shared" si="53"/>
        <v>1.9168104274487253E-4</v>
      </c>
    </row>
    <row r="467" spans="1:8" x14ac:dyDescent="0.2">
      <c r="A467" s="14"/>
      <c r="B467" s="15" t="s">
        <v>443</v>
      </c>
      <c r="C467" s="16">
        <v>2</v>
      </c>
      <c r="D467" s="16">
        <v>6</v>
      </c>
      <c r="E467" s="17">
        <f t="shared" si="51"/>
        <v>3.8336208548974505E-4</v>
      </c>
      <c r="F467" s="17">
        <f t="shared" si="52"/>
        <v>1.3300820217246731E-3</v>
      </c>
      <c r="G467" s="17">
        <f t="shared" si="54"/>
        <v>2</v>
      </c>
      <c r="H467" s="17">
        <f t="shared" si="53"/>
        <v>7.667241709794901E-4</v>
      </c>
    </row>
    <row r="468" spans="1:8" ht="25.5" x14ac:dyDescent="0.2">
      <c r="A468" s="14"/>
      <c r="B468" s="15" t="s">
        <v>444</v>
      </c>
      <c r="C468" s="16">
        <v>1</v>
      </c>
      <c r="D468" s="16">
        <v>1</v>
      </c>
      <c r="E468" s="17">
        <f t="shared" si="51"/>
        <v>1.9168104274487253E-4</v>
      </c>
      <c r="F468" s="17">
        <f t="shared" si="52"/>
        <v>2.2168033695411216E-4</v>
      </c>
      <c r="G468" s="17">
        <f t="shared" si="54"/>
        <v>0</v>
      </c>
      <c r="H468" s="17">
        <f t="shared" si="53"/>
        <v>0</v>
      </c>
    </row>
    <row r="469" spans="1:8" ht="25.5" x14ac:dyDescent="0.2">
      <c r="A469" s="14"/>
      <c r="B469" s="15" t="s">
        <v>445</v>
      </c>
      <c r="C469" s="16">
        <v>18</v>
      </c>
      <c r="D469" s="16">
        <v>2</v>
      </c>
      <c r="E469" s="17">
        <f t="shared" si="51"/>
        <v>3.4502587694077054E-3</v>
      </c>
      <c r="F469" s="17">
        <f t="shared" si="52"/>
        <v>4.4336067390822432E-4</v>
      </c>
      <c r="G469" s="17">
        <f t="shared" si="54"/>
        <v>-0.88888888888888884</v>
      </c>
      <c r="H469" s="17">
        <f t="shared" si="53"/>
        <v>-3.06689668391796E-3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2</v>
      </c>
      <c r="D471" s="16">
        <v>0</v>
      </c>
      <c r="E471" s="17">
        <f t="shared" si="51"/>
        <v>3.8336208548974505E-4</v>
      </c>
      <c r="F471" s="17" t="str">
        <f t="shared" si="52"/>
        <v/>
      </c>
      <c r="G471" s="17">
        <f t="shared" si="54"/>
        <v>-1</v>
      </c>
      <c r="H471" s="17">
        <f t="shared" si="53"/>
        <v>-3.8336208548974505E-4</v>
      </c>
    </row>
    <row r="472" spans="1:8" ht="25.5" x14ac:dyDescent="0.2">
      <c r="A472" s="14"/>
      <c r="B472" s="15" t="s">
        <v>448</v>
      </c>
      <c r="C472" s="16">
        <v>1</v>
      </c>
      <c r="D472" s="16">
        <v>0</v>
      </c>
      <c r="E472" s="17">
        <f t="shared" si="51"/>
        <v>1.9168104274487253E-4</v>
      </c>
      <c r="F472" s="17" t="str">
        <f t="shared" si="52"/>
        <v/>
      </c>
      <c r="G472" s="17">
        <f t="shared" si="54"/>
        <v>-1</v>
      </c>
      <c r="H472" s="17">
        <f t="shared" si="53"/>
        <v>-1.9168104274487253E-4</v>
      </c>
    </row>
    <row r="473" spans="1:8" x14ac:dyDescent="0.2">
      <c r="A473" s="14"/>
      <c r="B473" s="15" t="s">
        <v>449</v>
      </c>
      <c r="C473" s="16">
        <v>12</v>
      </c>
      <c r="D473" s="16">
        <v>5</v>
      </c>
      <c r="E473" s="17">
        <f t="shared" si="51"/>
        <v>2.3001725129384704E-3</v>
      </c>
      <c r="F473" s="17">
        <f t="shared" si="52"/>
        <v>1.1084016847705607E-3</v>
      </c>
      <c r="G473" s="17">
        <f t="shared" si="54"/>
        <v>-0.58333333333333337</v>
      </c>
      <c r="H473" s="17">
        <f t="shared" si="53"/>
        <v>-1.3417672992141079E-3</v>
      </c>
    </row>
    <row r="474" spans="1:8" x14ac:dyDescent="0.2">
      <c r="A474" s="14"/>
      <c r="B474" s="15" t="s">
        <v>450</v>
      </c>
      <c r="C474" s="16">
        <v>2</v>
      </c>
      <c r="D474" s="16">
        <v>1</v>
      </c>
      <c r="E474" s="17">
        <f t="shared" si="51"/>
        <v>3.8336208548974505E-4</v>
      </c>
      <c r="F474" s="17">
        <f t="shared" si="52"/>
        <v>2.2168033695411216E-4</v>
      </c>
      <c r="G474" s="17">
        <f t="shared" si="54"/>
        <v>-0.5</v>
      </c>
      <c r="H474" s="17">
        <f t="shared" si="53"/>
        <v>-1.9168104274487253E-4</v>
      </c>
    </row>
    <row r="475" spans="1:8" x14ac:dyDescent="0.2">
      <c r="A475" s="14"/>
      <c r="B475" s="15" t="s">
        <v>451</v>
      </c>
      <c r="C475" s="16">
        <v>5</v>
      </c>
      <c r="D475" s="16">
        <v>20</v>
      </c>
      <c r="E475" s="17">
        <f t="shared" si="51"/>
        <v>9.5840521372436271E-4</v>
      </c>
      <c r="F475" s="17">
        <f t="shared" si="52"/>
        <v>4.433606739082243E-3</v>
      </c>
      <c r="G475" s="17">
        <f t="shared" si="54"/>
        <v>3</v>
      </c>
      <c r="H475" s="17">
        <f t="shared" si="53"/>
        <v>2.8752156411730881E-3</v>
      </c>
    </row>
    <row r="476" spans="1:8" x14ac:dyDescent="0.2">
      <c r="A476" s="14"/>
      <c r="B476" s="15" t="s">
        <v>452</v>
      </c>
      <c r="C476" s="16">
        <v>9</v>
      </c>
      <c r="D476" s="16">
        <v>1</v>
      </c>
      <c r="E476" s="17">
        <f t="shared" si="51"/>
        <v>1.7251293847038527E-3</v>
      </c>
      <c r="F476" s="17">
        <f t="shared" si="52"/>
        <v>2.2168033695411216E-4</v>
      </c>
      <c r="G476" s="17">
        <f t="shared" si="54"/>
        <v>-0.88888888888888884</v>
      </c>
      <c r="H476" s="17">
        <f t="shared" si="53"/>
        <v>-1.53344834195898E-3</v>
      </c>
    </row>
    <row r="477" spans="1:8" x14ac:dyDescent="0.2">
      <c r="A477" s="14"/>
      <c r="B477" s="15" t="s">
        <v>453</v>
      </c>
      <c r="C477" s="16">
        <v>4</v>
      </c>
      <c r="D477" s="16">
        <v>1</v>
      </c>
      <c r="E477" s="17">
        <f t="shared" si="51"/>
        <v>7.667241709794901E-4</v>
      </c>
      <c r="F477" s="17">
        <f t="shared" si="52"/>
        <v>2.2168033695411216E-4</v>
      </c>
      <c r="G477" s="17">
        <f t="shared" si="54"/>
        <v>-0.75</v>
      </c>
      <c r="H477" s="17">
        <f t="shared" si="53"/>
        <v>-5.750431282346176E-4</v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16</v>
      </c>
      <c r="D479" s="16">
        <v>1</v>
      </c>
      <c r="E479" s="17">
        <f t="shared" si="51"/>
        <v>3.0668966839179604E-3</v>
      </c>
      <c r="F479" s="17">
        <f t="shared" si="52"/>
        <v>2.2168033695411216E-4</v>
      </c>
      <c r="G479" s="17">
        <f t="shared" si="54"/>
        <v>-0.9375</v>
      </c>
      <c r="H479" s="17">
        <f t="shared" si="53"/>
        <v>-2.8752156411730877E-3</v>
      </c>
    </row>
    <row r="480" spans="1:8" x14ac:dyDescent="0.2">
      <c r="A480" s="14"/>
      <c r="B480" s="15" t="s">
        <v>456</v>
      </c>
      <c r="C480" s="16">
        <v>0</v>
      </c>
      <c r="D480" s="16">
        <v>1</v>
      </c>
      <c r="E480" s="17" t="str">
        <f t="shared" si="51"/>
        <v/>
      </c>
      <c r="F480" s="17">
        <f t="shared" si="52"/>
        <v>2.2168033695411216E-4</v>
      </c>
      <c r="G480" s="17">
        <f t="shared" si="54"/>
        <v>1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68</v>
      </c>
      <c r="D481" s="16">
        <v>25</v>
      </c>
      <c r="E481" s="17">
        <f t="shared" si="51"/>
        <v>1.3034310906651332E-2</v>
      </c>
      <c r="F481" s="17">
        <f t="shared" si="52"/>
        <v>5.5420084238528046E-3</v>
      </c>
      <c r="G481" s="17">
        <f t="shared" si="54"/>
        <v>-0.63235294117647056</v>
      </c>
      <c r="H481" s="17">
        <f t="shared" si="53"/>
        <v>-8.2422848380295181E-3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1</v>
      </c>
      <c r="E483" s="17" t="str">
        <f t="shared" si="51"/>
        <v/>
      </c>
      <c r="F483" s="17">
        <f t="shared" si="52"/>
        <v>2.2168033695411216E-4</v>
      </c>
      <c r="G483" s="17">
        <f t="shared" si="54"/>
        <v>1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2</v>
      </c>
      <c r="D485" s="16">
        <v>1</v>
      </c>
      <c r="E485" s="17">
        <f t="shared" si="55"/>
        <v>3.8336208548974505E-4</v>
      </c>
      <c r="F485" s="17">
        <f t="shared" si="56"/>
        <v>2.2168033695411216E-4</v>
      </c>
      <c r="G485" s="17">
        <f t="shared" ref="G485:G548" si="58">+IF(AND(C485=0,D485=0)," ",IF(C485=0,1,IF(D485=0,-1,(D485-C485)/C485)))</f>
        <v>-0.5</v>
      </c>
      <c r="H485" s="17">
        <f t="shared" si="57"/>
        <v>-1.9168104274487253E-4</v>
      </c>
    </row>
    <row r="486" spans="1:8" x14ac:dyDescent="0.2">
      <c r="A486" s="14"/>
      <c r="B486" s="15" t="s">
        <v>462</v>
      </c>
      <c r="C486" s="16">
        <v>2</v>
      </c>
      <c r="D486" s="16">
        <v>3</v>
      </c>
      <c r="E486" s="17">
        <f t="shared" si="55"/>
        <v>3.8336208548974505E-4</v>
      </c>
      <c r="F486" s="17">
        <f t="shared" si="56"/>
        <v>6.6504101086233653E-4</v>
      </c>
      <c r="G486" s="17">
        <f t="shared" si="58"/>
        <v>0.5</v>
      </c>
      <c r="H486" s="17">
        <f t="shared" si="57"/>
        <v>1.9168104274487253E-4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15</v>
      </c>
      <c r="D489" s="16">
        <v>35</v>
      </c>
      <c r="E489" s="17">
        <f t="shared" si="55"/>
        <v>2.8752156411730881E-3</v>
      </c>
      <c r="F489" s="17">
        <f t="shared" si="56"/>
        <v>7.7588117933939261E-3</v>
      </c>
      <c r="G489" s="17">
        <f t="shared" si="58"/>
        <v>1.3333333333333333</v>
      </c>
      <c r="H489" s="17">
        <f t="shared" si="57"/>
        <v>3.8336208548974508E-3</v>
      </c>
    </row>
    <row r="490" spans="1:8" ht="25.5" x14ac:dyDescent="0.2">
      <c r="A490" s="14"/>
      <c r="B490" s="15" t="s">
        <v>466</v>
      </c>
      <c r="C490" s="16">
        <v>1</v>
      </c>
      <c r="D490" s="16">
        <v>1</v>
      </c>
      <c r="E490" s="17">
        <f t="shared" si="55"/>
        <v>1.9168104274487253E-4</v>
      </c>
      <c r="F490" s="17">
        <f t="shared" si="56"/>
        <v>2.2168033695411216E-4</v>
      </c>
      <c r="G490" s="17">
        <f t="shared" si="58"/>
        <v>0</v>
      </c>
      <c r="H490" s="17">
        <f t="shared" si="57"/>
        <v>0</v>
      </c>
    </row>
    <row r="491" spans="1:8" x14ac:dyDescent="0.2">
      <c r="A491" s="14"/>
      <c r="B491" s="15" t="s">
        <v>467</v>
      </c>
      <c r="C491" s="16">
        <v>0</v>
      </c>
      <c r="D491" s="16">
        <v>1</v>
      </c>
      <c r="E491" s="17" t="str">
        <f t="shared" si="55"/>
        <v/>
      </c>
      <c r="F491" s="17">
        <f t="shared" si="56"/>
        <v>2.2168033695411216E-4</v>
      </c>
      <c r="G491" s="17">
        <f t="shared" si="58"/>
        <v>1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2</v>
      </c>
      <c r="D493" s="16">
        <v>1</v>
      </c>
      <c r="E493" s="17">
        <f t="shared" si="55"/>
        <v>3.8336208548974505E-4</v>
      </c>
      <c r="F493" s="17">
        <f t="shared" si="56"/>
        <v>2.2168033695411216E-4</v>
      </c>
      <c r="G493" s="17">
        <f t="shared" si="58"/>
        <v>-0.5</v>
      </c>
      <c r="H493" s="17">
        <f t="shared" si="57"/>
        <v>-1.9168104274487253E-4</v>
      </c>
    </row>
    <row r="494" spans="1:8" x14ac:dyDescent="0.2">
      <c r="A494" s="14"/>
      <c r="B494" s="15" t="s">
        <v>470</v>
      </c>
      <c r="C494" s="16">
        <v>18</v>
      </c>
      <c r="D494" s="16">
        <v>20</v>
      </c>
      <c r="E494" s="17">
        <f t="shared" si="55"/>
        <v>3.4502587694077054E-3</v>
      </c>
      <c r="F494" s="17">
        <f t="shared" si="56"/>
        <v>4.433606739082243E-3</v>
      </c>
      <c r="G494" s="17">
        <f t="shared" si="58"/>
        <v>0.1111111111111111</v>
      </c>
      <c r="H494" s="17">
        <f t="shared" si="57"/>
        <v>3.83362085489745E-4</v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1</v>
      </c>
      <c r="D496" s="16">
        <v>16</v>
      </c>
      <c r="E496" s="17">
        <f t="shared" si="55"/>
        <v>1.9168104274487253E-4</v>
      </c>
      <c r="F496" s="17">
        <f t="shared" si="56"/>
        <v>3.5468853912657946E-3</v>
      </c>
      <c r="G496" s="17">
        <f t="shared" si="58"/>
        <v>15</v>
      </c>
      <c r="H496" s="17">
        <f t="shared" si="57"/>
        <v>2.8752156411730877E-3</v>
      </c>
    </row>
    <row r="497" spans="1:8" x14ac:dyDescent="0.2">
      <c r="A497" s="14"/>
      <c r="B497" s="15" t="s">
        <v>473</v>
      </c>
      <c r="C497" s="16">
        <v>0</v>
      </c>
      <c r="D497" s="16">
        <v>4</v>
      </c>
      <c r="E497" s="17" t="str">
        <f t="shared" si="55"/>
        <v/>
      </c>
      <c r="F497" s="17">
        <f t="shared" si="56"/>
        <v>8.8672134781644864E-4</v>
      </c>
      <c r="G497" s="17">
        <f t="shared" si="58"/>
        <v>1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1</v>
      </c>
      <c r="D498" s="16">
        <v>0</v>
      </c>
      <c r="E498" s="17">
        <f t="shared" si="55"/>
        <v>1.9168104274487253E-4</v>
      </c>
      <c r="F498" s="17" t="str">
        <f t="shared" si="56"/>
        <v/>
      </c>
      <c r="G498" s="17">
        <f t="shared" si="58"/>
        <v>-1</v>
      </c>
      <c r="H498" s="17">
        <f t="shared" si="57"/>
        <v>-1.9168104274487253E-4</v>
      </c>
    </row>
    <row r="499" spans="1:8" x14ac:dyDescent="0.2">
      <c r="A499" s="14"/>
      <c r="B499" s="15" t="s">
        <v>475</v>
      </c>
      <c r="C499" s="16">
        <v>9</v>
      </c>
      <c r="D499" s="16">
        <v>18</v>
      </c>
      <c r="E499" s="17">
        <f t="shared" si="55"/>
        <v>1.7251293847038527E-3</v>
      </c>
      <c r="F499" s="17">
        <f t="shared" si="56"/>
        <v>3.9902460651740192E-3</v>
      </c>
      <c r="G499" s="17">
        <f t="shared" si="58"/>
        <v>1</v>
      </c>
      <c r="H499" s="17">
        <f t="shared" si="57"/>
        <v>1.7251293847038527E-3</v>
      </c>
    </row>
    <row r="500" spans="1:8" x14ac:dyDescent="0.2">
      <c r="A500" s="14"/>
      <c r="B500" s="15" t="s">
        <v>476</v>
      </c>
      <c r="C500" s="16">
        <v>23</v>
      </c>
      <c r="D500" s="16">
        <v>58</v>
      </c>
      <c r="E500" s="17">
        <f t="shared" si="55"/>
        <v>4.4086639831320681E-3</v>
      </c>
      <c r="F500" s="17">
        <f t="shared" si="56"/>
        <v>1.2857459543338506E-2</v>
      </c>
      <c r="G500" s="17">
        <f t="shared" si="58"/>
        <v>1.5217391304347827</v>
      </c>
      <c r="H500" s="17">
        <f t="shared" si="57"/>
        <v>6.708836496070539E-3</v>
      </c>
    </row>
    <row r="501" spans="1:8" x14ac:dyDescent="0.2">
      <c r="A501" s="14"/>
      <c r="B501" s="15" t="s">
        <v>477</v>
      </c>
      <c r="C501" s="16">
        <v>1</v>
      </c>
      <c r="D501" s="16">
        <v>0</v>
      </c>
      <c r="E501" s="17">
        <f t="shared" si="55"/>
        <v>1.9168104274487253E-4</v>
      </c>
      <c r="F501" s="17" t="str">
        <f t="shared" si="56"/>
        <v/>
      </c>
      <c r="G501" s="17">
        <f t="shared" si="58"/>
        <v>-1</v>
      </c>
      <c r="H501" s="17">
        <f t="shared" si="57"/>
        <v>-1.9168104274487253E-4</v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5</v>
      </c>
      <c r="D505" s="16">
        <v>4</v>
      </c>
      <c r="E505" s="17">
        <f t="shared" si="55"/>
        <v>9.5840521372436271E-4</v>
      </c>
      <c r="F505" s="17">
        <f t="shared" si="56"/>
        <v>8.8672134781644864E-4</v>
      </c>
      <c r="G505" s="17">
        <f t="shared" si="58"/>
        <v>-0.2</v>
      </c>
      <c r="H505" s="17">
        <f t="shared" si="57"/>
        <v>-1.9168104274487255E-4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2</v>
      </c>
      <c r="D507" s="16">
        <v>2</v>
      </c>
      <c r="E507" s="17">
        <f t="shared" si="55"/>
        <v>3.8336208548974505E-4</v>
      </c>
      <c r="F507" s="17">
        <f t="shared" si="56"/>
        <v>4.4336067390822432E-4</v>
      </c>
      <c r="G507" s="17">
        <f t="shared" si="58"/>
        <v>0</v>
      </c>
      <c r="H507" s="17">
        <f t="shared" si="57"/>
        <v>0</v>
      </c>
    </row>
    <row r="508" spans="1:8" ht="25.5" x14ac:dyDescent="0.2">
      <c r="A508" s="14"/>
      <c r="B508" s="15" t="s">
        <v>484</v>
      </c>
      <c r="C508" s="16">
        <v>1</v>
      </c>
      <c r="D508" s="16">
        <v>0</v>
      </c>
      <c r="E508" s="17">
        <f t="shared" si="55"/>
        <v>1.9168104274487253E-4</v>
      </c>
      <c r="F508" s="17" t="str">
        <f t="shared" si="56"/>
        <v/>
      </c>
      <c r="G508" s="17">
        <f t="shared" si="58"/>
        <v>-1</v>
      </c>
      <c r="H508" s="17">
        <f t="shared" si="57"/>
        <v>-1.9168104274487253E-4</v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31</v>
      </c>
      <c r="D510" s="16">
        <v>3</v>
      </c>
      <c r="E510" s="17">
        <f t="shared" si="55"/>
        <v>5.9421123250910481E-3</v>
      </c>
      <c r="F510" s="17">
        <f t="shared" si="56"/>
        <v>6.6504101086233653E-4</v>
      </c>
      <c r="G510" s="17">
        <f t="shared" si="58"/>
        <v>-0.90322580645161288</v>
      </c>
      <c r="H510" s="17">
        <f t="shared" si="57"/>
        <v>-5.3670691968564308E-3</v>
      </c>
    </row>
    <row r="511" spans="1:8" ht="25.5" x14ac:dyDescent="0.2">
      <c r="A511" s="14"/>
      <c r="B511" s="15" t="s">
        <v>487</v>
      </c>
      <c r="C511" s="16">
        <v>0</v>
      </c>
      <c r="D511" s="16">
        <v>1</v>
      </c>
      <c r="E511" s="17" t="str">
        <f t="shared" si="55"/>
        <v/>
      </c>
      <c r="F511" s="17">
        <f t="shared" si="56"/>
        <v>2.2168033695411216E-4</v>
      </c>
      <c r="G511" s="17">
        <f t="shared" si="58"/>
        <v>1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1</v>
      </c>
      <c r="D514" s="16">
        <v>0</v>
      </c>
      <c r="E514" s="17">
        <f t="shared" si="55"/>
        <v>1.9168104274487253E-4</v>
      </c>
      <c r="F514" s="17" t="str">
        <f t="shared" si="56"/>
        <v/>
      </c>
      <c r="G514" s="17">
        <f t="shared" si="58"/>
        <v>-1</v>
      </c>
      <c r="H514" s="17">
        <f t="shared" si="57"/>
        <v>-1.9168104274487253E-4</v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1</v>
      </c>
      <c r="E516" s="17" t="str">
        <f t="shared" si="55"/>
        <v/>
      </c>
      <c r="F516" s="17">
        <f t="shared" si="56"/>
        <v>2.2168033695411216E-4</v>
      </c>
      <c r="G516" s="17">
        <f t="shared" si="58"/>
        <v>1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1</v>
      </c>
      <c r="E517" s="17" t="str">
        <f t="shared" si="55"/>
        <v/>
      </c>
      <c r="F517" s="17">
        <f t="shared" si="56"/>
        <v>2.2168033695411216E-4</v>
      </c>
      <c r="G517" s="17">
        <f t="shared" si="58"/>
        <v>1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3</v>
      </c>
      <c r="D518" s="16">
        <v>1</v>
      </c>
      <c r="E518" s="17">
        <f t="shared" si="55"/>
        <v>5.750431282346176E-4</v>
      </c>
      <c r="F518" s="17">
        <f t="shared" si="56"/>
        <v>2.2168033695411216E-4</v>
      </c>
      <c r="G518" s="17">
        <f t="shared" si="58"/>
        <v>-0.66666666666666663</v>
      </c>
      <c r="H518" s="17">
        <f t="shared" si="57"/>
        <v>-3.8336208548974505E-4</v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15</v>
      </c>
      <c r="D520" s="16">
        <v>9</v>
      </c>
      <c r="E520" s="17">
        <f t="shared" si="55"/>
        <v>2.8752156411730881E-3</v>
      </c>
      <c r="F520" s="17">
        <f t="shared" si="56"/>
        <v>1.9951230325870096E-3</v>
      </c>
      <c r="G520" s="17">
        <f t="shared" si="58"/>
        <v>-0.4</v>
      </c>
      <c r="H520" s="17">
        <f t="shared" si="57"/>
        <v>-1.1500862564692352E-3</v>
      </c>
    </row>
    <row r="521" spans="1:8" x14ac:dyDescent="0.2">
      <c r="A521" s="14"/>
      <c r="B521" s="15" t="s">
        <v>497</v>
      </c>
      <c r="C521" s="16">
        <v>14</v>
      </c>
      <c r="D521" s="16">
        <v>29</v>
      </c>
      <c r="E521" s="17">
        <f t="shared" si="55"/>
        <v>2.6835345984282154E-3</v>
      </c>
      <c r="F521" s="17">
        <f t="shared" si="56"/>
        <v>6.428729771669253E-3</v>
      </c>
      <c r="G521" s="17">
        <f t="shared" si="58"/>
        <v>1.0714285714285714</v>
      </c>
      <c r="H521" s="17">
        <f t="shared" si="57"/>
        <v>2.8752156411730877E-3</v>
      </c>
    </row>
    <row r="522" spans="1:8" ht="38.25" x14ac:dyDescent="0.2">
      <c r="A522" s="14"/>
      <c r="B522" s="15" t="s">
        <v>498</v>
      </c>
      <c r="C522" s="16">
        <v>9</v>
      </c>
      <c r="D522" s="16">
        <v>3</v>
      </c>
      <c r="E522" s="17">
        <f t="shared" si="55"/>
        <v>1.7251293847038527E-3</v>
      </c>
      <c r="F522" s="17">
        <f t="shared" si="56"/>
        <v>6.6504101086233653E-4</v>
      </c>
      <c r="G522" s="17">
        <f t="shared" si="58"/>
        <v>-0.66666666666666663</v>
      </c>
      <c r="H522" s="17">
        <f t="shared" si="57"/>
        <v>-1.150086256469235E-3</v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1</v>
      </c>
      <c r="D524" s="16">
        <v>18</v>
      </c>
      <c r="E524" s="17">
        <f t="shared" si="55"/>
        <v>1.9168104274487253E-4</v>
      </c>
      <c r="F524" s="17">
        <f t="shared" si="56"/>
        <v>3.9902460651740192E-3</v>
      </c>
      <c r="G524" s="17">
        <f t="shared" si="58"/>
        <v>17</v>
      </c>
      <c r="H524" s="17">
        <f t="shared" si="57"/>
        <v>3.2585777266628331E-3</v>
      </c>
    </row>
    <row r="525" spans="1:8" ht="25.5" x14ac:dyDescent="0.2">
      <c r="A525" s="14"/>
      <c r="B525" s="15" t="s">
        <v>501</v>
      </c>
      <c r="C525" s="16">
        <v>30</v>
      </c>
      <c r="D525" s="16">
        <v>9</v>
      </c>
      <c r="E525" s="17">
        <f t="shared" si="55"/>
        <v>5.7504312823461762E-3</v>
      </c>
      <c r="F525" s="17">
        <f t="shared" si="56"/>
        <v>1.9951230325870096E-3</v>
      </c>
      <c r="G525" s="17">
        <f t="shared" si="58"/>
        <v>-0.7</v>
      </c>
      <c r="H525" s="17">
        <f t="shared" si="57"/>
        <v>-4.0253018976423235E-3</v>
      </c>
    </row>
    <row r="526" spans="1:8" x14ac:dyDescent="0.2">
      <c r="A526" s="14"/>
      <c r="B526" s="15" t="s">
        <v>502</v>
      </c>
      <c r="C526" s="16">
        <v>21</v>
      </c>
      <c r="D526" s="16">
        <v>23</v>
      </c>
      <c r="E526" s="17">
        <f t="shared" si="55"/>
        <v>4.0253018976423235E-3</v>
      </c>
      <c r="F526" s="17">
        <f t="shared" si="56"/>
        <v>5.0986477499445799E-3</v>
      </c>
      <c r="G526" s="17">
        <f t="shared" si="58"/>
        <v>9.5238095238095233E-2</v>
      </c>
      <c r="H526" s="17">
        <f t="shared" si="57"/>
        <v>3.833620854897451E-4</v>
      </c>
    </row>
    <row r="527" spans="1:8" ht="25.5" x14ac:dyDescent="0.2">
      <c r="A527" s="14"/>
      <c r="B527" s="15" t="s">
        <v>503</v>
      </c>
      <c r="C527" s="16">
        <v>3</v>
      </c>
      <c r="D527" s="16">
        <v>2</v>
      </c>
      <c r="E527" s="17">
        <f t="shared" si="55"/>
        <v>5.750431282346176E-4</v>
      </c>
      <c r="F527" s="17">
        <f t="shared" si="56"/>
        <v>4.4336067390822432E-4</v>
      </c>
      <c r="G527" s="17">
        <f t="shared" si="58"/>
        <v>-0.33333333333333331</v>
      </c>
      <c r="H527" s="17">
        <f t="shared" si="57"/>
        <v>-1.9168104274487253E-4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1</v>
      </c>
      <c r="E529" s="17" t="str">
        <f t="shared" si="55"/>
        <v/>
      </c>
      <c r="F529" s="17">
        <f t="shared" si="56"/>
        <v>2.2168033695411216E-4</v>
      </c>
      <c r="G529" s="17">
        <f t="shared" si="58"/>
        <v>1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1</v>
      </c>
      <c r="E530" s="17" t="str">
        <f t="shared" si="55"/>
        <v/>
      </c>
      <c r="F530" s="17">
        <f t="shared" si="56"/>
        <v>2.2168033695411216E-4</v>
      </c>
      <c r="G530" s="17">
        <f t="shared" si="58"/>
        <v>1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2</v>
      </c>
      <c r="D531" s="16">
        <v>3</v>
      </c>
      <c r="E531" s="17">
        <f t="shared" si="55"/>
        <v>3.8336208548974505E-4</v>
      </c>
      <c r="F531" s="17">
        <f t="shared" si="56"/>
        <v>6.6504101086233653E-4</v>
      </c>
      <c r="G531" s="17">
        <f t="shared" si="58"/>
        <v>0.5</v>
      </c>
      <c r="H531" s="17">
        <f t="shared" si="57"/>
        <v>1.9168104274487253E-4</v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2</v>
      </c>
      <c r="D534" s="16">
        <v>0</v>
      </c>
      <c r="E534" s="17">
        <f t="shared" si="55"/>
        <v>3.8336208548974505E-4</v>
      </c>
      <c r="F534" s="17" t="str">
        <f t="shared" si="56"/>
        <v/>
      </c>
      <c r="G534" s="17">
        <f t="shared" si="58"/>
        <v>-1</v>
      </c>
      <c r="H534" s="17">
        <f t="shared" si="57"/>
        <v>-3.8336208548974505E-4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1</v>
      </c>
      <c r="D539" s="16">
        <v>2</v>
      </c>
      <c r="E539" s="17">
        <f t="shared" si="55"/>
        <v>1.9168104274487253E-4</v>
      </c>
      <c r="F539" s="17">
        <f t="shared" si="56"/>
        <v>4.4336067390822432E-4</v>
      </c>
      <c r="G539" s="17">
        <f t="shared" si="58"/>
        <v>1</v>
      </c>
      <c r="H539" s="17">
        <f t="shared" si="57"/>
        <v>1.9168104274487253E-4</v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3</v>
      </c>
      <c r="D542" s="16">
        <v>0</v>
      </c>
      <c r="E542" s="17">
        <f t="shared" si="55"/>
        <v>5.750431282346176E-4</v>
      </c>
      <c r="F542" s="17" t="str">
        <f t="shared" si="56"/>
        <v/>
      </c>
      <c r="G542" s="17">
        <f t="shared" si="58"/>
        <v>-1</v>
      </c>
      <c r="H542" s="17">
        <f t="shared" si="57"/>
        <v>-5.750431282346176E-4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17</v>
      </c>
      <c r="D544" s="16">
        <v>2</v>
      </c>
      <c r="E544" s="17">
        <f t="shared" si="55"/>
        <v>3.2585777266628331E-3</v>
      </c>
      <c r="F544" s="17">
        <f t="shared" si="56"/>
        <v>4.4336067390822432E-4</v>
      </c>
      <c r="G544" s="17">
        <f t="shared" si="58"/>
        <v>-0.88235294117647056</v>
      </c>
      <c r="H544" s="17">
        <f t="shared" si="57"/>
        <v>-2.8752156411730881E-3</v>
      </c>
    </row>
    <row r="545" spans="1:8" x14ac:dyDescent="0.2">
      <c r="A545" s="14"/>
      <c r="B545" s="15" t="s">
        <v>521</v>
      </c>
      <c r="C545" s="16">
        <v>10</v>
      </c>
      <c r="D545" s="16">
        <v>22</v>
      </c>
      <c r="E545" s="17">
        <f t="shared" si="55"/>
        <v>1.9168104274487254E-3</v>
      </c>
      <c r="F545" s="17">
        <f t="shared" si="56"/>
        <v>4.8769674129904676E-3</v>
      </c>
      <c r="G545" s="17">
        <f t="shared" si="58"/>
        <v>1.2</v>
      </c>
      <c r="H545" s="17">
        <f t="shared" si="57"/>
        <v>2.3001725129384704E-3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49</v>
      </c>
      <c r="D548" s="16">
        <v>15</v>
      </c>
      <c r="E548" s="17">
        <f t="shared" ref="E548:E585" si="59">+IF(C548=0,"",C548/C$356)</f>
        <v>9.3923710944987544E-3</v>
      </c>
      <c r="F548" s="17">
        <f t="shared" ref="F548:F585" si="60">+IF(D548=0,"",D548/D$356)</f>
        <v>3.3252050543116827E-3</v>
      </c>
      <c r="G548" s="17">
        <f t="shared" si="58"/>
        <v>-0.69387755102040816</v>
      </c>
      <c r="H548" s="17">
        <f t="shared" ref="H548:H585" si="61">+IF(OR(AND(E548=""),(G548="")),"",E548*G548)</f>
        <v>-6.5171554533256662E-3</v>
      </c>
    </row>
    <row r="549" spans="1:8" x14ac:dyDescent="0.2">
      <c r="A549" s="14"/>
      <c r="B549" s="15" t="s">
        <v>525</v>
      </c>
      <c r="C549" s="16">
        <v>15</v>
      </c>
      <c r="D549" s="16">
        <v>6</v>
      </c>
      <c r="E549" s="17">
        <f t="shared" si="59"/>
        <v>2.8752156411730881E-3</v>
      </c>
      <c r="F549" s="17">
        <f t="shared" si="60"/>
        <v>1.3300820217246731E-3</v>
      </c>
      <c r="G549" s="17">
        <f t="shared" ref="G549:G585" si="62">+IF(AND(C549=0,D549=0)," ",IF(C549=0,1,IF(D549=0,-1,(D549-C549)/C549)))</f>
        <v>-0.6</v>
      </c>
      <c r="H549" s="17">
        <f t="shared" si="61"/>
        <v>-1.7251293847038529E-3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2</v>
      </c>
      <c r="E551" s="17" t="str">
        <f t="shared" si="59"/>
        <v/>
      </c>
      <c r="F551" s="17">
        <f t="shared" si="60"/>
        <v>4.4336067390822432E-4</v>
      </c>
      <c r="G551" s="17">
        <f t="shared" si="62"/>
        <v>1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6</v>
      </c>
      <c r="E552" s="17" t="str">
        <f t="shared" si="59"/>
        <v/>
      </c>
      <c r="F552" s="17">
        <f t="shared" si="60"/>
        <v>1.3300820217246731E-3</v>
      </c>
      <c r="G552" s="17">
        <f t="shared" si="62"/>
        <v>1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3</v>
      </c>
      <c r="D553" s="16">
        <v>2</v>
      </c>
      <c r="E553" s="17">
        <f t="shared" si="59"/>
        <v>5.750431282346176E-4</v>
      </c>
      <c r="F553" s="17">
        <f t="shared" si="60"/>
        <v>4.4336067390822432E-4</v>
      </c>
      <c r="G553" s="17">
        <f t="shared" si="62"/>
        <v>-0.33333333333333331</v>
      </c>
      <c r="H553" s="17">
        <f t="shared" si="61"/>
        <v>-1.9168104274487253E-4</v>
      </c>
    </row>
    <row r="554" spans="1:8" x14ac:dyDescent="0.2">
      <c r="A554" s="14"/>
      <c r="B554" s="15" t="s">
        <v>530</v>
      </c>
      <c r="C554" s="16">
        <v>2</v>
      </c>
      <c r="D554" s="16">
        <v>3</v>
      </c>
      <c r="E554" s="17">
        <f t="shared" si="59"/>
        <v>3.8336208548974505E-4</v>
      </c>
      <c r="F554" s="17">
        <f t="shared" si="60"/>
        <v>6.6504101086233653E-4</v>
      </c>
      <c r="G554" s="17">
        <f t="shared" si="62"/>
        <v>0.5</v>
      </c>
      <c r="H554" s="17">
        <f t="shared" si="61"/>
        <v>1.9168104274487253E-4</v>
      </c>
    </row>
    <row r="555" spans="1:8" x14ac:dyDescent="0.2">
      <c r="A555" s="14"/>
      <c r="B555" s="15" t="s">
        <v>531</v>
      </c>
      <c r="C555" s="16">
        <v>5</v>
      </c>
      <c r="D555" s="16">
        <v>1</v>
      </c>
      <c r="E555" s="17">
        <f t="shared" si="59"/>
        <v>9.5840521372436271E-4</v>
      </c>
      <c r="F555" s="17">
        <f t="shared" si="60"/>
        <v>2.2168033695411216E-4</v>
      </c>
      <c r="G555" s="17">
        <f t="shared" si="62"/>
        <v>-0.8</v>
      </c>
      <c r="H555" s="17">
        <f t="shared" si="61"/>
        <v>-7.6672417097949021E-4</v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2</v>
      </c>
      <c r="D558" s="16">
        <v>10</v>
      </c>
      <c r="E558" s="17">
        <f t="shared" si="59"/>
        <v>3.8336208548974505E-4</v>
      </c>
      <c r="F558" s="17">
        <f t="shared" si="60"/>
        <v>2.2168033695411215E-3</v>
      </c>
      <c r="G558" s="17">
        <f t="shared" si="62"/>
        <v>4</v>
      </c>
      <c r="H558" s="17">
        <f t="shared" si="61"/>
        <v>1.5334483419589802E-3</v>
      </c>
    </row>
    <row r="559" spans="1:8" ht="25.5" x14ac:dyDescent="0.2">
      <c r="A559" s="14"/>
      <c r="B559" s="15" t="s">
        <v>535</v>
      </c>
      <c r="C559" s="16">
        <v>1</v>
      </c>
      <c r="D559" s="16">
        <v>0</v>
      </c>
      <c r="E559" s="17">
        <f t="shared" si="59"/>
        <v>1.9168104274487253E-4</v>
      </c>
      <c r="F559" s="17" t="str">
        <f t="shared" si="60"/>
        <v/>
      </c>
      <c r="G559" s="17">
        <f t="shared" si="62"/>
        <v>-1</v>
      </c>
      <c r="H559" s="17">
        <f t="shared" si="61"/>
        <v>-1.9168104274487253E-4</v>
      </c>
    </row>
    <row r="560" spans="1:8" x14ac:dyDescent="0.2">
      <c r="A560" s="14"/>
      <c r="B560" s="15" t="s">
        <v>536</v>
      </c>
      <c r="C560" s="16">
        <v>9</v>
      </c>
      <c r="D560" s="16">
        <v>0</v>
      </c>
      <c r="E560" s="17">
        <f t="shared" si="59"/>
        <v>1.7251293847038527E-3</v>
      </c>
      <c r="F560" s="17" t="str">
        <f t="shared" si="60"/>
        <v/>
      </c>
      <c r="G560" s="17">
        <f t="shared" si="62"/>
        <v>-1</v>
      </c>
      <c r="H560" s="17">
        <f t="shared" si="61"/>
        <v>-1.7251293847038527E-3</v>
      </c>
    </row>
    <row r="561" spans="1:8" x14ac:dyDescent="0.2">
      <c r="A561" s="14"/>
      <c r="B561" s="15" t="s">
        <v>537</v>
      </c>
      <c r="C561" s="16">
        <v>6</v>
      </c>
      <c r="D561" s="16">
        <v>1</v>
      </c>
      <c r="E561" s="17">
        <f t="shared" si="59"/>
        <v>1.1500862564692352E-3</v>
      </c>
      <c r="F561" s="17">
        <f t="shared" si="60"/>
        <v>2.2168033695411216E-4</v>
      </c>
      <c r="G561" s="17">
        <f t="shared" si="62"/>
        <v>-0.83333333333333337</v>
      </c>
      <c r="H561" s="17">
        <f t="shared" si="61"/>
        <v>-9.5840521372436271E-4</v>
      </c>
    </row>
    <row r="562" spans="1:8" ht="25.5" x14ac:dyDescent="0.2">
      <c r="A562" s="14"/>
      <c r="B562" s="15" t="s">
        <v>538</v>
      </c>
      <c r="C562" s="16">
        <v>2</v>
      </c>
      <c r="D562" s="16">
        <v>1</v>
      </c>
      <c r="E562" s="17">
        <f t="shared" si="59"/>
        <v>3.8336208548974505E-4</v>
      </c>
      <c r="F562" s="17">
        <f t="shared" si="60"/>
        <v>2.2168033695411216E-4</v>
      </c>
      <c r="G562" s="17">
        <f t="shared" si="62"/>
        <v>-0.5</v>
      </c>
      <c r="H562" s="17">
        <f t="shared" si="61"/>
        <v>-1.9168104274487253E-4</v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13</v>
      </c>
      <c r="D564" s="16">
        <v>11</v>
      </c>
      <c r="E564" s="17">
        <f t="shared" si="59"/>
        <v>2.4918535556833431E-3</v>
      </c>
      <c r="F564" s="17">
        <f t="shared" si="60"/>
        <v>2.4384837064952338E-3</v>
      </c>
      <c r="G564" s="17">
        <f t="shared" si="62"/>
        <v>-0.15384615384615385</v>
      </c>
      <c r="H564" s="17">
        <f t="shared" si="61"/>
        <v>-3.833620854897451E-4</v>
      </c>
    </row>
    <row r="565" spans="1:8" ht="25.5" x14ac:dyDescent="0.2">
      <c r="A565" s="14"/>
      <c r="B565" s="15" t="s">
        <v>541</v>
      </c>
      <c r="C565" s="16">
        <v>0</v>
      </c>
      <c r="D565" s="16">
        <v>2</v>
      </c>
      <c r="E565" s="17" t="str">
        <f t="shared" si="59"/>
        <v/>
      </c>
      <c r="F565" s="17">
        <f t="shared" si="60"/>
        <v>4.4336067390822432E-4</v>
      </c>
      <c r="G565" s="17">
        <f t="shared" si="62"/>
        <v>1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1</v>
      </c>
      <c r="D566" s="16">
        <v>0</v>
      </c>
      <c r="E566" s="17">
        <f t="shared" si="59"/>
        <v>1.9168104274487253E-4</v>
      </c>
      <c r="F566" s="17" t="str">
        <f t="shared" si="60"/>
        <v/>
      </c>
      <c r="G566" s="17">
        <f t="shared" si="62"/>
        <v>-1</v>
      </c>
      <c r="H566" s="17">
        <f t="shared" si="61"/>
        <v>-1.9168104274487253E-4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48</v>
      </c>
      <c r="D569" s="16">
        <v>23</v>
      </c>
      <c r="E569" s="17">
        <f t="shared" si="59"/>
        <v>9.2006900517538816E-3</v>
      </c>
      <c r="F569" s="17">
        <f t="shared" si="60"/>
        <v>5.0986477499445799E-3</v>
      </c>
      <c r="G569" s="17">
        <f t="shared" si="62"/>
        <v>-0.52083333333333337</v>
      </c>
      <c r="H569" s="17">
        <f t="shared" si="61"/>
        <v>-4.7920260686218135E-3</v>
      </c>
    </row>
    <row r="570" spans="1:8" ht="25.5" x14ac:dyDescent="0.2">
      <c r="A570" s="14"/>
      <c r="B570" s="15" t="s">
        <v>546</v>
      </c>
      <c r="C570" s="16">
        <v>54</v>
      </c>
      <c r="D570" s="16">
        <v>4</v>
      </c>
      <c r="E570" s="17">
        <f t="shared" si="59"/>
        <v>1.0350776308223116E-2</v>
      </c>
      <c r="F570" s="17">
        <f t="shared" si="60"/>
        <v>8.8672134781644864E-4</v>
      </c>
      <c r="G570" s="17">
        <f t="shared" si="62"/>
        <v>-0.92592592592592593</v>
      </c>
      <c r="H570" s="17">
        <f t="shared" si="61"/>
        <v>-9.5840521372436253E-3</v>
      </c>
    </row>
    <row r="571" spans="1:8" x14ac:dyDescent="0.2">
      <c r="A571" s="14"/>
      <c r="B571" s="15" t="s">
        <v>547</v>
      </c>
      <c r="C571" s="16">
        <v>88</v>
      </c>
      <c r="D571" s="16">
        <v>21</v>
      </c>
      <c r="E571" s="17">
        <f t="shared" si="59"/>
        <v>1.6867931761548782E-2</v>
      </c>
      <c r="F571" s="17">
        <f t="shared" si="60"/>
        <v>4.6552870760363553E-3</v>
      </c>
      <c r="G571" s="17">
        <f t="shared" si="62"/>
        <v>-0.76136363636363635</v>
      </c>
      <c r="H571" s="17">
        <f t="shared" si="61"/>
        <v>-1.2842629863906458E-2</v>
      </c>
    </row>
    <row r="572" spans="1:8" x14ac:dyDescent="0.2">
      <c r="A572" s="14"/>
      <c r="B572" s="15" t="s">
        <v>548</v>
      </c>
      <c r="C572" s="16">
        <v>11</v>
      </c>
      <c r="D572" s="16">
        <v>2</v>
      </c>
      <c r="E572" s="17">
        <f t="shared" si="59"/>
        <v>2.1084914701935977E-3</v>
      </c>
      <c r="F572" s="17">
        <f t="shared" si="60"/>
        <v>4.4336067390822432E-4</v>
      </c>
      <c r="G572" s="17">
        <f t="shared" si="62"/>
        <v>-0.81818181818181823</v>
      </c>
      <c r="H572" s="17">
        <f t="shared" si="61"/>
        <v>-1.7251293847038527E-3</v>
      </c>
    </row>
    <row r="573" spans="1:8" x14ac:dyDescent="0.2">
      <c r="A573" s="14"/>
      <c r="B573" s="15" t="s">
        <v>549</v>
      </c>
      <c r="C573" s="16">
        <v>4</v>
      </c>
      <c r="D573" s="16">
        <v>0</v>
      </c>
      <c r="E573" s="17">
        <f t="shared" si="59"/>
        <v>7.667241709794901E-4</v>
      </c>
      <c r="F573" s="17" t="str">
        <f t="shared" si="60"/>
        <v/>
      </c>
      <c r="G573" s="17">
        <f t="shared" si="62"/>
        <v>-1</v>
      </c>
      <c r="H573" s="17">
        <f t="shared" si="61"/>
        <v>-7.667241709794901E-4</v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21</v>
      </c>
      <c r="D575" s="16">
        <v>0</v>
      </c>
      <c r="E575" s="17">
        <f t="shared" si="59"/>
        <v>4.0253018976423235E-3</v>
      </c>
      <c r="F575" s="17" t="str">
        <f t="shared" si="60"/>
        <v/>
      </c>
      <c r="G575" s="17">
        <f t="shared" si="62"/>
        <v>-1</v>
      </c>
      <c r="H575" s="17">
        <f t="shared" si="61"/>
        <v>-4.0253018976423235E-3</v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8</v>
      </c>
      <c r="D578" s="16">
        <v>7</v>
      </c>
      <c r="E578" s="17">
        <f t="shared" si="59"/>
        <v>1.5334483419589802E-3</v>
      </c>
      <c r="F578" s="17">
        <f t="shared" si="60"/>
        <v>1.5517623586787852E-3</v>
      </c>
      <c r="G578" s="17">
        <f t="shared" si="62"/>
        <v>-0.125</v>
      </c>
      <c r="H578" s="17">
        <f t="shared" si="61"/>
        <v>-1.9168104274487253E-4</v>
      </c>
    </row>
    <row r="579" spans="1:8" x14ac:dyDescent="0.2">
      <c r="A579" s="14"/>
      <c r="B579" s="15" t="s">
        <v>555</v>
      </c>
      <c r="C579" s="16">
        <v>14</v>
      </c>
      <c r="D579" s="16">
        <v>3</v>
      </c>
      <c r="E579" s="17">
        <f t="shared" si="59"/>
        <v>2.6835345984282154E-3</v>
      </c>
      <c r="F579" s="17">
        <f t="shared" si="60"/>
        <v>6.6504101086233653E-4</v>
      </c>
      <c r="G579" s="17">
        <f t="shared" si="62"/>
        <v>-0.7857142857142857</v>
      </c>
      <c r="H579" s="17">
        <f t="shared" si="61"/>
        <v>-2.1084914701935977E-3</v>
      </c>
    </row>
    <row r="580" spans="1:8" ht="25.5" x14ac:dyDescent="0.2">
      <c r="A580" s="14"/>
      <c r="B580" s="15" t="s">
        <v>556</v>
      </c>
      <c r="C580" s="16">
        <v>1</v>
      </c>
      <c r="D580" s="16">
        <v>0</v>
      </c>
      <c r="E580" s="17">
        <f t="shared" si="59"/>
        <v>1.9168104274487253E-4</v>
      </c>
      <c r="F580" s="17" t="str">
        <f t="shared" si="60"/>
        <v/>
      </c>
      <c r="G580" s="17">
        <f t="shared" si="62"/>
        <v>-1</v>
      </c>
      <c r="H580" s="17">
        <f t="shared" si="61"/>
        <v>-1.9168104274487253E-4</v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4</v>
      </c>
      <c r="D583" s="16">
        <v>1</v>
      </c>
      <c r="E583" s="17">
        <f t="shared" si="59"/>
        <v>7.667241709794901E-4</v>
      </c>
      <c r="F583" s="17">
        <f t="shared" si="60"/>
        <v>2.2168033695411216E-4</v>
      </c>
      <c r="G583" s="17">
        <f t="shared" si="62"/>
        <v>-0.75</v>
      </c>
      <c r="H583" s="17">
        <f t="shared" si="61"/>
        <v>-5.750431282346176E-4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1127</v>
      </c>
      <c r="D591" s="20">
        <f>SUM(D592:D618)</f>
        <v>661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-0.41348713398402842</v>
      </c>
      <c r="H591" s="21">
        <f t="shared" ref="H591:H618" si="65">+IF(OR(AND(E591=""),(G591="")),"",E591*G591)</f>
        <v>-0.41348713398402842</v>
      </c>
    </row>
    <row r="592" spans="1:8" x14ac:dyDescent="0.2">
      <c r="A592" s="14"/>
      <c r="B592" s="15" t="s">
        <v>562</v>
      </c>
      <c r="C592" s="16">
        <v>5</v>
      </c>
      <c r="D592" s="16">
        <v>0</v>
      </c>
      <c r="E592" s="17">
        <f t="shared" si="63"/>
        <v>4.4365572315882874E-3</v>
      </c>
      <c r="F592" s="17" t="str">
        <f t="shared" si="64"/>
        <v/>
      </c>
      <c r="G592" s="17">
        <f t="shared" ref="G592:G618" si="66">+IF(AND(C592=0,D592=0)," ",IF(C592=0,1,IF(D592=0,-1,(D592-C592)/C592)))</f>
        <v>-1</v>
      </c>
      <c r="H592" s="17">
        <f t="shared" si="65"/>
        <v>-4.4365572315882874E-3</v>
      </c>
    </row>
    <row r="593" spans="1:8" x14ac:dyDescent="0.2">
      <c r="A593" s="14"/>
      <c r="B593" s="15" t="s">
        <v>563</v>
      </c>
      <c r="C593" s="16">
        <v>31</v>
      </c>
      <c r="D593" s="16">
        <v>12</v>
      </c>
      <c r="E593" s="17">
        <f t="shared" si="63"/>
        <v>2.7506654835847383E-2</v>
      </c>
      <c r="F593" s="17">
        <f t="shared" si="64"/>
        <v>1.8154311649016642E-2</v>
      </c>
      <c r="G593" s="17">
        <f t="shared" si="66"/>
        <v>-0.61290322580645162</v>
      </c>
      <c r="H593" s="17">
        <f t="shared" si="65"/>
        <v>-1.6858917480035492E-2</v>
      </c>
    </row>
    <row r="594" spans="1:8" ht="25.5" x14ac:dyDescent="0.2">
      <c r="A594" s="14"/>
      <c r="B594" s="15" t="s">
        <v>564</v>
      </c>
      <c r="C594" s="16">
        <v>79</v>
      </c>
      <c r="D594" s="16">
        <v>80</v>
      </c>
      <c r="E594" s="17">
        <f t="shared" si="63"/>
        <v>7.0097604259094948E-2</v>
      </c>
      <c r="F594" s="17">
        <f t="shared" si="64"/>
        <v>0.12102874432677761</v>
      </c>
      <c r="G594" s="17">
        <f t="shared" si="66"/>
        <v>1.2658227848101266E-2</v>
      </c>
      <c r="H594" s="17">
        <f t="shared" si="65"/>
        <v>8.8731144631765753E-4</v>
      </c>
    </row>
    <row r="595" spans="1:8" x14ac:dyDescent="0.2">
      <c r="A595" s="14"/>
      <c r="B595" s="15" t="s">
        <v>565</v>
      </c>
      <c r="C595" s="16">
        <v>180</v>
      </c>
      <c r="D595" s="16">
        <v>142</v>
      </c>
      <c r="E595" s="17">
        <f t="shared" si="63"/>
        <v>0.15971606033717836</v>
      </c>
      <c r="F595" s="17">
        <f t="shared" si="64"/>
        <v>0.21482602118003025</v>
      </c>
      <c r="G595" s="17">
        <f t="shared" si="66"/>
        <v>-0.21111111111111111</v>
      </c>
      <c r="H595" s="17">
        <f t="shared" si="65"/>
        <v>-3.371783496007099E-2</v>
      </c>
    </row>
    <row r="596" spans="1:8" x14ac:dyDescent="0.2">
      <c r="A596" s="14"/>
      <c r="B596" s="15" t="s">
        <v>566</v>
      </c>
      <c r="C596" s="16">
        <v>26</v>
      </c>
      <c r="D596" s="16">
        <v>1</v>
      </c>
      <c r="E596" s="17">
        <f t="shared" si="63"/>
        <v>2.3070097604259095E-2</v>
      </c>
      <c r="F596" s="17">
        <f t="shared" si="64"/>
        <v>1.5128593040847202E-3</v>
      </c>
      <c r="G596" s="17">
        <f t="shared" si="66"/>
        <v>-0.96153846153846156</v>
      </c>
      <c r="H596" s="17">
        <f t="shared" si="65"/>
        <v>-2.2182786157941437E-2</v>
      </c>
    </row>
    <row r="597" spans="1:8" x14ac:dyDescent="0.2">
      <c r="A597" s="14"/>
      <c r="B597" s="15" t="s">
        <v>567</v>
      </c>
      <c r="C597" s="16">
        <v>1</v>
      </c>
      <c r="D597" s="16">
        <v>1</v>
      </c>
      <c r="E597" s="17">
        <f t="shared" si="63"/>
        <v>8.8731144631765753E-4</v>
      </c>
      <c r="F597" s="17">
        <f t="shared" si="64"/>
        <v>1.5128593040847202E-3</v>
      </c>
      <c r="G597" s="17">
        <f t="shared" si="66"/>
        <v>0</v>
      </c>
      <c r="H597" s="17">
        <f t="shared" si="65"/>
        <v>0</v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19</v>
      </c>
      <c r="D599" s="16">
        <v>2</v>
      </c>
      <c r="E599" s="17">
        <f t="shared" si="63"/>
        <v>1.6858917480035492E-2</v>
      </c>
      <c r="F599" s="17">
        <f t="shared" si="64"/>
        <v>3.0257186081694403E-3</v>
      </c>
      <c r="G599" s="17">
        <f t="shared" si="66"/>
        <v>-0.89473684210526316</v>
      </c>
      <c r="H599" s="17">
        <f t="shared" si="65"/>
        <v>-1.5084294587400177E-2</v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2</v>
      </c>
      <c r="D601" s="16">
        <v>9</v>
      </c>
      <c r="E601" s="17">
        <f t="shared" si="63"/>
        <v>1.7746228926353151E-3</v>
      </c>
      <c r="F601" s="17">
        <f t="shared" si="64"/>
        <v>1.3615733736762481E-2</v>
      </c>
      <c r="G601" s="17">
        <f t="shared" si="66"/>
        <v>3.5</v>
      </c>
      <c r="H601" s="17">
        <f t="shared" si="65"/>
        <v>6.2111801242236029E-3</v>
      </c>
    </row>
    <row r="602" spans="1:8" x14ac:dyDescent="0.2">
      <c r="A602" s="14"/>
      <c r="B602" s="15" t="s">
        <v>572</v>
      </c>
      <c r="C602" s="16">
        <v>4</v>
      </c>
      <c r="D602" s="16">
        <v>3</v>
      </c>
      <c r="E602" s="17">
        <f t="shared" si="63"/>
        <v>3.5492457852706301E-3</v>
      </c>
      <c r="F602" s="17">
        <f t="shared" si="64"/>
        <v>4.5385779122541605E-3</v>
      </c>
      <c r="G602" s="17">
        <f t="shared" si="66"/>
        <v>-0.25</v>
      </c>
      <c r="H602" s="17">
        <f t="shared" si="65"/>
        <v>-8.8731144631765753E-4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6</v>
      </c>
      <c r="E604" s="17" t="str">
        <f t="shared" si="63"/>
        <v/>
      </c>
      <c r="F604" s="17">
        <f t="shared" si="64"/>
        <v>9.0771558245083209E-3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167</v>
      </c>
      <c r="D606" s="16">
        <v>147</v>
      </c>
      <c r="E606" s="17">
        <f t="shared" si="63"/>
        <v>0.14818101153504881</v>
      </c>
      <c r="F606" s="17">
        <f t="shared" si="64"/>
        <v>0.22239031770045387</v>
      </c>
      <c r="G606" s="17">
        <f t="shared" si="66"/>
        <v>-0.11976047904191617</v>
      </c>
      <c r="H606" s="17">
        <f t="shared" si="65"/>
        <v>-1.774622892635315E-2</v>
      </c>
    </row>
    <row r="607" spans="1:8" x14ac:dyDescent="0.2">
      <c r="A607" s="14"/>
      <c r="B607" s="15" t="s">
        <v>577</v>
      </c>
      <c r="C607" s="16">
        <v>44</v>
      </c>
      <c r="D607" s="16">
        <v>35</v>
      </c>
      <c r="E607" s="17">
        <f t="shared" si="63"/>
        <v>3.9041703637976932E-2</v>
      </c>
      <c r="F607" s="17">
        <f t="shared" si="64"/>
        <v>5.2950075642965201E-2</v>
      </c>
      <c r="G607" s="17">
        <f t="shared" si="66"/>
        <v>-0.20454545454545456</v>
      </c>
      <c r="H607" s="17">
        <f t="shared" si="65"/>
        <v>-7.9858030168589184E-3</v>
      </c>
    </row>
    <row r="608" spans="1:8" x14ac:dyDescent="0.2">
      <c r="A608" s="14"/>
      <c r="B608" s="15" t="s">
        <v>578</v>
      </c>
      <c r="C608" s="16">
        <v>15</v>
      </c>
      <c r="D608" s="16">
        <v>2</v>
      </c>
      <c r="E608" s="17">
        <f t="shared" si="63"/>
        <v>1.3309671694764862E-2</v>
      </c>
      <c r="F608" s="17">
        <f t="shared" si="64"/>
        <v>3.0257186081694403E-3</v>
      </c>
      <c r="G608" s="17">
        <f t="shared" si="66"/>
        <v>-0.8666666666666667</v>
      </c>
      <c r="H608" s="17">
        <f t="shared" si="65"/>
        <v>-1.1535048802129548E-2</v>
      </c>
    </row>
    <row r="609" spans="1:8" x14ac:dyDescent="0.2">
      <c r="A609" s="14"/>
      <c r="B609" s="15" t="s">
        <v>579</v>
      </c>
      <c r="C609" s="16">
        <v>398</v>
      </c>
      <c r="D609" s="16">
        <v>139</v>
      </c>
      <c r="E609" s="17">
        <f t="shared" si="63"/>
        <v>0.35314995563442769</v>
      </c>
      <c r="F609" s="17">
        <f t="shared" si="64"/>
        <v>0.2102874432677761</v>
      </c>
      <c r="G609" s="17">
        <f t="shared" si="66"/>
        <v>-0.65075376884422109</v>
      </c>
      <c r="H609" s="17">
        <f t="shared" si="65"/>
        <v>-0.22981366459627328</v>
      </c>
    </row>
    <row r="610" spans="1:8" x14ac:dyDescent="0.2">
      <c r="A610" s="14"/>
      <c r="B610" s="15" t="s">
        <v>580</v>
      </c>
      <c r="C610" s="16">
        <v>50</v>
      </c>
      <c r="D610" s="16">
        <v>15</v>
      </c>
      <c r="E610" s="17">
        <f t="shared" si="63"/>
        <v>4.4365572315882874E-2</v>
      </c>
      <c r="F610" s="17">
        <f t="shared" si="64"/>
        <v>2.2692889561270801E-2</v>
      </c>
      <c r="G610" s="17">
        <f t="shared" si="66"/>
        <v>-0.7</v>
      </c>
      <c r="H610" s="17">
        <f t="shared" si="65"/>
        <v>-3.1055900621118009E-2</v>
      </c>
    </row>
    <row r="611" spans="1:8" x14ac:dyDescent="0.2">
      <c r="A611" s="14"/>
      <c r="B611" s="15" t="s">
        <v>581</v>
      </c>
      <c r="C611" s="16">
        <v>48</v>
      </c>
      <c r="D611" s="16">
        <v>11</v>
      </c>
      <c r="E611" s="17">
        <f t="shared" si="63"/>
        <v>4.2590949423247558E-2</v>
      </c>
      <c r="F611" s="17">
        <f t="shared" si="64"/>
        <v>1.6641452344931921E-2</v>
      </c>
      <c r="G611" s="17">
        <f t="shared" si="66"/>
        <v>-0.77083333333333337</v>
      </c>
      <c r="H611" s="17">
        <f t="shared" si="65"/>
        <v>-3.2830523513753325E-2</v>
      </c>
    </row>
    <row r="612" spans="1:8" x14ac:dyDescent="0.2">
      <c r="A612" s="14"/>
      <c r="B612" s="15" t="s">
        <v>582</v>
      </c>
      <c r="C612" s="16">
        <v>11</v>
      </c>
      <c r="D612" s="16">
        <v>4</v>
      </c>
      <c r="E612" s="17">
        <f t="shared" si="63"/>
        <v>9.7604259094942331E-3</v>
      </c>
      <c r="F612" s="17">
        <f t="shared" si="64"/>
        <v>6.0514372163388806E-3</v>
      </c>
      <c r="G612" s="17">
        <f t="shared" si="66"/>
        <v>-0.63636363636363635</v>
      </c>
      <c r="H612" s="17">
        <f t="shared" si="65"/>
        <v>-6.2111801242236029E-3</v>
      </c>
    </row>
    <row r="613" spans="1:8" ht="25.5" x14ac:dyDescent="0.2">
      <c r="A613" s="14"/>
      <c r="B613" s="15" t="s">
        <v>583</v>
      </c>
      <c r="C613" s="16">
        <v>1</v>
      </c>
      <c r="D613" s="16">
        <v>0</v>
      </c>
      <c r="E613" s="17">
        <f t="shared" si="63"/>
        <v>8.8731144631765753E-4</v>
      </c>
      <c r="F613" s="17" t="str">
        <f t="shared" si="64"/>
        <v/>
      </c>
      <c r="G613" s="17">
        <f t="shared" si="66"/>
        <v>-1</v>
      </c>
      <c r="H613" s="17">
        <f t="shared" si="65"/>
        <v>-8.8731144631765753E-4</v>
      </c>
    </row>
    <row r="614" spans="1:8" x14ac:dyDescent="0.2">
      <c r="A614" s="14"/>
      <c r="B614" s="15" t="s">
        <v>584</v>
      </c>
      <c r="C614" s="16">
        <v>23</v>
      </c>
      <c r="D614" s="16">
        <v>5</v>
      </c>
      <c r="E614" s="17">
        <f t="shared" si="63"/>
        <v>2.0408163265306121E-2</v>
      </c>
      <c r="F614" s="17">
        <f t="shared" si="64"/>
        <v>7.5642965204236008E-3</v>
      </c>
      <c r="G614" s="17">
        <f t="shared" si="66"/>
        <v>-0.78260869565217395</v>
      </c>
      <c r="H614" s="17">
        <f t="shared" si="65"/>
        <v>-1.5971606033717833E-2</v>
      </c>
    </row>
    <row r="615" spans="1:8" x14ac:dyDescent="0.2">
      <c r="A615" s="14"/>
      <c r="B615" s="15" t="s">
        <v>585</v>
      </c>
      <c r="C615" s="16">
        <v>5</v>
      </c>
      <c r="D615" s="16">
        <v>3</v>
      </c>
      <c r="E615" s="17">
        <f t="shared" si="63"/>
        <v>4.4365572315882874E-3</v>
      </c>
      <c r="F615" s="17">
        <f t="shared" si="64"/>
        <v>4.5385779122541605E-3</v>
      </c>
      <c r="G615" s="17">
        <f t="shared" si="66"/>
        <v>-0.4</v>
      </c>
      <c r="H615" s="17">
        <f t="shared" si="65"/>
        <v>-1.7746228926353151E-3</v>
      </c>
    </row>
    <row r="616" spans="1:8" ht="25.5" x14ac:dyDescent="0.2">
      <c r="A616" s="14"/>
      <c r="B616" s="15" t="s">
        <v>586</v>
      </c>
      <c r="C616" s="16">
        <v>2</v>
      </c>
      <c r="D616" s="16">
        <v>2</v>
      </c>
      <c r="E616" s="17">
        <f t="shared" si="63"/>
        <v>1.7746228926353151E-3</v>
      </c>
      <c r="F616" s="17">
        <f t="shared" si="64"/>
        <v>3.0257186081694403E-3</v>
      </c>
      <c r="G616" s="17">
        <f t="shared" si="66"/>
        <v>0</v>
      </c>
      <c r="H616" s="17">
        <f t="shared" si="65"/>
        <v>0</v>
      </c>
    </row>
    <row r="617" spans="1:8" ht="25.5" x14ac:dyDescent="0.2">
      <c r="A617" s="14"/>
      <c r="B617" s="15" t="s">
        <v>587</v>
      </c>
      <c r="C617" s="16">
        <v>8</v>
      </c>
      <c r="D617" s="16">
        <v>27</v>
      </c>
      <c r="E617" s="17">
        <f t="shared" si="63"/>
        <v>7.0984915705412602E-3</v>
      </c>
      <c r="F617" s="17">
        <f t="shared" si="64"/>
        <v>4.084720121028744E-2</v>
      </c>
      <c r="G617" s="17">
        <f t="shared" si="66"/>
        <v>2.375</v>
      </c>
      <c r="H617" s="17">
        <f t="shared" si="65"/>
        <v>1.6858917480035492E-2</v>
      </c>
    </row>
    <row r="618" spans="1:8" ht="25.5" x14ac:dyDescent="0.2">
      <c r="A618" s="14"/>
      <c r="B618" s="15" t="s">
        <v>588</v>
      </c>
      <c r="C618" s="16">
        <v>8</v>
      </c>
      <c r="D618" s="16">
        <v>15</v>
      </c>
      <c r="E618" s="17">
        <f t="shared" si="63"/>
        <v>7.0984915705412602E-3</v>
      </c>
      <c r="F618" s="17">
        <f t="shared" si="64"/>
        <v>2.2692889561270801E-2</v>
      </c>
      <c r="G618" s="17">
        <f t="shared" si="66"/>
        <v>0.875</v>
      </c>
      <c r="H618" s="17">
        <f t="shared" si="65"/>
        <v>6.2111801242236029E-3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619"/>
  <sheetViews>
    <sheetView showGridLines="0" workbookViewId="0">
      <selection activeCell="G591" sqref="G591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591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592</v>
      </c>
      <c r="C8" s="12">
        <f>+C19+C76+C177+C356+C591</f>
        <v>31525</v>
      </c>
      <c r="D8" s="13">
        <f>+D19+D76+D177+D356+D591</f>
        <v>25902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-0.1783663758921491</v>
      </c>
      <c r="H8" s="10">
        <f t="shared" ref="H8:H13" si="1">+IF(OR(AND(E8=""),(G8="")),"",E8*G8)</f>
        <v>-0.1783663758921491</v>
      </c>
    </row>
    <row r="9" spans="1:8" x14ac:dyDescent="0.2">
      <c r="A9" s="14"/>
      <c r="B9" s="15" t="s">
        <v>6</v>
      </c>
      <c r="C9" s="16">
        <f>+C19</f>
        <v>424</v>
      </c>
      <c r="D9" s="16">
        <f>+D19</f>
        <v>600</v>
      </c>
      <c r="E9" s="17">
        <f t="shared" ref="E9:F13" si="2">+C9/C$8</f>
        <v>1.344964314036479E-2</v>
      </c>
      <c r="F9" s="17">
        <f t="shared" si="2"/>
        <v>2.316423442205235E-2</v>
      </c>
      <c r="G9" s="17">
        <f t="shared" si="0"/>
        <v>0.41509433962264153</v>
      </c>
      <c r="H9" s="17">
        <f t="shared" si="1"/>
        <v>5.5828707375099127E-3</v>
      </c>
    </row>
    <row r="10" spans="1:8" x14ac:dyDescent="0.2">
      <c r="A10" s="14"/>
      <c r="B10" s="15" t="s">
        <v>7</v>
      </c>
      <c r="C10" s="16">
        <f>+C76</f>
        <v>4741</v>
      </c>
      <c r="D10" s="16">
        <f>+D76</f>
        <v>2297</v>
      </c>
      <c r="E10" s="17">
        <f t="shared" si="2"/>
        <v>0.15038858049167328</v>
      </c>
      <c r="F10" s="17">
        <f t="shared" si="2"/>
        <v>8.8680410779090418E-2</v>
      </c>
      <c r="G10" s="17">
        <f t="shared" si="0"/>
        <v>-0.51550305842649236</v>
      </c>
      <c r="H10" s="17">
        <f t="shared" si="1"/>
        <v>-7.7525773195876294E-2</v>
      </c>
    </row>
    <row r="11" spans="1:8" ht="25.5" x14ac:dyDescent="0.2">
      <c r="A11" s="14"/>
      <c r="B11" s="15" t="s">
        <v>8</v>
      </c>
      <c r="C11" s="16">
        <f>+C177</f>
        <v>6352</v>
      </c>
      <c r="D11" s="16">
        <f>+D177</f>
        <v>3834</v>
      </c>
      <c r="E11" s="17">
        <f t="shared" si="2"/>
        <v>0.20149088025376685</v>
      </c>
      <c r="F11" s="17">
        <f t="shared" si="2"/>
        <v>0.14801945795691451</v>
      </c>
      <c r="G11" s="17">
        <f t="shared" si="0"/>
        <v>-0.39641057934508817</v>
      </c>
      <c r="H11" s="17">
        <f t="shared" si="1"/>
        <v>-7.9873116574147501E-2</v>
      </c>
    </row>
    <row r="12" spans="1:8" x14ac:dyDescent="0.2">
      <c r="A12" s="14"/>
      <c r="B12" s="15" t="s">
        <v>9</v>
      </c>
      <c r="C12" s="16">
        <f>+C356</f>
        <v>16272</v>
      </c>
      <c r="D12" s="16">
        <f>+D356</f>
        <v>15122</v>
      </c>
      <c r="E12" s="17">
        <f t="shared" si="2"/>
        <v>0.5161617763679619</v>
      </c>
      <c r="F12" s="17">
        <f t="shared" si="2"/>
        <v>0.58381592155045947</v>
      </c>
      <c r="G12" s="17">
        <f t="shared" si="0"/>
        <v>-7.0673549655850543E-2</v>
      </c>
      <c r="H12" s="17">
        <f t="shared" si="1"/>
        <v>-3.6478984932593175E-2</v>
      </c>
    </row>
    <row r="13" spans="1:8" x14ac:dyDescent="0.2">
      <c r="A13" s="14"/>
      <c r="B13" s="15" t="s">
        <v>10</v>
      </c>
      <c r="C13" s="16">
        <f>+C591</f>
        <v>3736</v>
      </c>
      <c r="D13" s="16">
        <f>+D591</f>
        <v>4049</v>
      </c>
      <c r="E13" s="17">
        <f t="shared" si="2"/>
        <v>0.11850911974623315</v>
      </c>
      <c r="F13" s="17">
        <f t="shared" si="2"/>
        <v>0.15631997529148328</v>
      </c>
      <c r="G13" s="17">
        <f t="shared" si="0"/>
        <v>8.3779443254817981E-2</v>
      </c>
      <c r="H13" s="17">
        <f t="shared" si="1"/>
        <v>9.9286280729579696E-3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424</v>
      </c>
      <c r="D19" s="20">
        <f>SUM(D20:D70)</f>
        <v>600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0.41509433962264153</v>
      </c>
      <c r="H19" s="21">
        <f t="shared" ref="H19:H50" si="5">+IF(OR(AND(E19=""),(G19="")),"",E19*G19)</f>
        <v>0.41509433962264153</v>
      </c>
    </row>
    <row r="20" spans="1:8" x14ac:dyDescent="0.2">
      <c r="A20" s="14"/>
      <c r="B20" s="15" t="s">
        <v>13</v>
      </c>
      <c r="C20" s="16">
        <v>2</v>
      </c>
      <c r="D20" s="16">
        <v>0</v>
      </c>
      <c r="E20" s="17">
        <f t="shared" si="3"/>
        <v>4.7169811320754715E-3</v>
      </c>
      <c r="F20" s="17" t="str">
        <f t="shared" si="4"/>
        <v/>
      </c>
      <c r="G20" s="17">
        <f t="shared" ref="G20:G51" si="6">+IF(AND(C20=0,D20=0)," ",IF(C20=0,1,IF(D20=0,-1,(D20-C20)/C20)))</f>
        <v>-1</v>
      </c>
      <c r="H20" s="17">
        <f t="shared" si="5"/>
        <v>-4.7169811320754715E-3</v>
      </c>
    </row>
    <row r="21" spans="1:8" x14ac:dyDescent="0.2">
      <c r="A21" s="14"/>
      <c r="B21" s="15" t="s">
        <v>14</v>
      </c>
      <c r="C21" s="16">
        <v>11</v>
      </c>
      <c r="D21" s="16">
        <v>9</v>
      </c>
      <c r="E21" s="17">
        <f t="shared" si="3"/>
        <v>2.5943396226415096E-2</v>
      </c>
      <c r="F21" s="17">
        <f t="shared" si="4"/>
        <v>1.4999999999999999E-2</v>
      </c>
      <c r="G21" s="17">
        <f t="shared" si="6"/>
        <v>-0.18181818181818182</v>
      </c>
      <c r="H21" s="17">
        <f t="shared" si="5"/>
        <v>-4.7169811320754724E-3</v>
      </c>
    </row>
    <row r="22" spans="1:8" ht="38.25" x14ac:dyDescent="0.2">
      <c r="A22" s="14"/>
      <c r="B22" s="15" t="s">
        <v>15</v>
      </c>
      <c r="C22" s="16">
        <v>1</v>
      </c>
      <c r="D22" s="16">
        <v>0</v>
      </c>
      <c r="E22" s="17">
        <f t="shared" si="3"/>
        <v>2.3584905660377358E-3</v>
      </c>
      <c r="F22" s="17" t="str">
        <f t="shared" si="4"/>
        <v/>
      </c>
      <c r="G22" s="17">
        <f t="shared" si="6"/>
        <v>-1</v>
      </c>
      <c r="H22" s="17">
        <f t="shared" si="5"/>
        <v>-2.3584905660377358E-3</v>
      </c>
    </row>
    <row r="23" spans="1:8" ht="38.25" x14ac:dyDescent="0.2">
      <c r="A23" s="14"/>
      <c r="B23" s="15" t="s">
        <v>16</v>
      </c>
      <c r="C23" s="16">
        <v>4</v>
      </c>
      <c r="D23" s="16">
        <v>1</v>
      </c>
      <c r="E23" s="17">
        <f t="shared" si="3"/>
        <v>9.433962264150943E-3</v>
      </c>
      <c r="F23" s="17">
        <f t="shared" si="4"/>
        <v>1.6666666666666668E-3</v>
      </c>
      <c r="G23" s="17">
        <f t="shared" si="6"/>
        <v>-0.75</v>
      </c>
      <c r="H23" s="17">
        <f t="shared" si="5"/>
        <v>-7.0754716981132077E-3</v>
      </c>
    </row>
    <row r="24" spans="1:8" ht="25.5" x14ac:dyDescent="0.2">
      <c r="A24" s="14"/>
      <c r="B24" s="15" t="s">
        <v>17</v>
      </c>
      <c r="C24" s="16">
        <v>7</v>
      </c>
      <c r="D24" s="16">
        <v>1</v>
      </c>
      <c r="E24" s="17">
        <f t="shared" si="3"/>
        <v>1.6509433962264151E-2</v>
      </c>
      <c r="F24" s="17">
        <f t="shared" si="4"/>
        <v>1.6666666666666668E-3</v>
      </c>
      <c r="G24" s="17">
        <f t="shared" si="6"/>
        <v>-0.8571428571428571</v>
      </c>
      <c r="H24" s="17">
        <f t="shared" si="5"/>
        <v>-1.4150943396226414E-2</v>
      </c>
    </row>
    <row r="25" spans="1:8" ht="38.25" x14ac:dyDescent="0.2">
      <c r="A25" s="14"/>
      <c r="B25" s="15" t="s">
        <v>18</v>
      </c>
      <c r="C25" s="16">
        <v>2</v>
      </c>
      <c r="D25" s="16">
        <v>0</v>
      </c>
      <c r="E25" s="17">
        <f t="shared" si="3"/>
        <v>4.7169811320754715E-3</v>
      </c>
      <c r="F25" s="17" t="str">
        <f t="shared" si="4"/>
        <v/>
      </c>
      <c r="G25" s="17">
        <f t="shared" si="6"/>
        <v>-1</v>
      </c>
      <c r="H25" s="17">
        <f t="shared" si="5"/>
        <v>-4.7169811320754715E-3</v>
      </c>
    </row>
    <row r="26" spans="1:8" ht="25.5" x14ac:dyDescent="0.2">
      <c r="A26" s="14"/>
      <c r="B26" s="15" t="s">
        <v>19</v>
      </c>
      <c r="C26" s="16">
        <v>3</v>
      </c>
      <c r="D26" s="16">
        <v>7</v>
      </c>
      <c r="E26" s="17">
        <f t="shared" si="3"/>
        <v>7.0754716981132077E-3</v>
      </c>
      <c r="F26" s="17">
        <f t="shared" si="4"/>
        <v>1.1666666666666667E-2</v>
      </c>
      <c r="G26" s="17">
        <f t="shared" si="6"/>
        <v>1.3333333333333333</v>
      </c>
      <c r="H26" s="17">
        <f t="shared" si="5"/>
        <v>9.433962264150943E-3</v>
      </c>
    </row>
    <row r="27" spans="1:8" x14ac:dyDescent="0.2">
      <c r="A27" s="14"/>
      <c r="B27" s="15" t="s">
        <v>20</v>
      </c>
      <c r="C27" s="16">
        <v>13</v>
      </c>
      <c r="D27" s="16">
        <v>37</v>
      </c>
      <c r="E27" s="17">
        <f t="shared" si="3"/>
        <v>3.0660377358490566E-2</v>
      </c>
      <c r="F27" s="17">
        <f t="shared" si="4"/>
        <v>6.1666666666666668E-2</v>
      </c>
      <c r="G27" s="17">
        <f t="shared" si="6"/>
        <v>1.8461538461538463</v>
      </c>
      <c r="H27" s="17">
        <f t="shared" si="5"/>
        <v>5.6603773584905662E-2</v>
      </c>
    </row>
    <row r="28" spans="1:8" x14ac:dyDescent="0.2">
      <c r="A28" s="14"/>
      <c r="B28" s="15" t="s">
        <v>21</v>
      </c>
      <c r="C28" s="16">
        <v>7</v>
      </c>
      <c r="D28" s="16">
        <v>3</v>
      </c>
      <c r="E28" s="17">
        <f t="shared" si="3"/>
        <v>1.6509433962264151E-2</v>
      </c>
      <c r="F28" s="17">
        <f t="shared" si="4"/>
        <v>5.0000000000000001E-3</v>
      </c>
      <c r="G28" s="17">
        <f t="shared" si="6"/>
        <v>-0.5714285714285714</v>
      </c>
      <c r="H28" s="17">
        <f t="shared" si="5"/>
        <v>-9.433962264150943E-3</v>
      </c>
    </row>
    <row r="29" spans="1:8" x14ac:dyDescent="0.2">
      <c r="A29" s="14"/>
      <c r="B29" s="15" t="s">
        <v>22</v>
      </c>
      <c r="C29" s="16">
        <v>2</v>
      </c>
      <c r="D29" s="16">
        <v>4</v>
      </c>
      <c r="E29" s="17">
        <f t="shared" si="3"/>
        <v>4.7169811320754715E-3</v>
      </c>
      <c r="F29" s="17">
        <f t="shared" si="4"/>
        <v>6.6666666666666671E-3</v>
      </c>
      <c r="G29" s="17">
        <f t="shared" si="6"/>
        <v>1</v>
      </c>
      <c r="H29" s="17">
        <f t="shared" si="5"/>
        <v>4.7169811320754715E-3</v>
      </c>
    </row>
    <row r="30" spans="1:8" x14ac:dyDescent="0.2">
      <c r="A30" s="14"/>
      <c r="B30" s="15" t="s">
        <v>23</v>
      </c>
      <c r="C30" s="16">
        <v>17</v>
      </c>
      <c r="D30" s="16">
        <v>202</v>
      </c>
      <c r="E30" s="17">
        <f t="shared" si="3"/>
        <v>4.0094339622641507E-2</v>
      </c>
      <c r="F30" s="17">
        <f t="shared" si="4"/>
        <v>0.33666666666666667</v>
      </c>
      <c r="G30" s="17">
        <f t="shared" si="6"/>
        <v>10.882352941176471</v>
      </c>
      <c r="H30" s="17">
        <f t="shared" si="5"/>
        <v>0.43632075471698112</v>
      </c>
    </row>
    <row r="31" spans="1:8" ht="25.5" x14ac:dyDescent="0.2">
      <c r="A31" s="14"/>
      <c r="B31" s="15" t="s">
        <v>24</v>
      </c>
      <c r="C31" s="16">
        <v>1</v>
      </c>
      <c r="D31" s="16">
        <v>22</v>
      </c>
      <c r="E31" s="17">
        <f t="shared" si="3"/>
        <v>2.3584905660377358E-3</v>
      </c>
      <c r="F31" s="17">
        <f t="shared" si="4"/>
        <v>3.6666666666666667E-2</v>
      </c>
      <c r="G31" s="17">
        <f t="shared" si="6"/>
        <v>21</v>
      </c>
      <c r="H31" s="17">
        <f t="shared" si="5"/>
        <v>4.9528301886792449E-2</v>
      </c>
    </row>
    <row r="32" spans="1:8" x14ac:dyDescent="0.2">
      <c r="A32" s="14"/>
      <c r="B32" s="15" t="s">
        <v>25</v>
      </c>
      <c r="C32" s="16">
        <v>5</v>
      </c>
      <c r="D32" s="16">
        <v>14</v>
      </c>
      <c r="E32" s="17">
        <f t="shared" si="3"/>
        <v>1.179245283018868E-2</v>
      </c>
      <c r="F32" s="17">
        <f t="shared" si="4"/>
        <v>2.3333333333333334E-2</v>
      </c>
      <c r="G32" s="17">
        <f t="shared" si="6"/>
        <v>1.8</v>
      </c>
      <c r="H32" s="17">
        <f t="shared" si="5"/>
        <v>2.1226415094339625E-2</v>
      </c>
    </row>
    <row r="33" spans="1:8" x14ac:dyDescent="0.2">
      <c r="A33" s="14"/>
      <c r="B33" s="15" t="s">
        <v>26</v>
      </c>
      <c r="C33" s="16">
        <v>0</v>
      </c>
      <c r="D33" s="16">
        <v>2</v>
      </c>
      <c r="E33" s="17" t="str">
        <f t="shared" si="3"/>
        <v/>
      </c>
      <c r="F33" s="17">
        <f t="shared" si="4"/>
        <v>3.3333333333333335E-3</v>
      </c>
      <c r="G33" s="17">
        <f t="shared" si="6"/>
        <v>1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1</v>
      </c>
      <c r="D34" s="16">
        <v>1</v>
      </c>
      <c r="E34" s="17">
        <f t="shared" si="3"/>
        <v>2.3584905660377358E-3</v>
      </c>
      <c r="F34" s="17">
        <f t="shared" si="4"/>
        <v>1.6666666666666668E-3</v>
      </c>
      <c r="G34" s="17">
        <f t="shared" si="6"/>
        <v>0</v>
      </c>
      <c r="H34" s="17">
        <f t="shared" si="5"/>
        <v>0</v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18</v>
      </c>
      <c r="D36" s="16">
        <v>2</v>
      </c>
      <c r="E36" s="17">
        <f t="shared" si="3"/>
        <v>4.2452830188679243E-2</v>
      </c>
      <c r="F36" s="17">
        <f t="shared" si="4"/>
        <v>3.3333333333333335E-3</v>
      </c>
      <c r="G36" s="17">
        <f t="shared" si="6"/>
        <v>-0.88888888888888884</v>
      </c>
      <c r="H36" s="17">
        <f t="shared" si="5"/>
        <v>-3.7735849056603772E-2</v>
      </c>
    </row>
    <row r="37" spans="1:8" ht="25.5" x14ac:dyDescent="0.2">
      <c r="A37" s="14"/>
      <c r="B37" s="15" t="s">
        <v>30</v>
      </c>
      <c r="C37" s="16">
        <v>2</v>
      </c>
      <c r="D37" s="16">
        <v>2</v>
      </c>
      <c r="E37" s="17">
        <f t="shared" si="3"/>
        <v>4.7169811320754715E-3</v>
      </c>
      <c r="F37" s="17">
        <f t="shared" si="4"/>
        <v>3.3333333333333335E-3</v>
      </c>
      <c r="G37" s="17">
        <f t="shared" si="6"/>
        <v>0</v>
      </c>
      <c r="H37" s="17">
        <f t="shared" si="5"/>
        <v>0</v>
      </c>
    </row>
    <row r="38" spans="1:8" ht="25.5" x14ac:dyDescent="0.2">
      <c r="A38" s="14"/>
      <c r="B38" s="15" t="s">
        <v>31</v>
      </c>
      <c r="C38" s="16">
        <v>5</v>
      </c>
      <c r="D38" s="16">
        <v>2</v>
      </c>
      <c r="E38" s="17">
        <f t="shared" si="3"/>
        <v>1.179245283018868E-2</v>
      </c>
      <c r="F38" s="17">
        <f t="shared" si="4"/>
        <v>3.3333333333333335E-3</v>
      </c>
      <c r="G38" s="17">
        <f t="shared" si="6"/>
        <v>-0.6</v>
      </c>
      <c r="H38" s="17">
        <f t="shared" si="5"/>
        <v>-7.0754716981132077E-3</v>
      </c>
    </row>
    <row r="39" spans="1:8" x14ac:dyDescent="0.2">
      <c r="A39" s="14"/>
      <c r="B39" s="15" t="s">
        <v>32</v>
      </c>
      <c r="C39" s="16">
        <v>10</v>
      </c>
      <c r="D39" s="16">
        <v>0</v>
      </c>
      <c r="E39" s="17">
        <f t="shared" si="3"/>
        <v>2.358490566037736E-2</v>
      </c>
      <c r="F39" s="17" t="str">
        <f t="shared" si="4"/>
        <v/>
      </c>
      <c r="G39" s="17">
        <f t="shared" si="6"/>
        <v>-1</v>
      </c>
      <c r="H39" s="17">
        <f t="shared" si="5"/>
        <v>-2.358490566037736E-2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5</v>
      </c>
      <c r="D41" s="16">
        <v>4</v>
      </c>
      <c r="E41" s="17">
        <f t="shared" si="3"/>
        <v>1.179245283018868E-2</v>
      </c>
      <c r="F41" s="17">
        <f t="shared" si="4"/>
        <v>6.6666666666666671E-3</v>
      </c>
      <c r="G41" s="17">
        <f t="shared" si="6"/>
        <v>-0.2</v>
      </c>
      <c r="H41" s="17">
        <f t="shared" si="5"/>
        <v>-2.3584905660377362E-3</v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2</v>
      </c>
      <c r="E43" s="17" t="str">
        <f t="shared" si="3"/>
        <v/>
      </c>
      <c r="F43" s="17">
        <f t="shared" si="4"/>
        <v>3.3333333333333335E-3</v>
      </c>
      <c r="G43" s="17">
        <f t="shared" si="6"/>
        <v>1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3</v>
      </c>
      <c r="D44" s="16">
        <v>0</v>
      </c>
      <c r="E44" s="17">
        <f t="shared" si="3"/>
        <v>7.0754716981132077E-3</v>
      </c>
      <c r="F44" s="17" t="str">
        <f t="shared" si="4"/>
        <v/>
      </c>
      <c r="G44" s="17">
        <f t="shared" si="6"/>
        <v>-1</v>
      </c>
      <c r="H44" s="17">
        <f t="shared" si="5"/>
        <v>-7.0754716981132077E-3</v>
      </c>
    </row>
    <row r="45" spans="1:8" ht="25.5" x14ac:dyDescent="0.2">
      <c r="A45" s="14"/>
      <c r="B45" s="15" t="s">
        <v>38</v>
      </c>
      <c r="C45" s="16">
        <v>9</v>
      </c>
      <c r="D45" s="16">
        <v>2</v>
      </c>
      <c r="E45" s="17">
        <f t="shared" si="3"/>
        <v>2.1226415094339621E-2</v>
      </c>
      <c r="F45" s="17">
        <f t="shared" si="4"/>
        <v>3.3333333333333335E-3</v>
      </c>
      <c r="G45" s="17">
        <f t="shared" si="6"/>
        <v>-0.77777777777777779</v>
      </c>
      <c r="H45" s="17">
        <f t="shared" si="5"/>
        <v>-1.6509433962264151E-2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3</v>
      </c>
      <c r="D47" s="16">
        <v>1</v>
      </c>
      <c r="E47" s="17">
        <f t="shared" si="3"/>
        <v>7.0754716981132077E-3</v>
      </c>
      <c r="F47" s="17">
        <f t="shared" si="4"/>
        <v>1.6666666666666668E-3</v>
      </c>
      <c r="G47" s="17">
        <f t="shared" si="6"/>
        <v>-0.66666666666666663</v>
      </c>
      <c r="H47" s="17">
        <f t="shared" si="5"/>
        <v>-4.7169811320754715E-3</v>
      </c>
    </row>
    <row r="48" spans="1:8" ht="25.5" x14ac:dyDescent="0.2">
      <c r="A48" s="14"/>
      <c r="B48" s="15" t="s">
        <v>41</v>
      </c>
      <c r="C48" s="16">
        <v>22</v>
      </c>
      <c r="D48" s="16">
        <v>1</v>
      </c>
      <c r="E48" s="17">
        <f t="shared" si="3"/>
        <v>5.1886792452830191E-2</v>
      </c>
      <c r="F48" s="17">
        <f t="shared" si="4"/>
        <v>1.6666666666666668E-3</v>
      </c>
      <c r="G48" s="17">
        <f t="shared" si="6"/>
        <v>-0.95454545454545459</v>
      </c>
      <c r="H48" s="17">
        <f t="shared" si="5"/>
        <v>-4.9528301886792456E-2</v>
      </c>
    </row>
    <row r="49" spans="1:8" ht="25.5" x14ac:dyDescent="0.2">
      <c r="A49" s="14"/>
      <c r="B49" s="15" t="s">
        <v>42</v>
      </c>
      <c r="C49" s="16">
        <v>19</v>
      </c>
      <c r="D49" s="16">
        <v>29</v>
      </c>
      <c r="E49" s="17">
        <f t="shared" si="3"/>
        <v>4.4811320754716978E-2</v>
      </c>
      <c r="F49" s="17">
        <f t="shared" si="4"/>
        <v>4.8333333333333332E-2</v>
      </c>
      <c r="G49" s="17">
        <f t="shared" si="6"/>
        <v>0.52631578947368418</v>
      </c>
      <c r="H49" s="17">
        <f t="shared" si="5"/>
        <v>2.3584905660377357E-2</v>
      </c>
    </row>
    <row r="50" spans="1:8" x14ac:dyDescent="0.2">
      <c r="A50" s="14"/>
      <c r="B50" s="15" t="s">
        <v>43</v>
      </c>
      <c r="C50" s="16">
        <v>31</v>
      </c>
      <c r="D50" s="16">
        <v>5</v>
      </c>
      <c r="E50" s="17">
        <f t="shared" si="3"/>
        <v>7.3113207547169809E-2</v>
      </c>
      <c r="F50" s="17">
        <f t="shared" si="4"/>
        <v>8.3333333333333332E-3</v>
      </c>
      <c r="G50" s="17">
        <f t="shared" si="6"/>
        <v>-0.83870967741935487</v>
      </c>
      <c r="H50" s="17">
        <f t="shared" si="5"/>
        <v>-6.1320754716981132E-2</v>
      </c>
    </row>
    <row r="51" spans="1:8" x14ac:dyDescent="0.2">
      <c r="A51" s="14"/>
      <c r="B51" s="15" t="s">
        <v>44</v>
      </c>
      <c r="C51" s="16">
        <v>3</v>
      </c>
      <c r="D51" s="16">
        <v>2</v>
      </c>
      <c r="E51" s="17">
        <f t="shared" ref="E51:E70" si="7">+IF(C51=0,"",C51/C$19)</f>
        <v>7.0754716981132077E-3</v>
      </c>
      <c r="F51" s="17">
        <f t="shared" ref="F51:F70" si="8">+IF(D51=0,"",D51/D$19)</f>
        <v>3.3333333333333335E-3</v>
      </c>
      <c r="G51" s="17">
        <f t="shared" si="6"/>
        <v>-0.33333333333333331</v>
      </c>
      <c r="H51" s="17">
        <f t="shared" ref="H51:H70" si="9">+IF(OR(AND(E51=""),(G51="")),"",E51*G51)</f>
        <v>-2.3584905660377358E-3</v>
      </c>
    </row>
    <row r="52" spans="1:8" x14ac:dyDescent="0.2">
      <c r="A52" s="14"/>
      <c r="B52" s="15" t="s">
        <v>45</v>
      </c>
      <c r="C52" s="16">
        <v>1</v>
      </c>
      <c r="D52" s="16">
        <v>2</v>
      </c>
      <c r="E52" s="17">
        <f t="shared" si="7"/>
        <v>2.3584905660377358E-3</v>
      </c>
      <c r="F52" s="17">
        <f t="shared" si="8"/>
        <v>3.3333333333333335E-3</v>
      </c>
      <c r="G52" s="17">
        <f t="shared" ref="G52:G70" si="10">+IF(AND(C52=0,D52=0)," ",IF(C52=0,1,IF(D52=0,-1,(D52-C52)/C52)))</f>
        <v>1</v>
      </c>
      <c r="H52" s="17">
        <f t="shared" si="9"/>
        <v>2.3584905660377358E-3</v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8</v>
      </c>
      <c r="D54" s="16">
        <v>2</v>
      </c>
      <c r="E54" s="17">
        <f t="shared" si="7"/>
        <v>1.8867924528301886E-2</v>
      </c>
      <c r="F54" s="17">
        <f t="shared" si="8"/>
        <v>3.3333333333333335E-3</v>
      </c>
      <c r="G54" s="17">
        <f t="shared" si="10"/>
        <v>-0.75</v>
      </c>
      <c r="H54" s="17">
        <f t="shared" si="9"/>
        <v>-1.4150943396226415E-2</v>
      </c>
    </row>
    <row r="55" spans="1:8" x14ac:dyDescent="0.2">
      <c r="A55" s="14"/>
      <c r="B55" s="15" t="s">
        <v>48</v>
      </c>
      <c r="C55" s="16">
        <v>5</v>
      </c>
      <c r="D55" s="16">
        <v>2</v>
      </c>
      <c r="E55" s="17">
        <f t="shared" si="7"/>
        <v>1.179245283018868E-2</v>
      </c>
      <c r="F55" s="17">
        <f t="shared" si="8"/>
        <v>3.3333333333333335E-3</v>
      </c>
      <c r="G55" s="17">
        <f t="shared" si="10"/>
        <v>-0.6</v>
      </c>
      <c r="H55" s="17">
        <f t="shared" si="9"/>
        <v>-7.0754716981132077E-3</v>
      </c>
    </row>
    <row r="56" spans="1:8" x14ac:dyDescent="0.2">
      <c r="A56" s="14"/>
      <c r="B56" s="15" t="s">
        <v>49</v>
      </c>
      <c r="C56" s="16">
        <v>2</v>
      </c>
      <c r="D56" s="16">
        <v>0</v>
      </c>
      <c r="E56" s="17">
        <f t="shared" si="7"/>
        <v>4.7169811320754715E-3</v>
      </c>
      <c r="F56" s="17" t="str">
        <f t="shared" si="8"/>
        <v/>
      </c>
      <c r="G56" s="17">
        <f t="shared" si="10"/>
        <v>-1</v>
      </c>
      <c r="H56" s="17">
        <f t="shared" si="9"/>
        <v>-4.7169811320754715E-3</v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3</v>
      </c>
      <c r="D58" s="16">
        <v>0</v>
      </c>
      <c r="E58" s="17">
        <f t="shared" si="7"/>
        <v>7.0754716981132077E-3</v>
      </c>
      <c r="F58" s="17" t="str">
        <f t="shared" si="8"/>
        <v/>
      </c>
      <c r="G58" s="17">
        <f t="shared" si="10"/>
        <v>-1</v>
      </c>
      <c r="H58" s="17">
        <f t="shared" si="9"/>
        <v>-7.0754716981132077E-3</v>
      </c>
    </row>
    <row r="59" spans="1:8" x14ac:dyDescent="0.2">
      <c r="A59" s="14"/>
      <c r="B59" s="15" t="s">
        <v>52</v>
      </c>
      <c r="C59" s="16">
        <v>8</v>
      </c>
      <c r="D59" s="16">
        <v>4</v>
      </c>
      <c r="E59" s="17">
        <f t="shared" si="7"/>
        <v>1.8867924528301886E-2</v>
      </c>
      <c r="F59" s="17">
        <f t="shared" si="8"/>
        <v>6.6666666666666671E-3</v>
      </c>
      <c r="G59" s="17">
        <f t="shared" si="10"/>
        <v>-0.5</v>
      </c>
      <c r="H59" s="17">
        <f t="shared" si="9"/>
        <v>-9.433962264150943E-3</v>
      </c>
    </row>
    <row r="60" spans="1:8" ht="25.5" x14ac:dyDescent="0.2">
      <c r="A60" s="14"/>
      <c r="B60" s="15" t="s">
        <v>53</v>
      </c>
      <c r="C60" s="16">
        <v>0</v>
      </c>
      <c r="D60" s="16">
        <v>79</v>
      </c>
      <c r="E60" s="17" t="str">
        <f t="shared" si="7"/>
        <v/>
      </c>
      <c r="F60" s="17">
        <f t="shared" si="8"/>
        <v>0.13166666666666665</v>
      </c>
      <c r="G60" s="17">
        <f t="shared" si="10"/>
        <v>1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52</v>
      </c>
      <c r="D61" s="16">
        <v>10</v>
      </c>
      <c r="E61" s="17">
        <f t="shared" si="7"/>
        <v>0.12264150943396226</v>
      </c>
      <c r="F61" s="17">
        <f t="shared" si="8"/>
        <v>1.6666666666666666E-2</v>
      </c>
      <c r="G61" s="17">
        <f t="shared" si="10"/>
        <v>-0.80769230769230771</v>
      </c>
      <c r="H61" s="17">
        <f t="shared" si="9"/>
        <v>-9.9056603773584911E-2</v>
      </c>
    </row>
    <row r="62" spans="1:8" x14ac:dyDescent="0.2">
      <c r="A62" s="14"/>
      <c r="B62" s="15" t="s">
        <v>55</v>
      </c>
      <c r="C62" s="16">
        <v>29</v>
      </c>
      <c r="D62" s="16">
        <v>26</v>
      </c>
      <c r="E62" s="17">
        <f t="shared" si="7"/>
        <v>6.8396226415094338E-2</v>
      </c>
      <c r="F62" s="17">
        <f t="shared" si="8"/>
        <v>4.3333333333333335E-2</v>
      </c>
      <c r="G62" s="17">
        <f t="shared" si="10"/>
        <v>-0.10344827586206896</v>
      </c>
      <c r="H62" s="17">
        <f t="shared" si="9"/>
        <v>-7.0754716981132077E-3</v>
      </c>
    </row>
    <row r="63" spans="1:8" x14ac:dyDescent="0.2">
      <c r="A63" s="14"/>
      <c r="B63" s="15" t="s">
        <v>56</v>
      </c>
      <c r="C63" s="16">
        <v>1</v>
      </c>
      <c r="D63" s="16">
        <v>0</v>
      </c>
      <c r="E63" s="17">
        <f t="shared" si="7"/>
        <v>2.3584905660377358E-3</v>
      </c>
      <c r="F63" s="17" t="str">
        <f t="shared" si="8"/>
        <v/>
      </c>
      <c r="G63" s="17">
        <f t="shared" si="10"/>
        <v>-1</v>
      </c>
      <c r="H63" s="17">
        <f t="shared" si="9"/>
        <v>-2.3584905660377358E-3</v>
      </c>
    </row>
    <row r="64" spans="1:8" x14ac:dyDescent="0.2">
      <c r="A64" s="14"/>
      <c r="B64" s="15" t="s">
        <v>57</v>
      </c>
      <c r="C64" s="16">
        <v>87</v>
      </c>
      <c r="D64" s="16">
        <v>100</v>
      </c>
      <c r="E64" s="17">
        <f t="shared" si="7"/>
        <v>0.20518867924528303</v>
      </c>
      <c r="F64" s="17">
        <f t="shared" si="8"/>
        <v>0.16666666666666666</v>
      </c>
      <c r="G64" s="17">
        <f t="shared" si="10"/>
        <v>0.14942528735632185</v>
      </c>
      <c r="H64" s="17">
        <f t="shared" si="9"/>
        <v>3.066037735849057E-2</v>
      </c>
    </row>
    <row r="65" spans="1:8" x14ac:dyDescent="0.2">
      <c r="A65" s="14"/>
      <c r="B65" s="15" t="s">
        <v>58</v>
      </c>
      <c r="C65" s="16">
        <v>4</v>
      </c>
      <c r="D65" s="16">
        <v>1</v>
      </c>
      <c r="E65" s="17">
        <f t="shared" si="7"/>
        <v>9.433962264150943E-3</v>
      </c>
      <c r="F65" s="17">
        <f t="shared" si="8"/>
        <v>1.6666666666666668E-3</v>
      </c>
      <c r="G65" s="17">
        <f t="shared" si="10"/>
        <v>-0.75</v>
      </c>
      <c r="H65" s="17">
        <f t="shared" si="9"/>
        <v>-7.0754716981132077E-3</v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4</v>
      </c>
      <c r="D67" s="16">
        <v>5</v>
      </c>
      <c r="E67" s="17">
        <f t="shared" si="7"/>
        <v>9.433962264150943E-3</v>
      </c>
      <c r="F67" s="17">
        <f t="shared" si="8"/>
        <v>8.3333333333333332E-3</v>
      </c>
      <c r="G67" s="17">
        <f t="shared" si="10"/>
        <v>0.25</v>
      </c>
      <c r="H67" s="17">
        <f t="shared" si="9"/>
        <v>2.3584905660377358E-3</v>
      </c>
    </row>
    <row r="68" spans="1:8" x14ac:dyDescent="0.2">
      <c r="A68" s="14"/>
      <c r="B68" s="15" t="s">
        <v>62</v>
      </c>
      <c r="C68" s="16">
        <v>1</v>
      </c>
      <c r="D68" s="16">
        <v>0</v>
      </c>
      <c r="E68" s="17">
        <f t="shared" si="7"/>
        <v>2.3584905660377358E-3</v>
      </c>
      <c r="F68" s="17" t="str">
        <f t="shared" si="8"/>
        <v/>
      </c>
      <c r="G68" s="17">
        <f t="shared" si="10"/>
        <v>-1</v>
      </c>
      <c r="H68" s="17">
        <f t="shared" si="9"/>
        <v>-2.3584905660377358E-3</v>
      </c>
    </row>
    <row r="69" spans="1:8" x14ac:dyDescent="0.2">
      <c r="A69" s="14"/>
      <c r="B69" s="15" t="s">
        <v>63</v>
      </c>
      <c r="C69" s="16">
        <v>6</v>
      </c>
      <c r="D69" s="16">
        <v>11</v>
      </c>
      <c r="E69" s="17">
        <f t="shared" si="7"/>
        <v>1.4150943396226415E-2</v>
      </c>
      <c r="F69" s="17">
        <f t="shared" si="8"/>
        <v>1.8333333333333333E-2</v>
      </c>
      <c r="G69" s="17">
        <f t="shared" si="10"/>
        <v>0.83333333333333337</v>
      </c>
      <c r="H69" s="17">
        <f t="shared" si="9"/>
        <v>1.179245283018868E-2</v>
      </c>
    </row>
    <row r="70" spans="1:8" x14ac:dyDescent="0.2">
      <c r="A70" s="14"/>
      <c r="B70" s="15" t="s">
        <v>64</v>
      </c>
      <c r="C70" s="16">
        <v>7</v>
      </c>
      <c r="D70" s="16">
        <v>3</v>
      </c>
      <c r="E70" s="17">
        <f t="shared" si="7"/>
        <v>1.6509433962264151E-2</v>
      </c>
      <c r="F70" s="17">
        <f t="shared" si="8"/>
        <v>5.0000000000000001E-3</v>
      </c>
      <c r="G70" s="17">
        <f t="shared" si="10"/>
        <v>-0.5714285714285714</v>
      </c>
      <c r="H70" s="17">
        <f t="shared" si="9"/>
        <v>-9.433962264150943E-3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4741</v>
      </c>
      <c r="D76" s="20">
        <f>SUM(D77:D171)</f>
        <v>2297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-0.51550305842649236</v>
      </c>
      <c r="H76" s="21">
        <f t="shared" ref="H76:H107" si="13">+IF(OR(AND(E76=""),(G76="")),"",E76*G76)</f>
        <v>-0.51550305842649236</v>
      </c>
    </row>
    <row r="77" spans="1:8" x14ac:dyDescent="0.2">
      <c r="A77" s="14"/>
      <c r="B77" s="15" t="s">
        <v>65</v>
      </c>
      <c r="C77" s="16">
        <v>44</v>
      </c>
      <c r="D77" s="16">
        <v>13</v>
      </c>
      <c r="E77" s="17">
        <f t="shared" si="11"/>
        <v>9.2807424593967514E-3</v>
      </c>
      <c r="F77" s="17">
        <f t="shared" si="12"/>
        <v>5.6595559425337396E-3</v>
      </c>
      <c r="G77" s="17">
        <f t="shared" ref="G77:G108" si="14">+IF(AND(C77=0,D77=0)," ",IF(C77=0,1,IF(D77=0,-1,(D77-C77)/C77)))</f>
        <v>-0.70454545454545459</v>
      </c>
      <c r="H77" s="17">
        <f t="shared" si="13"/>
        <v>-6.5387049145749845E-3</v>
      </c>
    </row>
    <row r="78" spans="1:8" ht="25.5" x14ac:dyDescent="0.2">
      <c r="A78" s="14"/>
      <c r="B78" s="15" t="s">
        <v>66</v>
      </c>
      <c r="C78" s="16">
        <v>58</v>
      </c>
      <c r="D78" s="16">
        <v>52</v>
      </c>
      <c r="E78" s="17">
        <f t="shared" si="11"/>
        <v>1.2233705969204809E-2</v>
      </c>
      <c r="F78" s="17">
        <f t="shared" si="12"/>
        <v>2.2638223770134958E-2</v>
      </c>
      <c r="G78" s="17">
        <f t="shared" si="14"/>
        <v>-0.10344827586206896</v>
      </c>
      <c r="H78" s="17">
        <f t="shared" si="13"/>
        <v>-1.2655557899177389E-3</v>
      </c>
    </row>
    <row r="79" spans="1:8" x14ac:dyDescent="0.2">
      <c r="A79" s="14"/>
      <c r="B79" s="15" t="s">
        <v>67</v>
      </c>
      <c r="C79" s="16">
        <v>33</v>
      </c>
      <c r="D79" s="16">
        <v>4</v>
      </c>
      <c r="E79" s="17">
        <f t="shared" si="11"/>
        <v>6.9605568445475635E-3</v>
      </c>
      <c r="F79" s="17">
        <f t="shared" si="12"/>
        <v>1.7414018284719198E-3</v>
      </c>
      <c r="G79" s="17">
        <f t="shared" si="14"/>
        <v>-0.87878787878787878</v>
      </c>
      <c r="H79" s="17">
        <f t="shared" si="13"/>
        <v>-6.1168529846024047E-3</v>
      </c>
    </row>
    <row r="80" spans="1:8" x14ac:dyDescent="0.2">
      <c r="A80" s="14"/>
      <c r="B80" s="15" t="s">
        <v>68</v>
      </c>
      <c r="C80" s="16">
        <v>170</v>
      </c>
      <c r="D80" s="16">
        <v>235</v>
      </c>
      <c r="E80" s="17">
        <f t="shared" si="11"/>
        <v>3.5857414047669268E-2</v>
      </c>
      <c r="F80" s="17">
        <f t="shared" si="12"/>
        <v>0.1023073574227253</v>
      </c>
      <c r="G80" s="17">
        <f t="shared" si="14"/>
        <v>0.38235294117647056</v>
      </c>
      <c r="H80" s="17">
        <f t="shared" si="13"/>
        <v>1.3710187724108838E-2</v>
      </c>
    </row>
    <row r="81" spans="1:8" ht="25.5" x14ac:dyDescent="0.2">
      <c r="A81" s="14"/>
      <c r="B81" s="15" t="s">
        <v>69</v>
      </c>
      <c r="C81" s="16">
        <v>216</v>
      </c>
      <c r="D81" s="16">
        <v>164</v>
      </c>
      <c r="E81" s="17">
        <f t="shared" si="11"/>
        <v>4.5560008437038599E-2</v>
      </c>
      <c r="F81" s="17">
        <f t="shared" si="12"/>
        <v>7.1397474967348717E-2</v>
      </c>
      <c r="G81" s="17">
        <f t="shared" si="14"/>
        <v>-0.24074074074074073</v>
      </c>
      <c r="H81" s="17">
        <f t="shared" si="13"/>
        <v>-1.0968150179287069E-2</v>
      </c>
    </row>
    <row r="82" spans="1:8" x14ac:dyDescent="0.2">
      <c r="A82" s="14"/>
      <c r="B82" s="15" t="s">
        <v>70</v>
      </c>
      <c r="C82" s="16">
        <v>0</v>
      </c>
      <c r="D82" s="16">
        <v>2</v>
      </c>
      <c r="E82" s="17" t="str">
        <f t="shared" si="11"/>
        <v/>
      </c>
      <c r="F82" s="17">
        <f t="shared" si="12"/>
        <v>8.7070091423595991E-4</v>
      </c>
      <c r="G82" s="17">
        <f t="shared" si="14"/>
        <v>1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11</v>
      </c>
      <c r="D83" s="16">
        <v>3</v>
      </c>
      <c r="E83" s="17">
        <f t="shared" si="11"/>
        <v>2.3201856148491878E-3</v>
      </c>
      <c r="F83" s="17">
        <f t="shared" si="12"/>
        <v>1.3060513713539399E-3</v>
      </c>
      <c r="G83" s="17">
        <f t="shared" si="14"/>
        <v>-0.72727272727272729</v>
      </c>
      <c r="H83" s="17">
        <f t="shared" si="13"/>
        <v>-1.6874077198903185E-3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3</v>
      </c>
      <c r="D85" s="16">
        <v>0</v>
      </c>
      <c r="E85" s="17">
        <f t="shared" si="11"/>
        <v>6.3277789495886944E-4</v>
      </c>
      <c r="F85" s="17" t="str">
        <f t="shared" si="12"/>
        <v/>
      </c>
      <c r="G85" s="17">
        <f t="shared" si="14"/>
        <v>-1</v>
      </c>
      <c r="H85" s="17">
        <f t="shared" si="13"/>
        <v>-6.3277789495886944E-4</v>
      </c>
    </row>
    <row r="86" spans="1:8" x14ac:dyDescent="0.2">
      <c r="A86" s="14"/>
      <c r="B86" s="15" t="s">
        <v>74</v>
      </c>
      <c r="C86" s="16">
        <v>6</v>
      </c>
      <c r="D86" s="16">
        <v>10</v>
      </c>
      <c r="E86" s="17">
        <f t="shared" si="11"/>
        <v>1.2655557899177389E-3</v>
      </c>
      <c r="F86" s="17">
        <f t="shared" si="12"/>
        <v>4.3535045711797999E-3</v>
      </c>
      <c r="G86" s="17">
        <f t="shared" si="14"/>
        <v>0.66666666666666663</v>
      </c>
      <c r="H86" s="17">
        <f t="shared" si="13"/>
        <v>8.4370385994515925E-4</v>
      </c>
    </row>
    <row r="87" spans="1:8" x14ac:dyDescent="0.2">
      <c r="A87" s="14"/>
      <c r="B87" s="15" t="s">
        <v>75</v>
      </c>
      <c r="C87" s="16">
        <v>8</v>
      </c>
      <c r="D87" s="16">
        <v>2</v>
      </c>
      <c r="E87" s="17">
        <f t="shared" si="11"/>
        <v>1.6874077198903185E-3</v>
      </c>
      <c r="F87" s="17">
        <f t="shared" si="12"/>
        <v>8.7070091423595991E-4</v>
      </c>
      <c r="G87" s="17">
        <f t="shared" si="14"/>
        <v>-0.75</v>
      </c>
      <c r="H87" s="17">
        <f t="shared" si="13"/>
        <v>-1.2655557899177389E-3</v>
      </c>
    </row>
    <row r="88" spans="1:8" x14ac:dyDescent="0.2">
      <c r="A88" s="14"/>
      <c r="B88" s="15" t="s">
        <v>76</v>
      </c>
      <c r="C88" s="16">
        <v>0</v>
      </c>
      <c r="D88" s="16">
        <v>1</v>
      </c>
      <c r="E88" s="17" t="str">
        <f t="shared" si="11"/>
        <v/>
      </c>
      <c r="F88" s="17">
        <f t="shared" si="12"/>
        <v>4.3535045711797995E-4</v>
      </c>
      <c r="G88" s="17">
        <f t="shared" si="14"/>
        <v>1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30</v>
      </c>
      <c r="D89" s="16">
        <v>7</v>
      </c>
      <c r="E89" s="17">
        <f t="shared" si="11"/>
        <v>6.3277789495886942E-3</v>
      </c>
      <c r="F89" s="17">
        <f t="shared" si="12"/>
        <v>3.0474531998258597E-3</v>
      </c>
      <c r="G89" s="17">
        <f t="shared" si="14"/>
        <v>-0.76666666666666672</v>
      </c>
      <c r="H89" s="17">
        <f t="shared" si="13"/>
        <v>-4.851297194684666E-3</v>
      </c>
    </row>
    <row r="90" spans="1:8" x14ac:dyDescent="0.2">
      <c r="A90" s="14"/>
      <c r="B90" s="15" t="s">
        <v>78</v>
      </c>
      <c r="C90" s="16">
        <v>9</v>
      </c>
      <c r="D90" s="16">
        <v>1</v>
      </c>
      <c r="E90" s="17">
        <f t="shared" si="11"/>
        <v>1.8983336848766082E-3</v>
      </c>
      <c r="F90" s="17">
        <f t="shared" si="12"/>
        <v>4.3535045711797995E-4</v>
      </c>
      <c r="G90" s="17">
        <f t="shared" si="14"/>
        <v>-0.88888888888888884</v>
      </c>
      <c r="H90" s="17">
        <f t="shared" si="13"/>
        <v>-1.6874077198903183E-3</v>
      </c>
    </row>
    <row r="91" spans="1:8" x14ac:dyDescent="0.2">
      <c r="A91" s="14"/>
      <c r="B91" s="15" t="s">
        <v>79</v>
      </c>
      <c r="C91" s="16">
        <v>67</v>
      </c>
      <c r="D91" s="16">
        <v>42</v>
      </c>
      <c r="E91" s="17">
        <f t="shared" si="11"/>
        <v>1.4132039654081418E-2</v>
      </c>
      <c r="F91" s="17">
        <f t="shared" si="12"/>
        <v>1.8284719198955159E-2</v>
      </c>
      <c r="G91" s="17">
        <f t="shared" si="14"/>
        <v>-0.37313432835820898</v>
      </c>
      <c r="H91" s="17">
        <f t="shared" si="13"/>
        <v>-5.2731491246572459E-3</v>
      </c>
    </row>
    <row r="92" spans="1:8" x14ac:dyDescent="0.2">
      <c r="A92" s="14"/>
      <c r="B92" s="15" t="s">
        <v>80</v>
      </c>
      <c r="C92" s="16">
        <v>246</v>
      </c>
      <c r="D92" s="16">
        <v>115</v>
      </c>
      <c r="E92" s="17">
        <f t="shared" si="11"/>
        <v>5.188778738662729E-2</v>
      </c>
      <c r="F92" s="17">
        <f t="shared" si="12"/>
        <v>5.0065302568567699E-2</v>
      </c>
      <c r="G92" s="17">
        <f t="shared" si="14"/>
        <v>-0.53252032520325199</v>
      </c>
      <c r="H92" s="17">
        <f t="shared" si="13"/>
        <v>-2.7631301413203961E-2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100</v>
      </c>
      <c r="D94" s="16">
        <v>33</v>
      </c>
      <c r="E94" s="17">
        <f t="shared" si="11"/>
        <v>2.109259649862898E-2</v>
      </c>
      <c r="F94" s="17">
        <f t="shared" si="12"/>
        <v>1.4366565084893338E-2</v>
      </c>
      <c r="G94" s="17">
        <f t="shared" si="14"/>
        <v>-0.67</v>
      </c>
      <c r="H94" s="17">
        <f t="shared" si="13"/>
        <v>-1.4132039654081418E-2</v>
      </c>
    </row>
    <row r="95" spans="1:8" x14ac:dyDescent="0.2">
      <c r="A95" s="14"/>
      <c r="B95" s="15" t="s">
        <v>83</v>
      </c>
      <c r="C95" s="16">
        <v>44</v>
      </c>
      <c r="D95" s="16">
        <v>10</v>
      </c>
      <c r="E95" s="17">
        <f t="shared" si="11"/>
        <v>9.2807424593967514E-3</v>
      </c>
      <c r="F95" s="17">
        <f t="shared" si="12"/>
        <v>4.3535045711797999E-3</v>
      </c>
      <c r="G95" s="17">
        <f t="shared" si="14"/>
        <v>-0.77272727272727271</v>
      </c>
      <c r="H95" s="17">
        <f t="shared" si="13"/>
        <v>-7.171482809533853E-3</v>
      </c>
    </row>
    <row r="96" spans="1:8" x14ac:dyDescent="0.2">
      <c r="A96" s="14"/>
      <c r="B96" s="15" t="s">
        <v>84</v>
      </c>
      <c r="C96" s="16">
        <v>38</v>
      </c>
      <c r="D96" s="16">
        <v>3</v>
      </c>
      <c r="E96" s="17">
        <f t="shared" si="11"/>
        <v>8.0151866694790127E-3</v>
      </c>
      <c r="F96" s="17">
        <f t="shared" si="12"/>
        <v>1.3060513713539399E-3</v>
      </c>
      <c r="G96" s="17">
        <f t="shared" si="14"/>
        <v>-0.92105263157894735</v>
      </c>
      <c r="H96" s="17">
        <f t="shared" si="13"/>
        <v>-7.3824087745201434E-3</v>
      </c>
    </row>
    <row r="97" spans="1:8" x14ac:dyDescent="0.2">
      <c r="A97" s="14"/>
      <c r="B97" s="15" t="s">
        <v>85</v>
      </c>
      <c r="C97" s="16">
        <v>28</v>
      </c>
      <c r="D97" s="16">
        <v>12</v>
      </c>
      <c r="E97" s="17">
        <f t="shared" si="11"/>
        <v>5.9059270196161143E-3</v>
      </c>
      <c r="F97" s="17">
        <f t="shared" si="12"/>
        <v>5.2242054854157597E-3</v>
      </c>
      <c r="G97" s="17">
        <f t="shared" si="14"/>
        <v>-0.5714285714285714</v>
      </c>
      <c r="H97" s="17">
        <f t="shared" si="13"/>
        <v>-3.3748154397806366E-3</v>
      </c>
    </row>
    <row r="98" spans="1:8" x14ac:dyDescent="0.2">
      <c r="A98" s="14"/>
      <c r="B98" s="15" t="s">
        <v>86</v>
      </c>
      <c r="C98" s="16">
        <v>32</v>
      </c>
      <c r="D98" s="16">
        <v>3</v>
      </c>
      <c r="E98" s="17">
        <f t="shared" si="11"/>
        <v>6.749630879561274E-3</v>
      </c>
      <c r="F98" s="17">
        <f t="shared" si="12"/>
        <v>1.3060513713539399E-3</v>
      </c>
      <c r="G98" s="17">
        <f t="shared" si="14"/>
        <v>-0.90625</v>
      </c>
      <c r="H98" s="17">
        <f t="shared" si="13"/>
        <v>-6.1168529846024047E-3</v>
      </c>
    </row>
    <row r="99" spans="1:8" x14ac:dyDescent="0.2">
      <c r="A99" s="14"/>
      <c r="B99" s="15" t="s">
        <v>87</v>
      </c>
      <c r="C99" s="16">
        <v>22</v>
      </c>
      <c r="D99" s="16">
        <v>7</v>
      </c>
      <c r="E99" s="17">
        <f t="shared" si="11"/>
        <v>4.6403712296983757E-3</v>
      </c>
      <c r="F99" s="17">
        <f t="shared" si="12"/>
        <v>3.0474531998258597E-3</v>
      </c>
      <c r="G99" s="17">
        <f t="shared" si="14"/>
        <v>-0.68181818181818177</v>
      </c>
      <c r="H99" s="17">
        <f t="shared" si="13"/>
        <v>-3.1638894747943467E-3</v>
      </c>
    </row>
    <row r="100" spans="1:8" x14ac:dyDescent="0.2">
      <c r="A100" s="14"/>
      <c r="B100" s="15" t="s">
        <v>88</v>
      </c>
      <c r="C100" s="16">
        <v>12</v>
      </c>
      <c r="D100" s="16">
        <v>6</v>
      </c>
      <c r="E100" s="17">
        <f t="shared" si="11"/>
        <v>2.5311115798354778E-3</v>
      </c>
      <c r="F100" s="17">
        <f t="shared" si="12"/>
        <v>2.6121027427078798E-3</v>
      </c>
      <c r="G100" s="17">
        <f t="shared" si="14"/>
        <v>-0.5</v>
      </c>
      <c r="H100" s="17">
        <f t="shared" si="13"/>
        <v>-1.2655557899177389E-3</v>
      </c>
    </row>
    <row r="101" spans="1:8" x14ac:dyDescent="0.2">
      <c r="A101" s="14"/>
      <c r="B101" s="15" t="s">
        <v>89</v>
      </c>
      <c r="C101" s="16">
        <v>1</v>
      </c>
      <c r="D101" s="16">
        <v>0</v>
      </c>
      <c r="E101" s="17">
        <f t="shared" si="11"/>
        <v>2.1092596498628981E-4</v>
      </c>
      <c r="F101" s="17" t="str">
        <f t="shared" si="12"/>
        <v/>
      </c>
      <c r="G101" s="17">
        <f t="shared" si="14"/>
        <v>-1</v>
      </c>
      <c r="H101" s="17">
        <f t="shared" si="13"/>
        <v>-2.1092596498628981E-4</v>
      </c>
    </row>
    <row r="102" spans="1:8" x14ac:dyDescent="0.2">
      <c r="A102" s="14"/>
      <c r="B102" s="15" t="s">
        <v>90</v>
      </c>
      <c r="C102" s="16">
        <v>102</v>
      </c>
      <c r="D102" s="16">
        <v>36</v>
      </c>
      <c r="E102" s="17">
        <f t="shared" si="11"/>
        <v>2.1514448428601562E-2</v>
      </c>
      <c r="F102" s="17">
        <f t="shared" si="12"/>
        <v>1.567261645624728E-2</v>
      </c>
      <c r="G102" s="17">
        <f t="shared" si="14"/>
        <v>-0.6470588235294118</v>
      </c>
      <c r="H102" s="17">
        <f t="shared" si="13"/>
        <v>-1.3921113689095129E-2</v>
      </c>
    </row>
    <row r="103" spans="1:8" x14ac:dyDescent="0.2">
      <c r="A103" s="14"/>
      <c r="B103" s="15" t="s">
        <v>91</v>
      </c>
      <c r="C103" s="16">
        <v>2</v>
      </c>
      <c r="D103" s="16">
        <v>0</v>
      </c>
      <c r="E103" s="17">
        <f t="shared" si="11"/>
        <v>4.2185192997257963E-4</v>
      </c>
      <c r="F103" s="17" t="str">
        <f t="shared" si="12"/>
        <v/>
      </c>
      <c r="G103" s="17">
        <f t="shared" si="14"/>
        <v>-1</v>
      </c>
      <c r="H103" s="17">
        <f t="shared" si="13"/>
        <v>-4.2185192997257963E-4</v>
      </c>
    </row>
    <row r="104" spans="1:8" x14ac:dyDescent="0.2">
      <c r="A104" s="14"/>
      <c r="B104" s="15" t="s">
        <v>92</v>
      </c>
      <c r="C104" s="16">
        <v>5</v>
      </c>
      <c r="D104" s="16">
        <v>1</v>
      </c>
      <c r="E104" s="17">
        <f t="shared" si="11"/>
        <v>1.054629824931449E-3</v>
      </c>
      <c r="F104" s="17">
        <f t="shared" si="12"/>
        <v>4.3535045711797995E-4</v>
      </c>
      <c r="G104" s="17">
        <f t="shared" si="14"/>
        <v>-0.8</v>
      </c>
      <c r="H104" s="17">
        <f t="shared" si="13"/>
        <v>-8.4370385994515925E-4</v>
      </c>
    </row>
    <row r="105" spans="1:8" x14ac:dyDescent="0.2">
      <c r="A105" s="14"/>
      <c r="B105" s="15" t="s">
        <v>93</v>
      </c>
      <c r="C105" s="16">
        <v>9</v>
      </c>
      <c r="D105" s="16">
        <v>2</v>
      </c>
      <c r="E105" s="17">
        <f t="shared" si="11"/>
        <v>1.8983336848766082E-3</v>
      </c>
      <c r="F105" s="17">
        <f t="shared" si="12"/>
        <v>8.7070091423595991E-4</v>
      </c>
      <c r="G105" s="17">
        <f t="shared" si="14"/>
        <v>-0.77777777777777779</v>
      </c>
      <c r="H105" s="17">
        <f t="shared" si="13"/>
        <v>-1.4764817549040286E-3</v>
      </c>
    </row>
    <row r="106" spans="1:8" x14ac:dyDescent="0.2">
      <c r="A106" s="14"/>
      <c r="B106" s="15" t="s">
        <v>94</v>
      </c>
      <c r="C106" s="16">
        <v>60</v>
      </c>
      <c r="D106" s="16">
        <v>37</v>
      </c>
      <c r="E106" s="17">
        <f t="shared" si="11"/>
        <v>1.2655557899177388E-2</v>
      </c>
      <c r="F106" s="17">
        <f t="shared" si="12"/>
        <v>1.610796691336526E-2</v>
      </c>
      <c r="G106" s="17">
        <f t="shared" si="14"/>
        <v>-0.38333333333333336</v>
      </c>
      <c r="H106" s="17">
        <f t="shared" si="13"/>
        <v>-4.851297194684666E-3</v>
      </c>
    </row>
    <row r="107" spans="1:8" x14ac:dyDescent="0.2">
      <c r="A107" s="14"/>
      <c r="B107" s="15" t="s">
        <v>95</v>
      </c>
      <c r="C107" s="16">
        <v>80</v>
      </c>
      <c r="D107" s="16">
        <v>9</v>
      </c>
      <c r="E107" s="17">
        <f t="shared" si="11"/>
        <v>1.6874077198903183E-2</v>
      </c>
      <c r="F107" s="17">
        <f t="shared" si="12"/>
        <v>3.91815411406182E-3</v>
      </c>
      <c r="G107" s="17">
        <f t="shared" si="14"/>
        <v>-0.88749999999999996</v>
      </c>
      <c r="H107" s="17">
        <f t="shared" si="13"/>
        <v>-1.4975743514026574E-2</v>
      </c>
    </row>
    <row r="108" spans="1:8" x14ac:dyDescent="0.2">
      <c r="A108" s="14"/>
      <c r="B108" s="15" t="s">
        <v>96</v>
      </c>
      <c r="C108" s="16">
        <v>1</v>
      </c>
      <c r="D108" s="16">
        <v>0</v>
      </c>
      <c r="E108" s="17">
        <f t="shared" ref="E108:E139" si="15">+IF(C108=0,"",C108/C$76)</f>
        <v>2.1092596498628981E-4</v>
      </c>
      <c r="F108" s="17" t="str">
        <f t="shared" ref="F108:F139" si="16">+IF(D108=0,"",D108/D$76)</f>
        <v/>
      </c>
      <c r="G108" s="17">
        <f t="shared" si="14"/>
        <v>-1</v>
      </c>
      <c r="H108" s="17">
        <f t="shared" ref="H108:H139" si="17">+IF(OR(AND(E108=""),(G108="")),"",E108*G108)</f>
        <v>-2.1092596498628981E-4</v>
      </c>
    </row>
    <row r="109" spans="1:8" x14ac:dyDescent="0.2">
      <c r="A109" s="14"/>
      <c r="B109" s="15" t="s">
        <v>97</v>
      </c>
      <c r="C109" s="16">
        <v>52</v>
      </c>
      <c r="D109" s="16">
        <v>18</v>
      </c>
      <c r="E109" s="17">
        <f t="shared" si="15"/>
        <v>1.0968150179287071E-2</v>
      </c>
      <c r="F109" s="17">
        <f t="shared" si="16"/>
        <v>7.8363082281236399E-3</v>
      </c>
      <c r="G109" s="17">
        <f t="shared" ref="G109:G140" si="18">+IF(AND(C109=0,D109=0)," ",IF(C109=0,1,IF(D109=0,-1,(D109-C109)/C109)))</f>
        <v>-0.65384615384615385</v>
      </c>
      <c r="H109" s="17">
        <f t="shared" si="17"/>
        <v>-7.1714828095338539E-3</v>
      </c>
    </row>
    <row r="110" spans="1:8" x14ac:dyDescent="0.2">
      <c r="A110" s="14"/>
      <c r="B110" s="15" t="s">
        <v>98</v>
      </c>
      <c r="C110" s="16">
        <v>1</v>
      </c>
      <c r="D110" s="16">
        <v>0</v>
      </c>
      <c r="E110" s="17">
        <f t="shared" si="15"/>
        <v>2.1092596498628981E-4</v>
      </c>
      <c r="F110" s="17" t="str">
        <f t="shared" si="16"/>
        <v/>
      </c>
      <c r="G110" s="17">
        <f t="shared" si="18"/>
        <v>-1</v>
      </c>
      <c r="H110" s="17">
        <f t="shared" si="17"/>
        <v>-2.1092596498628981E-4</v>
      </c>
    </row>
    <row r="111" spans="1:8" x14ac:dyDescent="0.2">
      <c r="A111" s="14"/>
      <c r="B111" s="15" t="s">
        <v>99</v>
      </c>
      <c r="C111" s="16">
        <v>3</v>
      </c>
      <c r="D111" s="16">
        <v>2</v>
      </c>
      <c r="E111" s="17">
        <f t="shared" si="15"/>
        <v>6.3277789495886944E-4</v>
      </c>
      <c r="F111" s="17">
        <f t="shared" si="16"/>
        <v>8.7070091423595991E-4</v>
      </c>
      <c r="G111" s="17">
        <f t="shared" si="18"/>
        <v>-0.33333333333333331</v>
      </c>
      <c r="H111" s="17">
        <f t="shared" si="17"/>
        <v>-2.1092596498628981E-4</v>
      </c>
    </row>
    <row r="112" spans="1:8" x14ac:dyDescent="0.2">
      <c r="A112" s="14"/>
      <c r="B112" s="15" t="s">
        <v>100</v>
      </c>
      <c r="C112" s="16">
        <v>45</v>
      </c>
      <c r="D112" s="16">
        <v>16</v>
      </c>
      <c r="E112" s="17">
        <f t="shared" si="15"/>
        <v>9.4916684243830408E-3</v>
      </c>
      <c r="F112" s="17">
        <f t="shared" si="16"/>
        <v>6.9656073138876793E-3</v>
      </c>
      <c r="G112" s="17">
        <f t="shared" si="18"/>
        <v>-0.64444444444444449</v>
      </c>
      <c r="H112" s="17">
        <f t="shared" si="17"/>
        <v>-6.1168529846024047E-3</v>
      </c>
    </row>
    <row r="113" spans="1:8" x14ac:dyDescent="0.2">
      <c r="A113" s="14"/>
      <c r="B113" s="15" t="s">
        <v>101</v>
      </c>
      <c r="C113" s="16">
        <v>5</v>
      </c>
      <c r="D113" s="16">
        <v>112</v>
      </c>
      <c r="E113" s="17">
        <f t="shared" si="15"/>
        <v>1.054629824931449E-3</v>
      </c>
      <c r="F113" s="17">
        <f t="shared" si="16"/>
        <v>4.8759251197213756E-2</v>
      </c>
      <c r="G113" s="17">
        <f t="shared" si="18"/>
        <v>21.4</v>
      </c>
      <c r="H113" s="17">
        <f t="shared" si="17"/>
        <v>2.2569078253533006E-2</v>
      </c>
    </row>
    <row r="114" spans="1:8" x14ac:dyDescent="0.2">
      <c r="A114" s="14"/>
      <c r="B114" s="15" t="s">
        <v>102</v>
      </c>
      <c r="C114" s="16">
        <v>370</v>
      </c>
      <c r="D114" s="16">
        <v>119</v>
      </c>
      <c r="E114" s="17">
        <f t="shared" si="15"/>
        <v>7.8042607044927229E-2</v>
      </c>
      <c r="F114" s="17">
        <f t="shared" si="16"/>
        <v>5.1806704397039618E-2</v>
      </c>
      <c r="G114" s="17">
        <f t="shared" si="18"/>
        <v>-0.67837837837837833</v>
      </c>
      <c r="H114" s="17">
        <f t="shared" si="17"/>
        <v>-5.2942417211558741E-2</v>
      </c>
    </row>
    <row r="115" spans="1:8" ht="25.5" x14ac:dyDescent="0.2">
      <c r="A115" s="14"/>
      <c r="B115" s="15" t="s">
        <v>103</v>
      </c>
      <c r="C115" s="16">
        <v>177</v>
      </c>
      <c r="D115" s="16">
        <v>182</v>
      </c>
      <c r="E115" s="17">
        <f t="shared" si="15"/>
        <v>3.7333895802573298E-2</v>
      </c>
      <c r="F115" s="17">
        <f t="shared" si="16"/>
        <v>7.9233783195472349E-2</v>
      </c>
      <c r="G115" s="17">
        <f t="shared" si="18"/>
        <v>2.8248587570621469E-2</v>
      </c>
      <c r="H115" s="17">
        <f t="shared" si="17"/>
        <v>1.0546298249314492E-3</v>
      </c>
    </row>
    <row r="116" spans="1:8" ht="25.5" x14ac:dyDescent="0.2">
      <c r="A116" s="14"/>
      <c r="B116" s="15" t="s">
        <v>104</v>
      </c>
      <c r="C116" s="16">
        <v>589</v>
      </c>
      <c r="D116" s="16">
        <v>174</v>
      </c>
      <c r="E116" s="17">
        <f t="shared" si="15"/>
        <v>0.1242353933769247</v>
      </c>
      <c r="F116" s="17">
        <f t="shared" si="16"/>
        <v>7.575097953852851E-2</v>
      </c>
      <c r="G116" s="17">
        <f t="shared" si="18"/>
        <v>-0.70458404074702885</v>
      </c>
      <c r="H116" s="17">
        <f t="shared" si="17"/>
        <v>-8.7534275469310266E-2</v>
      </c>
    </row>
    <row r="117" spans="1:8" x14ac:dyDescent="0.2">
      <c r="A117" s="14"/>
      <c r="B117" s="15" t="s">
        <v>105</v>
      </c>
      <c r="C117" s="16">
        <v>29</v>
      </c>
      <c r="D117" s="16">
        <v>5</v>
      </c>
      <c r="E117" s="17">
        <f t="shared" si="15"/>
        <v>6.1168529846024047E-3</v>
      </c>
      <c r="F117" s="17">
        <f t="shared" si="16"/>
        <v>2.1767522855898999E-3</v>
      </c>
      <c r="G117" s="17">
        <f t="shared" si="18"/>
        <v>-0.82758620689655171</v>
      </c>
      <c r="H117" s="17">
        <f t="shared" si="17"/>
        <v>-5.0622231596709555E-3</v>
      </c>
    </row>
    <row r="118" spans="1:8" x14ac:dyDescent="0.2">
      <c r="A118" s="14"/>
      <c r="B118" s="15" t="s">
        <v>106</v>
      </c>
      <c r="C118" s="16">
        <v>29</v>
      </c>
      <c r="D118" s="16">
        <v>25</v>
      </c>
      <c r="E118" s="17">
        <f t="shared" si="15"/>
        <v>6.1168529846024047E-3</v>
      </c>
      <c r="F118" s="17">
        <f t="shared" si="16"/>
        <v>1.0883761427949499E-2</v>
      </c>
      <c r="G118" s="17">
        <f t="shared" si="18"/>
        <v>-0.13793103448275862</v>
      </c>
      <c r="H118" s="17">
        <f t="shared" si="17"/>
        <v>-8.4370385994515925E-4</v>
      </c>
    </row>
    <row r="119" spans="1:8" x14ac:dyDescent="0.2">
      <c r="A119" s="14"/>
      <c r="B119" s="15" t="s">
        <v>107</v>
      </c>
      <c r="C119" s="16">
        <v>22</v>
      </c>
      <c r="D119" s="16">
        <v>4</v>
      </c>
      <c r="E119" s="17">
        <f t="shared" si="15"/>
        <v>4.6403712296983757E-3</v>
      </c>
      <c r="F119" s="17">
        <f t="shared" si="16"/>
        <v>1.7414018284719198E-3</v>
      </c>
      <c r="G119" s="17">
        <f t="shared" si="18"/>
        <v>-0.81818181818181823</v>
      </c>
      <c r="H119" s="17">
        <f t="shared" si="17"/>
        <v>-3.7966673697532169E-3</v>
      </c>
    </row>
    <row r="120" spans="1:8" x14ac:dyDescent="0.2">
      <c r="A120" s="14"/>
      <c r="B120" s="15" t="s">
        <v>108</v>
      </c>
      <c r="C120" s="16">
        <v>37</v>
      </c>
      <c r="D120" s="16">
        <v>6</v>
      </c>
      <c r="E120" s="17">
        <f t="shared" si="15"/>
        <v>7.8042607044927232E-3</v>
      </c>
      <c r="F120" s="17">
        <f t="shared" si="16"/>
        <v>2.6121027427078798E-3</v>
      </c>
      <c r="G120" s="17">
        <f t="shared" si="18"/>
        <v>-0.83783783783783783</v>
      </c>
      <c r="H120" s="17">
        <f t="shared" si="17"/>
        <v>-6.5387049145749845E-3</v>
      </c>
    </row>
    <row r="121" spans="1:8" x14ac:dyDescent="0.2">
      <c r="A121" s="14"/>
      <c r="B121" s="15" t="s">
        <v>109</v>
      </c>
      <c r="C121" s="16">
        <v>3</v>
      </c>
      <c r="D121" s="16">
        <v>0</v>
      </c>
      <c r="E121" s="17">
        <f t="shared" si="15"/>
        <v>6.3277789495886944E-4</v>
      </c>
      <c r="F121" s="17" t="str">
        <f t="shared" si="16"/>
        <v/>
      </c>
      <c r="G121" s="17">
        <f t="shared" si="18"/>
        <v>-1</v>
      </c>
      <c r="H121" s="17">
        <f t="shared" si="17"/>
        <v>-6.3277789495886944E-4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11</v>
      </c>
      <c r="D123" s="16">
        <v>0</v>
      </c>
      <c r="E123" s="17">
        <f t="shared" si="15"/>
        <v>2.3201856148491878E-3</v>
      </c>
      <c r="F123" s="17" t="str">
        <f t="shared" si="16"/>
        <v/>
      </c>
      <c r="G123" s="17">
        <f t="shared" si="18"/>
        <v>-1</v>
      </c>
      <c r="H123" s="17">
        <f t="shared" si="17"/>
        <v>-2.3201856148491878E-3</v>
      </c>
    </row>
    <row r="124" spans="1:8" x14ac:dyDescent="0.2">
      <c r="A124" s="14"/>
      <c r="B124" s="15" t="s">
        <v>112</v>
      </c>
      <c r="C124" s="16">
        <v>14</v>
      </c>
      <c r="D124" s="16">
        <v>7</v>
      </c>
      <c r="E124" s="17">
        <f t="shared" si="15"/>
        <v>2.9529635098080572E-3</v>
      </c>
      <c r="F124" s="17">
        <f t="shared" si="16"/>
        <v>3.0474531998258597E-3</v>
      </c>
      <c r="G124" s="17">
        <f t="shared" si="18"/>
        <v>-0.5</v>
      </c>
      <c r="H124" s="17">
        <f t="shared" si="17"/>
        <v>-1.4764817549040286E-3</v>
      </c>
    </row>
    <row r="125" spans="1:8" x14ac:dyDescent="0.2">
      <c r="A125" s="14"/>
      <c r="B125" s="15" t="s">
        <v>113</v>
      </c>
      <c r="C125" s="16">
        <v>3</v>
      </c>
      <c r="D125" s="16">
        <v>3</v>
      </c>
      <c r="E125" s="17">
        <f t="shared" si="15"/>
        <v>6.3277789495886944E-4</v>
      </c>
      <c r="F125" s="17">
        <f t="shared" si="16"/>
        <v>1.3060513713539399E-3</v>
      </c>
      <c r="G125" s="17">
        <f t="shared" si="18"/>
        <v>0</v>
      </c>
      <c r="H125" s="17">
        <f t="shared" si="17"/>
        <v>0</v>
      </c>
    </row>
    <row r="126" spans="1:8" x14ac:dyDescent="0.2">
      <c r="A126" s="14"/>
      <c r="B126" s="15" t="s">
        <v>114</v>
      </c>
      <c r="C126" s="16">
        <v>28</v>
      </c>
      <c r="D126" s="16">
        <v>7</v>
      </c>
      <c r="E126" s="17">
        <f t="shared" si="15"/>
        <v>5.9059270196161143E-3</v>
      </c>
      <c r="F126" s="17">
        <f t="shared" si="16"/>
        <v>3.0474531998258597E-3</v>
      </c>
      <c r="G126" s="17">
        <f t="shared" si="18"/>
        <v>-0.75</v>
      </c>
      <c r="H126" s="17">
        <f t="shared" si="17"/>
        <v>-4.4294452647120862E-3</v>
      </c>
    </row>
    <row r="127" spans="1:8" x14ac:dyDescent="0.2">
      <c r="A127" s="14"/>
      <c r="B127" s="15" t="s">
        <v>115</v>
      </c>
      <c r="C127" s="16">
        <v>3</v>
      </c>
      <c r="D127" s="16">
        <v>0</v>
      </c>
      <c r="E127" s="17">
        <f t="shared" si="15"/>
        <v>6.3277789495886944E-4</v>
      </c>
      <c r="F127" s="17" t="str">
        <f t="shared" si="16"/>
        <v/>
      </c>
      <c r="G127" s="17">
        <f t="shared" si="18"/>
        <v>-1</v>
      </c>
      <c r="H127" s="17">
        <f t="shared" si="17"/>
        <v>-6.3277789495886944E-4</v>
      </c>
    </row>
    <row r="128" spans="1:8" x14ac:dyDescent="0.2">
      <c r="A128" s="14"/>
      <c r="B128" s="15" t="s">
        <v>116</v>
      </c>
      <c r="C128" s="16">
        <v>84</v>
      </c>
      <c r="D128" s="16">
        <v>14</v>
      </c>
      <c r="E128" s="17">
        <f t="shared" si="15"/>
        <v>1.7717781058848345E-2</v>
      </c>
      <c r="F128" s="17">
        <f t="shared" si="16"/>
        <v>6.0949063996517195E-3</v>
      </c>
      <c r="G128" s="17">
        <f t="shared" si="18"/>
        <v>-0.83333333333333337</v>
      </c>
      <c r="H128" s="17">
        <f t="shared" si="17"/>
        <v>-1.4764817549040288E-2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134</v>
      </c>
      <c r="D130" s="16">
        <v>44</v>
      </c>
      <c r="E130" s="17">
        <f t="shared" si="15"/>
        <v>2.8264079308162837E-2</v>
      </c>
      <c r="F130" s="17">
        <f t="shared" si="16"/>
        <v>1.9155420113191119E-2</v>
      </c>
      <c r="G130" s="17">
        <f t="shared" si="18"/>
        <v>-0.67164179104477617</v>
      </c>
      <c r="H130" s="17">
        <f t="shared" si="17"/>
        <v>-1.8983336848766085E-2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155</v>
      </c>
      <c r="D132" s="16">
        <v>19</v>
      </c>
      <c r="E132" s="17">
        <f t="shared" si="15"/>
        <v>3.2693524572874923E-2</v>
      </c>
      <c r="F132" s="17">
        <f t="shared" si="16"/>
        <v>8.2716586852416198E-3</v>
      </c>
      <c r="G132" s="17">
        <f t="shared" si="18"/>
        <v>-0.8774193548387097</v>
      </c>
      <c r="H132" s="17">
        <f t="shared" si="17"/>
        <v>-2.8685931238135415E-2</v>
      </c>
    </row>
    <row r="133" spans="1:8" x14ac:dyDescent="0.2">
      <c r="A133" s="14"/>
      <c r="B133" s="15" t="s">
        <v>121</v>
      </c>
      <c r="C133" s="16">
        <v>90</v>
      </c>
      <c r="D133" s="16">
        <v>21</v>
      </c>
      <c r="E133" s="17">
        <f t="shared" si="15"/>
        <v>1.8983336848766082E-2</v>
      </c>
      <c r="F133" s="17">
        <f t="shared" si="16"/>
        <v>9.1423595994775796E-3</v>
      </c>
      <c r="G133" s="17">
        <f t="shared" si="18"/>
        <v>-0.76666666666666672</v>
      </c>
      <c r="H133" s="17">
        <f t="shared" si="17"/>
        <v>-1.4553891584053997E-2</v>
      </c>
    </row>
    <row r="134" spans="1:8" x14ac:dyDescent="0.2">
      <c r="A134" s="14"/>
      <c r="B134" s="15" t="s">
        <v>122</v>
      </c>
      <c r="C134" s="16">
        <v>2</v>
      </c>
      <c r="D134" s="16">
        <v>7</v>
      </c>
      <c r="E134" s="17">
        <f t="shared" si="15"/>
        <v>4.2185192997257963E-4</v>
      </c>
      <c r="F134" s="17">
        <f t="shared" si="16"/>
        <v>3.0474531998258597E-3</v>
      </c>
      <c r="G134" s="17">
        <f t="shared" si="18"/>
        <v>2.5</v>
      </c>
      <c r="H134" s="17">
        <f t="shared" si="17"/>
        <v>1.0546298249314492E-3</v>
      </c>
    </row>
    <row r="135" spans="1:8" ht="25.5" x14ac:dyDescent="0.2">
      <c r="A135" s="14"/>
      <c r="B135" s="15" t="s">
        <v>123</v>
      </c>
      <c r="C135" s="16">
        <v>100</v>
      </c>
      <c r="D135" s="16">
        <v>250</v>
      </c>
      <c r="E135" s="17">
        <f t="shared" si="15"/>
        <v>2.109259649862898E-2</v>
      </c>
      <c r="F135" s="17">
        <f t="shared" si="16"/>
        <v>0.108837614279495</v>
      </c>
      <c r="G135" s="17">
        <f t="shared" si="18"/>
        <v>1.5</v>
      </c>
      <c r="H135" s="17">
        <f t="shared" si="17"/>
        <v>3.1638894747943472E-2</v>
      </c>
    </row>
    <row r="136" spans="1:8" ht="25.5" x14ac:dyDescent="0.2">
      <c r="A136" s="14"/>
      <c r="B136" s="15" t="s">
        <v>124</v>
      </c>
      <c r="C136" s="16">
        <v>48</v>
      </c>
      <c r="D136" s="16">
        <v>17</v>
      </c>
      <c r="E136" s="17">
        <f t="shared" si="15"/>
        <v>1.0124446319341911E-2</v>
      </c>
      <c r="F136" s="17">
        <f t="shared" si="16"/>
        <v>7.4009577710056592E-3</v>
      </c>
      <c r="G136" s="17">
        <f t="shared" si="18"/>
        <v>-0.64583333333333337</v>
      </c>
      <c r="H136" s="17">
        <f t="shared" si="17"/>
        <v>-6.5387049145749845E-3</v>
      </c>
    </row>
    <row r="137" spans="1:8" x14ac:dyDescent="0.2">
      <c r="A137" s="14"/>
      <c r="B137" s="15" t="s">
        <v>125</v>
      </c>
      <c r="C137" s="16">
        <v>57</v>
      </c>
      <c r="D137" s="16">
        <v>105</v>
      </c>
      <c r="E137" s="17">
        <f t="shared" si="15"/>
        <v>1.202278000421852E-2</v>
      </c>
      <c r="F137" s="17">
        <f t="shared" si="16"/>
        <v>4.57117979973879E-2</v>
      </c>
      <c r="G137" s="17">
        <f t="shared" si="18"/>
        <v>0.84210526315789469</v>
      </c>
      <c r="H137" s="17">
        <f t="shared" si="17"/>
        <v>1.0124446319341911E-2</v>
      </c>
    </row>
    <row r="138" spans="1:8" x14ac:dyDescent="0.2">
      <c r="A138" s="14"/>
      <c r="B138" s="15" t="s">
        <v>126</v>
      </c>
      <c r="C138" s="16">
        <v>27</v>
      </c>
      <c r="D138" s="16">
        <v>13</v>
      </c>
      <c r="E138" s="17">
        <f t="shared" si="15"/>
        <v>5.6950010546298249E-3</v>
      </c>
      <c r="F138" s="17">
        <f t="shared" si="16"/>
        <v>5.6595559425337396E-3</v>
      </c>
      <c r="G138" s="17">
        <f t="shared" si="18"/>
        <v>-0.51851851851851849</v>
      </c>
      <c r="H138" s="17">
        <f t="shared" si="17"/>
        <v>-2.9529635098080572E-3</v>
      </c>
    </row>
    <row r="139" spans="1:8" x14ac:dyDescent="0.2">
      <c r="A139" s="14"/>
      <c r="B139" s="15" t="s">
        <v>127</v>
      </c>
      <c r="C139" s="16">
        <v>2</v>
      </c>
      <c r="D139" s="16">
        <v>1</v>
      </c>
      <c r="E139" s="17">
        <f t="shared" si="15"/>
        <v>4.2185192997257963E-4</v>
      </c>
      <c r="F139" s="17">
        <f t="shared" si="16"/>
        <v>4.3535045711797995E-4</v>
      </c>
      <c r="G139" s="17">
        <f t="shared" si="18"/>
        <v>-0.5</v>
      </c>
      <c r="H139" s="17">
        <f t="shared" si="17"/>
        <v>-2.1092596498628981E-4</v>
      </c>
    </row>
    <row r="140" spans="1:8" x14ac:dyDescent="0.2">
      <c r="A140" s="14"/>
      <c r="B140" s="15" t="s">
        <v>128</v>
      </c>
      <c r="C140" s="16">
        <v>17</v>
      </c>
      <c r="D140" s="16">
        <v>20</v>
      </c>
      <c r="E140" s="17">
        <f t="shared" ref="E140:E171" si="19">+IF(C140=0,"",C140/C$76)</f>
        <v>3.5857414047669269E-3</v>
      </c>
      <c r="F140" s="17">
        <f t="shared" ref="F140:F171" si="20">+IF(D140=0,"",D140/D$76)</f>
        <v>8.7070091423595997E-3</v>
      </c>
      <c r="G140" s="17">
        <f t="shared" si="18"/>
        <v>0.17647058823529413</v>
      </c>
      <c r="H140" s="17">
        <f t="shared" ref="H140:H171" si="21">+IF(OR(AND(E140=""),(G140="")),"",E140*G140)</f>
        <v>6.3277789495886955E-4</v>
      </c>
    </row>
    <row r="141" spans="1:8" x14ac:dyDescent="0.2">
      <c r="A141" s="14"/>
      <c r="B141" s="15" t="s">
        <v>129</v>
      </c>
      <c r="C141" s="16">
        <v>13</v>
      </c>
      <c r="D141" s="16">
        <v>3</v>
      </c>
      <c r="E141" s="17">
        <f t="shared" si="19"/>
        <v>2.7420375448217677E-3</v>
      </c>
      <c r="F141" s="17">
        <f t="shared" si="20"/>
        <v>1.3060513713539399E-3</v>
      </c>
      <c r="G141" s="17">
        <f t="shared" ref="G141:G171" si="22">+IF(AND(C141=0,D141=0)," ",IF(C141=0,1,IF(D141=0,-1,(D141-C141)/C141)))</f>
        <v>-0.76923076923076927</v>
      </c>
      <c r="H141" s="17">
        <f t="shared" si="21"/>
        <v>-2.1092596498628984E-3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14</v>
      </c>
      <c r="D143" s="16">
        <v>5</v>
      </c>
      <c r="E143" s="17">
        <f t="shared" si="19"/>
        <v>2.9529635098080572E-3</v>
      </c>
      <c r="F143" s="17">
        <f t="shared" si="20"/>
        <v>2.1767522855898999E-3</v>
      </c>
      <c r="G143" s="17">
        <f t="shared" si="22"/>
        <v>-0.6428571428571429</v>
      </c>
      <c r="H143" s="17">
        <f t="shared" si="21"/>
        <v>-1.8983336848766084E-3</v>
      </c>
    </row>
    <row r="144" spans="1:8" x14ac:dyDescent="0.2">
      <c r="A144" s="14"/>
      <c r="B144" s="15" t="s">
        <v>132</v>
      </c>
      <c r="C144" s="16">
        <v>13</v>
      </c>
      <c r="D144" s="16">
        <v>2</v>
      </c>
      <c r="E144" s="17">
        <f t="shared" si="19"/>
        <v>2.7420375448217677E-3</v>
      </c>
      <c r="F144" s="17">
        <f t="shared" si="20"/>
        <v>8.7070091423595991E-4</v>
      </c>
      <c r="G144" s="17">
        <f t="shared" si="22"/>
        <v>-0.84615384615384615</v>
      </c>
      <c r="H144" s="17">
        <f t="shared" si="21"/>
        <v>-2.3201856148491878E-3</v>
      </c>
    </row>
    <row r="145" spans="1:8" ht="25.5" x14ac:dyDescent="0.2">
      <c r="A145" s="14"/>
      <c r="B145" s="15" t="s">
        <v>133</v>
      </c>
      <c r="C145" s="16">
        <v>29</v>
      </c>
      <c r="D145" s="16">
        <v>4</v>
      </c>
      <c r="E145" s="17">
        <f t="shared" si="19"/>
        <v>6.1168529846024047E-3</v>
      </c>
      <c r="F145" s="17">
        <f t="shared" si="20"/>
        <v>1.7414018284719198E-3</v>
      </c>
      <c r="G145" s="17">
        <f t="shared" si="22"/>
        <v>-0.86206896551724133</v>
      </c>
      <c r="H145" s="17">
        <f t="shared" si="21"/>
        <v>-5.273149124657245E-3</v>
      </c>
    </row>
    <row r="146" spans="1:8" ht="25.5" x14ac:dyDescent="0.2">
      <c r="A146" s="14"/>
      <c r="B146" s="15" t="s">
        <v>134</v>
      </c>
      <c r="C146" s="16">
        <v>37</v>
      </c>
      <c r="D146" s="16">
        <v>15</v>
      </c>
      <c r="E146" s="17">
        <f t="shared" si="19"/>
        <v>7.8042607044927232E-3</v>
      </c>
      <c r="F146" s="17">
        <f t="shared" si="20"/>
        <v>6.5302568567696994E-3</v>
      </c>
      <c r="G146" s="17">
        <f t="shared" si="22"/>
        <v>-0.59459459459459463</v>
      </c>
      <c r="H146" s="17">
        <f t="shared" si="21"/>
        <v>-4.6403712296983765E-3</v>
      </c>
    </row>
    <row r="147" spans="1:8" ht="25.5" x14ac:dyDescent="0.2">
      <c r="A147" s="14"/>
      <c r="B147" s="15" t="s">
        <v>135</v>
      </c>
      <c r="C147" s="16">
        <v>9</v>
      </c>
      <c r="D147" s="16">
        <v>2</v>
      </c>
      <c r="E147" s="17">
        <f t="shared" si="19"/>
        <v>1.8983336848766082E-3</v>
      </c>
      <c r="F147" s="17">
        <f t="shared" si="20"/>
        <v>8.7070091423595991E-4</v>
      </c>
      <c r="G147" s="17">
        <f t="shared" si="22"/>
        <v>-0.77777777777777779</v>
      </c>
      <c r="H147" s="17">
        <f t="shared" si="21"/>
        <v>-1.4764817549040286E-3</v>
      </c>
    </row>
    <row r="148" spans="1:8" ht="25.5" x14ac:dyDescent="0.2">
      <c r="A148" s="14"/>
      <c r="B148" s="15" t="s">
        <v>136</v>
      </c>
      <c r="C148" s="16">
        <v>10</v>
      </c>
      <c r="D148" s="16">
        <v>10</v>
      </c>
      <c r="E148" s="17">
        <f t="shared" si="19"/>
        <v>2.1092596498628979E-3</v>
      </c>
      <c r="F148" s="17">
        <f t="shared" si="20"/>
        <v>4.3535045711797999E-3</v>
      </c>
      <c r="G148" s="17">
        <f t="shared" si="22"/>
        <v>0</v>
      </c>
      <c r="H148" s="17">
        <f t="shared" si="21"/>
        <v>0</v>
      </c>
    </row>
    <row r="149" spans="1:8" ht="25.5" x14ac:dyDescent="0.2">
      <c r="A149" s="14"/>
      <c r="B149" s="15" t="s">
        <v>137</v>
      </c>
      <c r="C149" s="16">
        <v>5</v>
      </c>
      <c r="D149" s="16">
        <v>0</v>
      </c>
      <c r="E149" s="17">
        <f t="shared" si="19"/>
        <v>1.054629824931449E-3</v>
      </c>
      <c r="F149" s="17" t="str">
        <f t="shared" si="20"/>
        <v/>
      </c>
      <c r="G149" s="17">
        <f t="shared" si="22"/>
        <v>-1</v>
      </c>
      <c r="H149" s="17">
        <f t="shared" si="21"/>
        <v>-1.054629824931449E-3</v>
      </c>
    </row>
    <row r="150" spans="1:8" x14ac:dyDescent="0.2">
      <c r="A150" s="14"/>
      <c r="B150" s="15" t="s">
        <v>138</v>
      </c>
      <c r="C150" s="16">
        <v>6</v>
      </c>
      <c r="D150" s="16">
        <v>1</v>
      </c>
      <c r="E150" s="17">
        <f t="shared" si="19"/>
        <v>1.2655557899177389E-3</v>
      </c>
      <c r="F150" s="17">
        <f t="shared" si="20"/>
        <v>4.3535045711797995E-4</v>
      </c>
      <c r="G150" s="17">
        <f t="shared" si="22"/>
        <v>-0.83333333333333337</v>
      </c>
      <c r="H150" s="17">
        <f t="shared" si="21"/>
        <v>-1.0546298249314492E-3</v>
      </c>
    </row>
    <row r="151" spans="1:8" x14ac:dyDescent="0.2">
      <c r="A151" s="14"/>
      <c r="B151" s="15" t="s">
        <v>139</v>
      </c>
      <c r="C151" s="16">
        <v>0</v>
      </c>
      <c r="D151" s="16">
        <v>1</v>
      </c>
      <c r="E151" s="17" t="str">
        <f t="shared" si="19"/>
        <v/>
      </c>
      <c r="F151" s="17">
        <f t="shared" si="20"/>
        <v>4.3535045711797995E-4</v>
      </c>
      <c r="G151" s="17">
        <f t="shared" si="22"/>
        <v>1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5</v>
      </c>
      <c r="D152" s="16">
        <v>0</v>
      </c>
      <c r="E152" s="17">
        <f t="shared" si="19"/>
        <v>1.054629824931449E-3</v>
      </c>
      <c r="F152" s="17" t="str">
        <f t="shared" si="20"/>
        <v/>
      </c>
      <c r="G152" s="17">
        <f t="shared" si="22"/>
        <v>-1</v>
      </c>
      <c r="H152" s="17">
        <f t="shared" si="21"/>
        <v>-1.054629824931449E-3</v>
      </c>
    </row>
    <row r="153" spans="1:8" x14ac:dyDescent="0.2">
      <c r="A153" s="14"/>
      <c r="B153" s="15" t="s">
        <v>141</v>
      </c>
      <c r="C153" s="16">
        <v>0</v>
      </c>
      <c r="D153" s="16">
        <v>1</v>
      </c>
      <c r="E153" s="17" t="str">
        <f t="shared" si="19"/>
        <v/>
      </c>
      <c r="F153" s="17">
        <f t="shared" si="20"/>
        <v>4.3535045711797995E-4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8</v>
      </c>
      <c r="D156" s="16">
        <v>6</v>
      </c>
      <c r="E156" s="17">
        <f t="shared" si="19"/>
        <v>1.6874077198903185E-3</v>
      </c>
      <c r="F156" s="17">
        <f t="shared" si="20"/>
        <v>2.6121027427078798E-3</v>
      </c>
      <c r="G156" s="17">
        <f t="shared" si="22"/>
        <v>-0.25</v>
      </c>
      <c r="H156" s="17">
        <f t="shared" si="21"/>
        <v>-4.2185192997257963E-4</v>
      </c>
    </row>
    <row r="157" spans="1:8" x14ac:dyDescent="0.2">
      <c r="A157" s="14"/>
      <c r="B157" s="15" t="s">
        <v>145</v>
      </c>
      <c r="C157" s="16">
        <v>59</v>
      </c>
      <c r="D157" s="16">
        <v>9</v>
      </c>
      <c r="E157" s="17">
        <f t="shared" si="19"/>
        <v>1.2444631934191099E-2</v>
      </c>
      <c r="F157" s="17">
        <f t="shared" si="20"/>
        <v>3.91815411406182E-3</v>
      </c>
      <c r="G157" s="17">
        <f t="shared" si="22"/>
        <v>-0.84745762711864403</v>
      </c>
      <c r="H157" s="17">
        <f t="shared" si="21"/>
        <v>-1.054629824931449E-2</v>
      </c>
    </row>
    <row r="158" spans="1:8" x14ac:dyDescent="0.2">
      <c r="A158" s="14"/>
      <c r="B158" s="15" t="s">
        <v>146</v>
      </c>
      <c r="C158" s="16">
        <v>0</v>
      </c>
      <c r="D158" s="16">
        <v>1</v>
      </c>
      <c r="E158" s="17" t="str">
        <f t="shared" si="19"/>
        <v/>
      </c>
      <c r="F158" s="17">
        <f t="shared" si="20"/>
        <v>4.3535045711797995E-4</v>
      </c>
      <c r="G158" s="17">
        <f t="shared" si="22"/>
        <v>1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20</v>
      </c>
      <c r="D159" s="16">
        <v>23</v>
      </c>
      <c r="E159" s="17">
        <f t="shared" si="19"/>
        <v>4.2185192997257958E-3</v>
      </c>
      <c r="F159" s="17">
        <f t="shared" si="20"/>
        <v>1.0013060513713539E-2</v>
      </c>
      <c r="G159" s="17">
        <f t="shared" si="22"/>
        <v>0.15</v>
      </c>
      <c r="H159" s="17">
        <f t="shared" si="21"/>
        <v>6.3277789495886933E-4</v>
      </c>
    </row>
    <row r="160" spans="1:8" x14ac:dyDescent="0.2">
      <c r="A160" s="14"/>
      <c r="B160" s="15" t="s">
        <v>148</v>
      </c>
      <c r="C160" s="16">
        <v>8</v>
      </c>
      <c r="D160" s="16">
        <v>1</v>
      </c>
      <c r="E160" s="17">
        <f t="shared" si="19"/>
        <v>1.6874077198903185E-3</v>
      </c>
      <c r="F160" s="17">
        <f t="shared" si="20"/>
        <v>4.3535045711797995E-4</v>
      </c>
      <c r="G160" s="17">
        <f t="shared" si="22"/>
        <v>-0.875</v>
      </c>
      <c r="H160" s="17">
        <f t="shared" si="21"/>
        <v>-1.4764817549040286E-3</v>
      </c>
    </row>
    <row r="161" spans="1:8" ht="25.5" x14ac:dyDescent="0.2">
      <c r="A161" s="14"/>
      <c r="B161" s="15" t="s">
        <v>149</v>
      </c>
      <c r="C161" s="16">
        <v>6</v>
      </c>
      <c r="D161" s="16">
        <v>19</v>
      </c>
      <c r="E161" s="17">
        <f t="shared" si="19"/>
        <v>1.2655557899177389E-3</v>
      </c>
      <c r="F161" s="17">
        <f t="shared" si="20"/>
        <v>8.2716586852416198E-3</v>
      </c>
      <c r="G161" s="17">
        <f t="shared" si="22"/>
        <v>2.1666666666666665</v>
      </c>
      <c r="H161" s="17">
        <f t="shared" si="21"/>
        <v>2.7420375448217672E-3</v>
      </c>
    </row>
    <row r="162" spans="1:8" x14ac:dyDescent="0.2">
      <c r="A162" s="14"/>
      <c r="B162" s="15" t="s">
        <v>150</v>
      </c>
      <c r="C162" s="16">
        <v>17</v>
      </c>
      <c r="D162" s="16">
        <v>14</v>
      </c>
      <c r="E162" s="17">
        <f t="shared" si="19"/>
        <v>3.5857414047669269E-3</v>
      </c>
      <c r="F162" s="17">
        <f t="shared" si="20"/>
        <v>6.0949063996517195E-3</v>
      </c>
      <c r="G162" s="17">
        <f t="shared" si="22"/>
        <v>-0.17647058823529413</v>
      </c>
      <c r="H162" s="17">
        <f t="shared" si="21"/>
        <v>-6.3277789495886955E-4</v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4</v>
      </c>
      <c r="D164" s="16">
        <v>2</v>
      </c>
      <c r="E164" s="17">
        <f t="shared" si="19"/>
        <v>8.4370385994515925E-4</v>
      </c>
      <c r="F164" s="17">
        <f t="shared" si="20"/>
        <v>8.7070091423595991E-4</v>
      </c>
      <c r="G164" s="17">
        <f t="shared" si="22"/>
        <v>-0.5</v>
      </c>
      <c r="H164" s="17">
        <f t="shared" si="21"/>
        <v>-4.2185192997257963E-4</v>
      </c>
    </row>
    <row r="165" spans="1:8" x14ac:dyDescent="0.2">
      <c r="A165" s="14"/>
      <c r="B165" s="15" t="s">
        <v>153</v>
      </c>
      <c r="C165" s="16">
        <v>2</v>
      </c>
      <c r="D165" s="16">
        <v>54</v>
      </c>
      <c r="E165" s="17">
        <f t="shared" si="19"/>
        <v>4.2185192997257963E-4</v>
      </c>
      <c r="F165" s="17">
        <f t="shared" si="20"/>
        <v>2.3508924684370918E-2</v>
      </c>
      <c r="G165" s="17">
        <f t="shared" si="22"/>
        <v>26</v>
      </c>
      <c r="H165" s="17">
        <f t="shared" si="21"/>
        <v>1.0968150179287071E-2</v>
      </c>
    </row>
    <row r="166" spans="1:8" x14ac:dyDescent="0.2">
      <c r="A166" s="14"/>
      <c r="B166" s="15" t="s">
        <v>154</v>
      </c>
      <c r="C166" s="16">
        <v>4</v>
      </c>
      <c r="D166" s="16">
        <v>1</v>
      </c>
      <c r="E166" s="17">
        <f t="shared" si="19"/>
        <v>8.4370385994515925E-4</v>
      </c>
      <c r="F166" s="17">
        <f t="shared" si="20"/>
        <v>4.3535045711797995E-4</v>
      </c>
      <c r="G166" s="17">
        <f t="shared" si="22"/>
        <v>-0.75</v>
      </c>
      <c r="H166" s="17">
        <f t="shared" si="21"/>
        <v>-6.3277789495886944E-4</v>
      </c>
    </row>
    <row r="167" spans="1:8" x14ac:dyDescent="0.2">
      <c r="A167" s="14"/>
      <c r="B167" s="15" t="s">
        <v>155</v>
      </c>
      <c r="C167" s="16">
        <v>5</v>
      </c>
      <c r="D167" s="16">
        <v>1</v>
      </c>
      <c r="E167" s="17">
        <f t="shared" si="19"/>
        <v>1.054629824931449E-3</v>
      </c>
      <c r="F167" s="17">
        <f t="shared" si="20"/>
        <v>4.3535045711797995E-4</v>
      </c>
      <c r="G167" s="17">
        <f t="shared" si="22"/>
        <v>-0.8</v>
      </c>
      <c r="H167" s="17">
        <f t="shared" si="21"/>
        <v>-8.4370385994515925E-4</v>
      </c>
    </row>
    <row r="168" spans="1:8" x14ac:dyDescent="0.2">
      <c r="A168" s="14"/>
      <c r="B168" s="15" t="s">
        <v>156</v>
      </c>
      <c r="C168" s="16">
        <v>890</v>
      </c>
      <c r="D168" s="16">
        <v>74</v>
      </c>
      <c r="E168" s="17">
        <f t="shared" si="19"/>
        <v>0.18772410883779794</v>
      </c>
      <c r="F168" s="17">
        <f t="shared" si="20"/>
        <v>3.221593382673052E-2</v>
      </c>
      <c r="G168" s="17">
        <f t="shared" si="22"/>
        <v>-0.91685393258426962</v>
      </c>
      <c r="H168" s="17">
        <f t="shared" si="21"/>
        <v>-0.1721155874288125</v>
      </c>
    </row>
    <row r="169" spans="1:8" ht="25.5" x14ac:dyDescent="0.2">
      <c r="A169" s="14"/>
      <c r="B169" s="15" t="s">
        <v>157</v>
      </c>
      <c r="C169" s="16">
        <v>3</v>
      </c>
      <c r="D169" s="16">
        <v>47</v>
      </c>
      <c r="E169" s="17">
        <f t="shared" si="19"/>
        <v>6.3277789495886944E-4</v>
      </c>
      <c r="F169" s="17">
        <f t="shared" si="20"/>
        <v>2.0461471484545059E-2</v>
      </c>
      <c r="G169" s="17">
        <f t="shared" si="22"/>
        <v>14.666666666666666</v>
      </c>
      <c r="H169" s="17">
        <f t="shared" si="21"/>
        <v>9.2807424593967514E-3</v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6352</v>
      </c>
      <c r="D177" s="20">
        <f>SUM(D178:D350)</f>
        <v>3834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-0.39641057934508817</v>
      </c>
      <c r="H177" s="21">
        <f t="shared" ref="H177:H208" si="25">+IF(OR(AND(E177=""),(G177="")),"",E177*G177)</f>
        <v>-0.39641057934508817</v>
      </c>
    </row>
    <row r="178" spans="1:8" x14ac:dyDescent="0.2">
      <c r="A178" s="14"/>
      <c r="B178" s="15" t="s">
        <v>160</v>
      </c>
      <c r="C178" s="16">
        <v>16</v>
      </c>
      <c r="D178" s="16">
        <v>11</v>
      </c>
      <c r="E178" s="17">
        <f t="shared" si="23"/>
        <v>2.5188916876574307E-3</v>
      </c>
      <c r="F178" s="17">
        <f t="shared" si="24"/>
        <v>2.8690662493479394E-3</v>
      </c>
      <c r="G178" s="17">
        <f t="shared" ref="G178:G209" si="26">+IF(AND(C178=0,D178=0)," ",IF(C178=0,1,IF(D178=0,-1,(D178-C178)/C178)))</f>
        <v>-0.3125</v>
      </c>
      <c r="H178" s="17">
        <f t="shared" si="25"/>
        <v>-7.8715365239294703E-4</v>
      </c>
    </row>
    <row r="179" spans="1:8" x14ac:dyDescent="0.2">
      <c r="A179" s="14"/>
      <c r="B179" s="15" t="s">
        <v>161</v>
      </c>
      <c r="C179" s="16">
        <v>7</v>
      </c>
      <c r="D179" s="16">
        <v>0</v>
      </c>
      <c r="E179" s="17">
        <f t="shared" si="23"/>
        <v>1.102015113350126E-3</v>
      </c>
      <c r="F179" s="17" t="str">
        <f t="shared" si="24"/>
        <v/>
      </c>
      <c r="G179" s="17">
        <f t="shared" si="26"/>
        <v>-1</v>
      </c>
      <c r="H179" s="17">
        <f t="shared" si="25"/>
        <v>-1.102015113350126E-3</v>
      </c>
    </row>
    <row r="180" spans="1:8" ht="38.25" x14ac:dyDescent="0.2">
      <c r="A180" s="14"/>
      <c r="B180" s="15" t="s">
        <v>162</v>
      </c>
      <c r="C180" s="16">
        <v>15</v>
      </c>
      <c r="D180" s="16">
        <v>5</v>
      </c>
      <c r="E180" s="17">
        <f t="shared" si="23"/>
        <v>2.3614609571788415E-3</v>
      </c>
      <c r="F180" s="17">
        <f t="shared" si="24"/>
        <v>1.3041210224308817E-3</v>
      </c>
      <c r="G180" s="17">
        <f t="shared" si="26"/>
        <v>-0.66666666666666663</v>
      </c>
      <c r="H180" s="17">
        <f t="shared" si="25"/>
        <v>-1.5743073047858943E-3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56</v>
      </c>
      <c r="D182" s="16">
        <v>62</v>
      </c>
      <c r="E182" s="17">
        <f t="shared" si="23"/>
        <v>8.8161209068010078E-3</v>
      </c>
      <c r="F182" s="17">
        <f t="shared" si="24"/>
        <v>1.6171100678142931E-2</v>
      </c>
      <c r="G182" s="17">
        <f t="shared" si="26"/>
        <v>0.10714285714285714</v>
      </c>
      <c r="H182" s="17">
        <f t="shared" si="25"/>
        <v>9.445843828715365E-4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630</v>
      </c>
      <c r="D184" s="16">
        <v>380</v>
      </c>
      <c r="E184" s="17">
        <f t="shared" si="23"/>
        <v>9.9181360201511332E-2</v>
      </c>
      <c r="F184" s="17">
        <f t="shared" si="24"/>
        <v>9.9113197704746997E-2</v>
      </c>
      <c r="G184" s="17">
        <f t="shared" si="26"/>
        <v>-0.3968253968253968</v>
      </c>
      <c r="H184" s="17">
        <f t="shared" si="25"/>
        <v>-3.9357682619647352E-2</v>
      </c>
    </row>
    <row r="185" spans="1:8" x14ac:dyDescent="0.2">
      <c r="A185" s="14"/>
      <c r="B185" s="15" t="s">
        <v>167</v>
      </c>
      <c r="C185" s="16">
        <v>22</v>
      </c>
      <c r="D185" s="16">
        <v>3</v>
      </c>
      <c r="E185" s="17">
        <f t="shared" si="23"/>
        <v>3.4634760705289673E-3</v>
      </c>
      <c r="F185" s="17">
        <f t="shared" si="24"/>
        <v>7.8247261345852897E-4</v>
      </c>
      <c r="G185" s="17">
        <f t="shared" si="26"/>
        <v>-0.86363636363636365</v>
      </c>
      <c r="H185" s="17">
        <f t="shared" si="25"/>
        <v>-2.991183879093199E-3</v>
      </c>
    </row>
    <row r="186" spans="1:8" x14ac:dyDescent="0.2">
      <c r="A186" s="14"/>
      <c r="B186" s="15" t="s">
        <v>168</v>
      </c>
      <c r="C186" s="16">
        <v>228</v>
      </c>
      <c r="D186" s="16">
        <v>106</v>
      </c>
      <c r="E186" s="17">
        <f t="shared" si="23"/>
        <v>3.5894206549118388E-2</v>
      </c>
      <c r="F186" s="17">
        <f t="shared" si="24"/>
        <v>2.7647365675534691E-2</v>
      </c>
      <c r="G186" s="17">
        <f t="shared" si="26"/>
        <v>-0.53508771929824561</v>
      </c>
      <c r="H186" s="17">
        <f t="shared" si="25"/>
        <v>-1.920654911838791E-2</v>
      </c>
    </row>
    <row r="187" spans="1:8" x14ac:dyDescent="0.2">
      <c r="A187" s="14"/>
      <c r="B187" s="15" t="s">
        <v>169</v>
      </c>
      <c r="C187" s="16">
        <v>14</v>
      </c>
      <c r="D187" s="16">
        <v>1</v>
      </c>
      <c r="E187" s="17">
        <f t="shared" si="23"/>
        <v>2.2040302267002519E-3</v>
      </c>
      <c r="F187" s="17">
        <f t="shared" si="24"/>
        <v>2.608242044861763E-4</v>
      </c>
      <c r="G187" s="17">
        <f t="shared" si="26"/>
        <v>-0.9285714285714286</v>
      </c>
      <c r="H187" s="17">
        <f t="shared" si="25"/>
        <v>-2.0465994962216628E-3</v>
      </c>
    </row>
    <row r="188" spans="1:8" x14ac:dyDescent="0.2">
      <c r="A188" s="14"/>
      <c r="B188" s="15" t="s">
        <v>170</v>
      </c>
      <c r="C188" s="16">
        <v>4</v>
      </c>
      <c r="D188" s="16">
        <v>0</v>
      </c>
      <c r="E188" s="17">
        <f t="shared" si="23"/>
        <v>6.2972292191435767E-4</v>
      </c>
      <c r="F188" s="17" t="str">
        <f t="shared" si="24"/>
        <v/>
      </c>
      <c r="G188" s="17">
        <f t="shared" si="26"/>
        <v>-1</v>
      </c>
      <c r="H188" s="17">
        <f t="shared" si="25"/>
        <v>-6.2972292191435767E-4</v>
      </c>
    </row>
    <row r="189" spans="1:8" ht="25.5" x14ac:dyDescent="0.2">
      <c r="A189" s="14"/>
      <c r="B189" s="15" t="s">
        <v>171</v>
      </c>
      <c r="C189" s="16">
        <v>1</v>
      </c>
      <c r="D189" s="16">
        <v>5</v>
      </c>
      <c r="E189" s="17">
        <f t="shared" si="23"/>
        <v>1.5743073047858942E-4</v>
      </c>
      <c r="F189" s="17">
        <f t="shared" si="24"/>
        <v>1.3041210224308817E-3</v>
      </c>
      <c r="G189" s="17">
        <f t="shared" si="26"/>
        <v>4</v>
      </c>
      <c r="H189" s="17">
        <f t="shared" si="25"/>
        <v>6.2972292191435767E-4</v>
      </c>
    </row>
    <row r="190" spans="1:8" x14ac:dyDescent="0.2">
      <c r="A190" s="14"/>
      <c r="B190" s="15" t="s">
        <v>172</v>
      </c>
      <c r="C190" s="16">
        <v>18</v>
      </c>
      <c r="D190" s="16">
        <v>28</v>
      </c>
      <c r="E190" s="17">
        <f t="shared" si="23"/>
        <v>2.8337531486146094E-3</v>
      </c>
      <c r="F190" s="17">
        <f t="shared" si="24"/>
        <v>7.3030777256129368E-3</v>
      </c>
      <c r="G190" s="17">
        <f t="shared" si="26"/>
        <v>0.55555555555555558</v>
      </c>
      <c r="H190" s="17">
        <f t="shared" si="25"/>
        <v>1.5743073047858943E-3</v>
      </c>
    </row>
    <row r="191" spans="1:8" x14ac:dyDescent="0.2">
      <c r="A191" s="14"/>
      <c r="B191" s="15" t="s">
        <v>173</v>
      </c>
      <c r="C191" s="16">
        <v>32</v>
      </c>
      <c r="D191" s="16">
        <v>29</v>
      </c>
      <c r="E191" s="17">
        <f t="shared" si="23"/>
        <v>5.0377833753148613E-3</v>
      </c>
      <c r="F191" s="17">
        <f t="shared" si="24"/>
        <v>7.5639019300991128E-3</v>
      </c>
      <c r="G191" s="17">
        <f t="shared" si="26"/>
        <v>-9.375E-2</v>
      </c>
      <c r="H191" s="17">
        <f t="shared" si="25"/>
        <v>-4.7229219143576825E-4</v>
      </c>
    </row>
    <row r="192" spans="1:8" x14ac:dyDescent="0.2">
      <c r="A192" s="14"/>
      <c r="B192" s="15" t="s">
        <v>174</v>
      </c>
      <c r="C192" s="16">
        <v>121</v>
      </c>
      <c r="D192" s="16">
        <v>41</v>
      </c>
      <c r="E192" s="17">
        <f t="shared" si="23"/>
        <v>1.904911838790932E-2</v>
      </c>
      <c r="F192" s="17">
        <f t="shared" si="24"/>
        <v>1.069379238393323E-2</v>
      </c>
      <c r="G192" s="17">
        <f t="shared" si="26"/>
        <v>-0.66115702479338845</v>
      </c>
      <c r="H192" s="17">
        <f t="shared" si="25"/>
        <v>-1.2594458438287154E-2</v>
      </c>
    </row>
    <row r="193" spans="1:8" ht="25.5" x14ac:dyDescent="0.2">
      <c r="A193" s="14"/>
      <c r="B193" s="15" t="s">
        <v>175</v>
      </c>
      <c r="C193" s="16">
        <v>92</v>
      </c>
      <c r="D193" s="16">
        <v>21</v>
      </c>
      <c r="E193" s="17">
        <f t="shared" si="23"/>
        <v>1.4483627204030227E-2</v>
      </c>
      <c r="F193" s="17">
        <f t="shared" si="24"/>
        <v>5.4773082942097028E-3</v>
      </c>
      <c r="G193" s="17">
        <f t="shared" si="26"/>
        <v>-0.77173913043478259</v>
      </c>
      <c r="H193" s="17">
        <f t="shared" si="25"/>
        <v>-1.1177581863979848E-2</v>
      </c>
    </row>
    <row r="194" spans="1:8" ht="25.5" x14ac:dyDescent="0.2">
      <c r="A194" s="14"/>
      <c r="B194" s="15" t="s">
        <v>176</v>
      </c>
      <c r="C194" s="16">
        <v>14</v>
      </c>
      <c r="D194" s="16">
        <v>22</v>
      </c>
      <c r="E194" s="17">
        <f t="shared" si="23"/>
        <v>2.2040302267002519E-3</v>
      </c>
      <c r="F194" s="17">
        <f t="shared" si="24"/>
        <v>5.7381324986958788E-3</v>
      </c>
      <c r="G194" s="17">
        <f t="shared" si="26"/>
        <v>0.5714285714285714</v>
      </c>
      <c r="H194" s="17">
        <f t="shared" si="25"/>
        <v>1.2594458438287153E-3</v>
      </c>
    </row>
    <row r="195" spans="1:8" x14ac:dyDescent="0.2">
      <c r="A195" s="14"/>
      <c r="B195" s="15" t="s">
        <v>177</v>
      </c>
      <c r="C195" s="16">
        <v>3</v>
      </c>
      <c r="D195" s="16">
        <v>3</v>
      </c>
      <c r="E195" s="17">
        <f t="shared" si="23"/>
        <v>4.7229219143576825E-4</v>
      </c>
      <c r="F195" s="17">
        <f t="shared" si="24"/>
        <v>7.8247261345852897E-4</v>
      </c>
      <c r="G195" s="17">
        <f t="shared" si="26"/>
        <v>0</v>
      </c>
      <c r="H195" s="17">
        <f t="shared" si="25"/>
        <v>0</v>
      </c>
    </row>
    <row r="196" spans="1:8" x14ac:dyDescent="0.2">
      <c r="A196" s="14"/>
      <c r="B196" s="15" t="s">
        <v>178</v>
      </c>
      <c r="C196" s="16">
        <v>12</v>
      </c>
      <c r="D196" s="16">
        <v>3</v>
      </c>
      <c r="E196" s="17">
        <f t="shared" si="23"/>
        <v>1.889168765743073E-3</v>
      </c>
      <c r="F196" s="17">
        <f t="shared" si="24"/>
        <v>7.8247261345852897E-4</v>
      </c>
      <c r="G196" s="17">
        <f t="shared" si="26"/>
        <v>-0.75</v>
      </c>
      <c r="H196" s="17">
        <f t="shared" si="25"/>
        <v>-1.4168765743073047E-3</v>
      </c>
    </row>
    <row r="197" spans="1:8" x14ac:dyDescent="0.2">
      <c r="A197" s="14"/>
      <c r="B197" s="15" t="s">
        <v>179</v>
      </c>
      <c r="C197" s="16">
        <v>1</v>
      </c>
      <c r="D197" s="16">
        <v>0</v>
      </c>
      <c r="E197" s="17">
        <f t="shared" si="23"/>
        <v>1.5743073047858942E-4</v>
      </c>
      <c r="F197" s="17" t="str">
        <f t="shared" si="24"/>
        <v/>
      </c>
      <c r="G197" s="17">
        <f t="shared" si="26"/>
        <v>-1</v>
      </c>
      <c r="H197" s="17">
        <f t="shared" si="25"/>
        <v>-1.5743073047858942E-4</v>
      </c>
    </row>
    <row r="198" spans="1:8" ht="25.5" x14ac:dyDescent="0.2">
      <c r="A198" s="14"/>
      <c r="B198" s="15" t="s">
        <v>180</v>
      </c>
      <c r="C198" s="16">
        <v>87</v>
      </c>
      <c r="D198" s="16">
        <v>399</v>
      </c>
      <c r="E198" s="17">
        <f t="shared" si="23"/>
        <v>1.369647355163728E-2</v>
      </c>
      <c r="F198" s="17">
        <f t="shared" si="24"/>
        <v>0.10406885758998435</v>
      </c>
      <c r="G198" s="17">
        <f t="shared" si="26"/>
        <v>3.5862068965517242</v>
      </c>
      <c r="H198" s="17">
        <f t="shared" si="25"/>
        <v>4.9118387909319904E-2</v>
      </c>
    </row>
    <row r="199" spans="1:8" x14ac:dyDescent="0.2">
      <c r="A199" s="14"/>
      <c r="B199" s="15" t="s">
        <v>181</v>
      </c>
      <c r="C199" s="16">
        <v>178</v>
      </c>
      <c r="D199" s="16">
        <v>25</v>
      </c>
      <c r="E199" s="17">
        <f t="shared" si="23"/>
        <v>2.8022670025188916E-2</v>
      </c>
      <c r="F199" s="17">
        <f t="shared" si="24"/>
        <v>6.5206051121544078E-3</v>
      </c>
      <c r="G199" s="17">
        <f t="shared" si="26"/>
        <v>-0.8595505617977528</v>
      </c>
      <c r="H199" s="17">
        <f t="shared" si="25"/>
        <v>-2.4086901763224179E-2</v>
      </c>
    </row>
    <row r="200" spans="1:8" x14ac:dyDescent="0.2">
      <c r="A200" s="14"/>
      <c r="B200" s="15" t="s">
        <v>182</v>
      </c>
      <c r="C200" s="16">
        <v>6</v>
      </c>
      <c r="D200" s="16">
        <v>43</v>
      </c>
      <c r="E200" s="17">
        <f t="shared" si="23"/>
        <v>9.445843828715365E-4</v>
      </c>
      <c r="F200" s="17">
        <f t="shared" si="24"/>
        <v>1.1215440792905582E-2</v>
      </c>
      <c r="G200" s="17">
        <f t="shared" si="26"/>
        <v>6.166666666666667</v>
      </c>
      <c r="H200" s="17">
        <f t="shared" si="25"/>
        <v>5.8249370277078088E-3</v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8</v>
      </c>
      <c r="D202" s="16">
        <v>1</v>
      </c>
      <c r="E202" s="17">
        <f t="shared" si="23"/>
        <v>1.2594458438287153E-3</v>
      </c>
      <c r="F202" s="17">
        <f t="shared" si="24"/>
        <v>2.608242044861763E-4</v>
      </c>
      <c r="G202" s="17">
        <f t="shared" si="26"/>
        <v>-0.875</v>
      </c>
      <c r="H202" s="17">
        <f t="shared" si="25"/>
        <v>-1.102015113350126E-3</v>
      </c>
    </row>
    <row r="203" spans="1:8" x14ac:dyDescent="0.2">
      <c r="A203" s="14"/>
      <c r="B203" s="15" t="s">
        <v>185</v>
      </c>
      <c r="C203" s="16">
        <v>7</v>
      </c>
      <c r="D203" s="16">
        <v>2</v>
      </c>
      <c r="E203" s="17">
        <f t="shared" si="23"/>
        <v>1.102015113350126E-3</v>
      </c>
      <c r="F203" s="17">
        <f t="shared" si="24"/>
        <v>5.2164840897235261E-4</v>
      </c>
      <c r="G203" s="17">
        <f t="shared" si="26"/>
        <v>-0.7142857142857143</v>
      </c>
      <c r="H203" s="17">
        <f t="shared" si="25"/>
        <v>-7.8715365239294714E-4</v>
      </c>
    </row>
    <row r="204" spans="1:8" x14ac:dyDescent="0.2">
      <c r="A204" s="14"/>
      <c r="B204" s="15" t="s">
        <v>186</v>
      </c>
      <c r="C204" s="16">
        <v>494</v>
      </c>
      <c r="D204" s="16">
        <v>266</v>
      </c>
      <c r="E204" s="17">
        <f t="shared" si="23"/>
        <v>7.777078085642318E-2</v>
      </c>
      <c r="F204" s="17">
        <f t="shared" si="24"/>
        <v>6.9379238393322898E-2</v>
      </c>
      <c r="G204" s="17">
        <f t="shared" si="26"/>
        <v>-0.46153846153846156</v>
      </c>
      <c r="H204" s="17">
        <f t="shared" si="25"/>
        <v>-3.5894206549118395E-2</v>
      </c>
    </row>
    <row r="205" spans="1:8" ht="25.5" x14ac:dyDescent="0.2">
      <c r="A205" s="14"/>
      <c r="B205" s="15" t="s">
        <v>187</v>
      </c>
      <c r="C205" s="16">
        <v>258</v>
      </c>
      <c r="D205" s="16">
        <v>146</v>
      </c>
      <c r="E205" s="17">
        <f t="shared" si="23"/>
        <v>4.0617128463476072E-2</v>
      </c>
      <c r="F205" s="17">
        <f t="shared" si="24"/>
        <v>3.8080333854981739E-2</v>
      </c>
      <c r="G205" s="17">
        <f t="shared" si="26"/>
        <v>-0.43410852713178294</v>
      </c>
      <c r="H205" s="17">
        <f t="shared" si="25"/>
        <v>-1.7632241813602016E-2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209</v>
      </c>
      <c r="D207" s="16">
        <v>74</v>
      </c>
      <c r="E207" s="17">
        <f t="shared" si="23"/>
        <v>3.2903022670025192E-2</v>
      </c>
      <c r="F207" s="17">
        <f t="shared" si="24"/>
        <v>1.9300991131977047E-2</v>
      </c>
      <c r="G207" s="17">
        <f t="shared" si="26"/>
        <v>-0.64593301435406703</v>
      </c>
      <c r="H207" s="17">
        <f t="shared" si="25"/>
        <v>-2.1253148614609575E-2</v>
      </c>
    </row>
    <row r="208" spans="1:8" x14ac:dyDescent="0.2">
      <c r="A208" s="14"/>
      <c r="B208" s="15" t="s">
        <v>190</v>
      </c>
      <c r="C208" s="16">
        <v>48</v>
      </c>
      <c r="D208" s="16">
        <v>16</v>
      </c>
      <c r="E208" s="17">
        <f t="shared" si="23"/>
        <v>7.556675062972292E-3</v>
      </c>
      <c r="F208" s="17">
        <f t="shared" si="24"/>
        <v>4.1731872717788209E-3</v>
      </c>
      <c r="G208" s="17">
        <f t="shared" si="26"/>
        <v>-0.66666666666666663</v>
      </c>
      <c r="H208" s="17">
        <f t="shared" si="25"/>
        <v>-5.0377833753148613E-3</v>
      </c>
    </row>
    <row r="209" spans="1:8" x14ac:dyDescent="0.2">
      <c r="A209" s="14"/>
      <c r="B209" s="15" t="s">
        <v>191</v>
      </c>
      <c r="C209" s="16">
        <v>212</v>
      </c>
      <c r="D209" s="16">
        <v>100</v>
      </c>
      <c r="E209" s="17">
        <f t="shared" ref="E209:E240" si="27">+IF(C209=0,"",C209/C$177)</f>
        <v>3.3375314861460954E-2</v>
      </c>
      <c r="F209" s="17">
        <f t="shared" ref="F209:F240" si="28">+IF(D209=0,"",D209/D$177)</f>
        <v>2.6082420448617631E-2</v>
      </c>
      <c r="G209" s="17">
        <f t="shared" si="26"/>
        <v>-0.52830188679245282</v>
      </c>
      <c r="H209" s="17">
        <f t="shared" ref="H209:H240" si="29">+IF(OR(AND(E209=""),(G209="")),"",E209*G209)</f>
        <v>-1.7632241813602012E-2</v>
      </c>
    </row>
    <row r="210" spans="1:8" x14ac:dyDescent="0.2">
      <c r="A210" s="14"/>
      <c r="B210" s="15" t="s">
        <v>192</v>
      </c>
      <c r="C210" s="16">
        <v>17</v>
      </c>
      <c r="D210" s="16">
        <v>26</v>
      </c>
      <c r="E210" s="17">
        <f t="shared" si="27"/>
        <v>2.6763224181360202E-3</v>
      </c>
      <c r="F210" s="17">
        <f t="shared" si="28"/>
        <v>6.7814293166405838E-3</v>
      </c>
      <c r="G210" s="17">
        <f t="shared" ref="G210:G241" si="30">+IF(AND(C210=0,D210=0)," ",IF(C210=0,1,IF(D210=0,-1,(D210-C210)/C210)))</f>
        <v>0.52941176470588236</v>
      </c>
      <c r="H210" s="17">
        <f t="shared" si="29"/>
        <v>1.4168765743073049E-3</v>
      </c>
    </row>
    <row r="211" spans="1:8" x14ac:dyDescent="0.2">
      <c r="A211" s="14"/>
      <c r="B211" s="15" t="s">
        <v>193</v>
      </c>
      <c r="C211" s="16">
        <v>20</v>
      </c>
      <c r="D211" s="16">
        <v>2</v>
      </c>
      <c r="E211" s="17">
        <f t="shared" si="27"/>
        <v>3.1486146095717885E-3</v>
      </c>
      <c r="F211" s="17">
        <f t="shared" si="28"/>
        <v>5.2164840897235261E-4</v>
      </c>
      <c r="G211" s="17">
        <f t="shared" si="30"/>
        <v>-0.9</v>
      </c>
      <c r="H211" s="17">
        <f t="shared" si="29"/>
        <v>-2.8337531486146098E-3</v>
      </c>
    </row>
    <row r="212" spans="1:8" x14ac:dyDescent="0.2">
      <c r="A212" s="14"/>
      <c r="B212" s="15" t="s">
        <v>194</v>
      </c>
      <c r="C212" s="16">
        <v>23</v>
      </c>
      <c r="D212" s="16">
        <v>2</v>
      </c>
      <c r="E212" s="17">
        <f t="shared" si="27"/>
        <v>3.6209068010075568E-3</v>
      </c>
      <c r="F212" s="17">
        <f t="shared" si="28"/>
        <v>5.2164840897235261E-4</v>
      </c>
      <c r="G212" s="17">
        <f t="shared" si="30"/>
        <v>-0.91304347826086951</v>
      </c>
      <c r="H212" s="17">
        <f t="shared" si="29"/>
        <v>-3.3060453400503777E-3</v>
      </c>
    </row>
    <row r="213" spans="1:8" x14ac:dyDescent="0.2">
      <c r="A213" s="14"/>
      <c r="B213" s="15" t="s">
        <v>195</v>
      </c>
      <c r="C213" s="16">
        <v>1</v>
      </c>
      <c r="D213" s="16">
        <v>3</v>
      </c>
      <c r="E213" s="17">
        <f t="shared" si="27"/>
        <v>1.5743073047858942E-4</v>
      </c>
      <c r="F213" s="17">
        <f t="shared" si="28"/>
        <v>7.8247261345852897E-4</v>
      </c>
      <c r="G213" s="17">
        <f t="shared" si="30"/>
        <v>2</v>
      </c>
      <c r="H213" s="17">
        <f t="shared" si="29"/>
        <v>3.1486146095717883E-4</v>
      </c>
    </row>
    <row r="214" spans="1:8" x14ac:dyDescent="0.2">
      <c r="A214" s="14"/>
      <c r="B214" s="15" t="s">
        <v>196</v>
      </c>
      <c r="C214" s="16">
        <v>37</v>
      </c>
      <c r="D214" s="16">
        <v>7</v>
      </c>
      <c r="E214" s="17">
        <f t="shared" si="27"/>
        <v>5.8249370277078088E-3</v>
      </c>
      <c r="F214" s="17">
        <f t="shared" si="28"/>
        <v>1.8257694314032342E-3</v>
      </c>
      <c r="G214" s="17">
        <f t="shared" si="30"/>
        <v>-0.81081081081081086</v>
      </c>
      <c r="H214" s="17">
        <f t="shared" si="29"/>
        <v>-4.722921914357683E-3</v>
      </c>
    </row>
    <row r="215" spans="1:8" x14ac:dyDescent="0.2">
      <c r="A215" s="14"/>
      <c r="B215" s="15" t="s">
        <v>197</v>
      </c>
      <c r="C215" s="16">
        <v>287</v>
      </c>
      <c r="D215" s="16">
        <v>146</v>
      </c>
      <c r="E215" s="17">
        <f t="shared" si="27"/>
        <v>4.5182619647355163E-2</v>
      </c>
      <c r="F215" s="17">
        <f t="shared" si="28"/>
        <v>3.8080333854981739E-2</v>
      </c>
      <c r="G215" s="17">
        <f t="shared" si="30"/>
        <v>-0.49128919860627179</v>
      </c>
      <c r="H215" s="17">
        <f t="shared" si="29"/>
        <v>-2.2197732997481109E-2</v>
      </c>
    </row>
    <row r="216" spans="1:8" x14ac:dyDescent="0.2">
      <c r="A216" s="14"/>
      <c r="B216" s="15" t="s">
        <v>198</v>
      </c>
      <c r="C216" s="16">
        <v>16</v>
      </c>
      <c r="D216" s="16">
        <v>21</v>
      </c>
      <c r="E216" s="17">
        <f t="shared" si="27"/>
        <v>2.5188916876574307E-3</v>
      </c>
      <c r="F216" s="17">
        <f t="shared" si="28"/>
        <v>5.4773082942097028E-3</v>
      </c>
      <c r="G216" s="17">
        <f t="shared" si="30"/>
        <v>0.3125</v>
      </c>
      <c r="H216" s="17">
        <f t="shared" si="29"/>
        <v>7.8715365239294703E-4</v>
      </c>
    </row>
    <row r="217" spans="1:8" x14ac:dyDescent="0.2">
      <c r="A217" s="14"/>
      <c r="B217" s="15" t="s">
        <v>199</v>
      </c>
      <c r="C217" s="16">
        <v>2</v>
      </c>
      <c r="D217" s="16">
        <v>0</v>
      </c>
      <c r="E217" s="17">
        <f t="shared" si="27"/>
        <v>3.1486146095717883E-4</v>
      </c>
      <c r="F217" s="17" t="str">
        <f t="shared" si="28"/>
        <v/>
      </c>
      <c r="G217" s="17">
        <f t="shared" si="30"/>
        <v>-1</v>
      </c>
      <c r="H217" s="17">
        <f t="shared" si="29"/>
        <v>-3.1486146095717883E-4</v>
      </c>
    </row>
    <row r="218" spans="1:8" x14ac:dyDescent="0.2">
      <c r="A218" s="14"/>
      <c r="B218" s="15" t="s">
        <v>200</v>
      </c>
      <c r="C218" s="16">
        <v>1</v>
      </c>
      <c r="D218" s="16">
        <v>0</v>
      </c>
      <c r="E218" s="17">
        <f t="shared" si="27"/>
        <v>1.5743073047858942E-4</v>
      </c>
      <c r="F218" s="17" t="str">
        <f t="shared" si="28"/>
        <v/>
      </c>
      <c r="G218" s="17">
        <f t="shared" si="30"/>
        <v>-1</v>
      </c>
      <c r="H218" s="17">
        <f t="shared" si="29"/>
        <v>-1.5743073047858942E-4</v>
      </c>
    </row>
    <row r="219" spans="1:8" ht="25.5" x14ac:dyDescent="0.2">
      <c r="A219" s="14"/>
      <c r="B219" s="15" t="s">
        <v>201</v>
      </c>
      <c r="C219" s="16">
        <v>159</v>
      </c>
      <c r="D219" s="16">
        <v>195</v>
      </c>
      <c r="E219" s="17">
        <f t="shared" si="27"/>
        <v>2.5031486146095717E-2</v>
      </c>
      <c r="F219" s="17">
        <f t="shared" si="28"/>
        <v>5.086071987480438E-2</v>
      </c>
      <c r="G219" s="17">
        <f t="shared" si="30"/>
        <v>0.22641509433962265</v>
      </c>
      <c r="H219" s="17">
        <f t="shared" si="29"/>
        <v>5.6675062972292188E-3</v>
      </c>
    </row>
    <row r="220" spans="1:8" x14ac:dyDescent="0.2">
      <c r="A220" s="14"/>
      <c r="B220" s="15" t="s">
        <v>202</v>
      </c>
      <c r="C220" s="16">
        <v>2</v>
      </c>
      <c r="D220" s="16">
        <v>2</v>
      </c>
      <c r="E220" s="17">
        <f t="shared" si="27"/>
        <v>3.1486146095717883E-4</v>
      </c>
      <c r="F220" s="17">
        <f t="shared" si="28"/>
        <v>5.2164840897235261E-4</v>
      </c>
      <c r="G220" s="17">
        <f t="shared" si="30"/>
        <v>0</v>
      </c>
      <c r="H220" s="17">
        <f t="shared" si="29"/>
        <v>0</v>
      </c>
    </row>
    <row r="221" spans="1:8" ht="25.5" x14ac:dyDescent="0.2">
      <c r="A221" s="14"/>
      <c r="B221" s="15" t="s">
        <v>203</v>
      </c>
      <c r="C221" s="16">
        <v>4</v>
      </c>
      <c r="D221" s="16">
        <v>0</v>
      </c>
      <c r="E221" s="17">
        <f t="shared" si="27"/>
        <v>6.2972292191435767E-4</v>
      </c>
      <c r="F221" s="17" t="str">
        <f t="shared" si="28"/>
        <v/>
      </c>
      <c r="G221" s="17">
        <f t="shared" si="30"/>
        <v>-1</v>
      </c>
      <c r="H221" s="17">
        <f t="shared" si="29"/>
        <v>-6.2972292191435767E-4</v>
      </c>
    </row>
    <row r="222" spans="1:8" ht="25.5" x14ac:dyDescent="0.2">
      <c r="A222" s="14"/>
      <c r="B222" s="15" t="s">
        <v>204</v>
      </c>
      <c r="C222" s="16">
        <v>14</v>
      </c>
      <c r="D222" s="16">
        <v>0</v>
      </c>
      <c r="E222" s="17">
        <f t="shared" si="27"/>
        <v>2.2040302267002519E-3</v>
      </c>
      <c r="F222" s="17" t="str">
        <f t="shared" si="28"/>
        <v/>
      </c>
      <c r="G222" s="17">
        <f t="shared" si="30"/>
        <v>-1</v>
      </c>
      <c r="H222" s="17">
        <f t="shared" si="29"/>
        <v>-2.2040302267002519E-3</v>
      </c>
    </row>
    <row r="223" spans="1:8" x14ac:dyDescent="0.2">
      <c r="A223" s="14"/>
      <c r="B223" s="15" t="s">
        <v>205</v>
      </c>
      <c r="C223" s="16">
        <v>0</v>
      </c>
      <c r="D223" s="16">
        <v>1</v>
      </c>
      <c r="E223" s="17" t="str">
        <f t="shared" si="27"/>
        <v/>
      </c>
      <c r="F223" s="17">
        <f t="shared" si="28"/>
        <v>2.608242044861763E-4</v>
      </c>
      <c r="G223" s="17">
        <f t="shared" si="30"/>
        <v>1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67</v>
      </c>
      <c r="D224" s="16">
        <v>332</v>
      </c>
      <c r="E224" s="17">
        <f t="shared" si="27"/>
        <v>1.0547858942065492E-2</v>
      </c>
      <c r="F224" s="17">
        <f t="shared" si="28"/>
        <v>8.6593635889410533E-2</v>
      </c>
      <c r="G224" s="17">
        <f t="shared" si="30"/>
        <v>3.955223880597015</v>
      </c>
      <c r="H224" s="17">
        <f t="shared" si="29"/>
        <v>4.1719143576826198E-2</v>
      </c>
    </row>
    <row r="225" spans="1:8" x14ac:dyDescent="0.2">
      <c r="A225" s="14"/>
      <c r="B225" s="15" t="s">
        <v>207</v>
      </c>
      <c r="C225" s="16">
        <v>14</v>
      </c>
      <c r="D225" s="16">
        <v>2</v>
      </c>
      <c r="E225" s="17">
        <f t="shared" si="27"/>
        <v>2.2040302267002519E-3</v>
      </c>
      <c r="F225" s="17">
        <f t="shared" si="28"/>
        <v>5.2164840897235261E-4</v>
      </c>
      <c r="G225" s="17">
        <f t="shared" si="30"/>
        <v>-0.8571428571428571</v>
      </c>
      <c r="H225" s="17">
        <f t="shared" si="29"/>
        <v>-1.889168765743073E-3</v>
      </c>
    </row>
    <row r="226" spans="1:8" x14ac:dyDescent="0.2">
      <c r="A226" s="14"/>
      <c r="B226" s="15" t="s">
        <v>208</v>
      </c>
      <c r="C226" s="16">
        <v>3</v>
      </c>
      <c r="D226" s="16">
        <v>0</v>
      </c>
      <c r="E226" s="17">
        <f t="shared" si="27"/>
        <v>4.7229219143576825E-4</v>
      </c>
      <c r="F226" s="17" t="str">
        <f t="shared" si="28"/>
        <v/>
      </c>
      <c r="G226" s="17">
        <f t="shared" si="30"/>
        <v>-1</v>
      </c>
      <c r="H226" s="17">
        <f t="shared" si="29"/>
        <v>-4.7229219143576825E-4</v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1</v>
      </c>
      <c r="E229" s="17" t="str">
        <f t="shared" si="27"/>
        <v/>
      </c>
      <c r="F229" s="17">
        <f t="shared" si="28"/>
        <v>2.608242044861763E-4</v>
      </c>
      <c r="G229" s="17">
        <f t="shared" si="30"/>
        <v>1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966</v>
      </c>
      <c r="D231" s="16">
        <v>194</v>
      </c>
      <c r="E231" s="17">
        <f t="shared" si="27"/>
        <v>0.15207808564231737</v>
      </c>
      <c r="F231" s="17">
        <f t="shared" si="28"/>
        <v>5.0599895670318203E-2</v>
      </c>
      <c r="G231" s="17">
        <f t="shared" si="30"/>
        <v>-0.79917184265010355</v>
      </c>
      <c r="H231" s="17">
        <f t="shared" si="29"/>
        <v>-0.12153652392947102</v>
      </c>
    </row>
    <row r="232" spans="1:8" x14ac:dyDescent="0.2">
      <c r="A232" s="14"/>
      <c r="B232" s="15" t="s">
        <v>214</v>
      </c>
      <c r="C232" s="16">
        <v>3</v>
      </c>
      <c r="D232" s="16">
        <v>1</v>
      </c>
      <c r="E232" s="17">
        <f t="shared" si="27"/>
        <v>4.7229219143576825E-4</v>
      </c>
      <c r="F232" s="17">
        <f t="shared" si="28"/>
        <v>2.608242044861763E-4</v>
      </c>
      <c r="G232" s="17">
        <f t="shared" si="30"/>
        <v>-0.66666666666666663</v>
      </c>
      <c r="H232" s="17">
        <f t="shared" si="29"/>
        <v>-3.1486146095717883E-4</v>
      </c>
    </row>
    <row r="233" spans="1:8" x14ac:dyDescent="0.2">
      <c r="A233" s="14"/>
      <c r="B233" s="15" t="s">
        <v>215</v>
      </c>
      <c r="C233" s="16">
        <v>1</v>
      </c>
      <c r="D233" s="16">
        <v>0</v>
      </c>
      <c r="E233" s="17">
        <f t="shared" si="27"/>
        <v>1.5743073047858942E-4</v>
      </c>
      <c r="F233" s="17" t="str">
        <f t="shared" si="28"/>
        <v/>
      </c>
      <c r="G233" s="17">
        <f t="shared" si="30"/>
        <v>-1</v>
      </c>
      <c r="H233" s="17">
        <f t="shared" si="29"/>
        <v>-1.5743073047858942E-4</v>
      </c>
    </row>
    <row r="234" spans="1:8" x14ac:dyDescent="0.2">
      <c r="A234" s="14"/>
      <c r="B234" s="15" t="s">
        <v>216</v>
      </c>
      <c r="C234" s="16">
        <v>30</v>
      </c>
      <c r="D234" s="16">
        <v>7</v>
      </c>
      <c r="E234" s="17">
        <f t="shared" si="27"/>
        <v>4.722921914357683E-3</v>
      </c>
      <c r="F234" s="17">
        <f t="shared" si="28"/>
        <v>1.8257694314032342E-3</v>
      </c>
      <c r="G234" s="17">
        <f t="shared" si="30"/>
        <v>-0.76666666666666672</v>
      </c>
      <c r="H234" s="17">
        <f t="shared" si="29"/>
        <v>-3.6209068010075573E-3</v>
      </c>
    </row>
    <row r="235" spans="1:8" x14ac:dyDescent="0.2">
      <c r="A235" s="14"/>
      <c r="B235" s="15" t="s">
        <v>217</v>
      </c>
      <c r="C235" s="16">
        <v>1</v>
      </c>
      <c r="D235" s="16">
        <v>0</v>
      </c>
      <c r="E235" s="17">
        <f t="shared" si="27"/>
        <v>1.5743073047858942E-4</v>
      </c>
      <c r="F235" s="17" t="str">
        <f t="shared" si="28"/>
        <v/>
      </c>
      <c r="G235" s="17">
        <f t="shared" si="30"/>
        <v>-1</v>
      </c>
      <c r="H235" s="17">
        <f t="shared" si="29"/>
        <v>-1.5743073047858942E-4</v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27</v>
      </c>
      <c r="D237" s="16">
        <v>33</v>
      </c>
      <c r="E237" s="17">
        <f t="shared" si="27"/>
        <v>4.2506297229219147E-3</v>
      </c>
      <c r="F237" s="17">
        <f t="shared" si="28"/>
        <v>8.6071987480438178E-3</v>
      </c>
      <c r="G237" s="17">
        <f t="shared" si="30"/>
        <v>0.22222222222222221</v>
      </c>
      <c r="H237" s="17">
        <f t="shared" si="29"/>
        <v>9.4458438287153661E-4</v>
      </c>
    </row>
    <row r="238" spans="1:8" x14ac:dyDescent="0.2">
      <c r="A238" s="14"/>
      <c r="B238" s="15" t="s">
        <v>220</v>
      </c>
      <c r="C238" s="16">
        <v>4</v>
      </c>
      <c r="D238" s="16">
        <v>8</v>
      </c>
      <c r="E238" s="17">
        <f t="shared" si="27"/>
        <v>6.2972292191435767E-4</v>
      </c>
      <c r="F238" s="17">
        <f t="shared" si="28"/>
        <v>2.0865936358894104E-3</v>
      </c>
      <c r="G238" s="17">
        <f t="shared" si="30"/>
        <v>1</v>
      </c>
      <c r="H238" s="17">
        <f t="shared" si="29"/>
        <v>6.2972292191435767E-4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1</v>
      </c>
      <c r="D240" s="16">
        <v>2</v>
      </c>
      <c r="E240" s="17">
        <f t="shared" si="27"/>
        <v>1.5743073047858942E-4</v>
      </c>
      <c r="F240" s="17">
        <f t="shared" si="28"/>
        <v>5.2164840897235261E-4</v>
      </c>
      <c r="G240" s="17">
        <f t="shared" si="30"/>
        <v>1</v>
      </c>
      <c r="H240" s="17">
        <f t="shared" si="29"/>
        <v>1.5743073047858942E-4</v>
      </c>
    </row>
    <row r="241" spans="1:8" ht="25.5" x14ac:dyDescent="0.2">
      <c r="A241" s="14"/>
      <c r="B241" s="15" t="s">
        <v>223</v>
      </c>
      <c r="C241" s="16">
        <v>3</v>
      </c>
      <c r="D241" s="16">
        <v>15</v>
      </c>
      <c r="E241" s="17">
        <f t="shared" ref="E241:E272" si="31">+IF(C241=0,"",C241/C$177)</f>
        <v>4.7229219143576825E-4</v>
      </c>
      <c r="F241" s="17">
        <f t="shared" ref="F241:F272" si="32">+IF(D241=0,"",D241/D$177)</f>
        <v>3.9123630672926448E-3</v>
      </c>
      <c r="G241" s="17">
        <f t="shared" si="30"/>
        <v>4</v>
      </c>
      <c r="H241" s="17">
        <f t="shared" ref="H241:H272" si="33">+IF(OR(AND(E241=""),(G241="")),"",E241*G241)</f>
        <v>1.889168765743073E-3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58</v>
      </c>
      <c r="D244" s="16">
        <v>9</v>
      </c>
      <c r="E244" s="17">
        <f t="shared" si="31"/>
        <v>9.130982367758186E-3</v>
      </c>
      <c r="F244" s="17">
        <f t="shared" si="32"/>
        <v>2.3474178403755869E-3</v>
      </c>
      <c r="G244" s="17">
        <f t="shared" si="34"/>
        <v>-0.84482758620689657</v>
      </c>
      <c r="H244" s="17">
        <f t="shared" si="33"/>
        <v>-7.7141057934508811E-3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2</v>
      </c>
      <c r="D246" s="16">
        <v>1</v>
      </c>
      <c r="E246" s="17">
        <f t="shared" si="31"/>
        <v>3.1486146095717883E-4</v>
      </c>
      <c r="F246" s="17">
        <f t="shared" si="32"/>
        <v>2.608242044861763E-4</v>
      </c>
      <c r="G246" s="17">
        <f t="shared" si="34"/>
        <v>-0.5</v>
      </c>
      <c r="H246" s="17">
        <f t="shared" si="33"/>
        <v>-1.5743073047858942E-4</v>
      </c>
    </row>
    <row r="247" spans="1:8" x14ac:dyDescent="0.2">
      <c r="A247" s="14"/>
      <c r="B247" s="15" t="s">
        <v>229</v>
      </c>
      <c r="C247" s="16">
        <v>28</v>
      </c>
      <c r="D247" s="16">
        <v>17</v>
      </c>
      <c r="E247" s="17">
        <f t="shared" si="31"/>
        <v>4.4080604534005039E-3</v>
      </c>
      <c r="F247" s="17">
        <f t="shared" si="32"/>
        <v>4.4340114762649978E-3</v>
      </c>
      <c r="G247" s="17">
        <f t="shared" si="34"/>
        <v>-0.39285714285714285</v>
      </c>
      <c r="H247" s="17">
        <f t="shared" si="33"/>
        <v>-1.7317380352644836E-3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22</v>
      </c>
      <c r="D249" s="16">
        <v>2</v>
      </c>
      <c r="E249" s="17">
        <f t="shared" si="31"/>
        <v>3.4634760705289673E-3</v>
      </c>
      <c r="F249" s="17">
        <f t="shared" si="32"/>
        <v>5.2164840897235261E-4</v>
      </c>
      <c r="G249" s="17">
        <f t="shared" si="34"/>
        <v>-0.90909090909090906</v>
      </c>
      <c r="H249" s="17">
        <f t="shared" si="33"/>
        <v>-3.1486146095717881E-3</v>
      </c>
    </row>
    <row r="250" spans="1:8" x14ac:dyDescent="0.2">
      <c r="A250" s="14"/>
      <c r="B250" s="15" t="s">
        <v>232</v>
      </c>
      <c r="C250" s="16">
        <v>19</v>
      </c>
      <c r="D250" s="16">
        <v>8</v>
      </c>
      <c r="E250" s="17">
        <f t="shared" si="31"/>
        <v>2.991183879093199E-3</v>
      </c>
      <c r="F250" s="17">
        <f t="shared" si="32"/>
        <v>2.0865936358894104E-3</v>
      </c>
      <c r="G250" s="17">
        <f t="shared" si="34"/>
        <v>-0.57894736842105265</v>
      </c>
      <c r="H250" s="17">
        <f t="shared" si="33"/>
        <v>-1.7317380352644836E-3</v>
      </c>
    </row>
    <row r="251" spans="1:8" ht="25.5" x14ac:dyDescent="0.2">
      <c r="A251" s="14"/>
      <c r="B251" s="15" t="s">
        <v>233</v>
      </c>
      <c r="C251" s="16">
        <v>2</v>
      </c>
      <c r="D251" s="16">
        <v>0</v>
      </c>
      <c r="E251" s="17">
        <f t="shared" si="31"/>
        <v>3.1486146095717883E-4</v>
      </c>
      <c r="F251" s="17" t="str">
        <f t="shared" si="32"/>
        <v/>
      </c>
      <c r="G251" s="17">
        <f t="shared" si="34"/>
        <v>-1</v>
      </c>
      <c r="H251" s="17">
        <f t="shared" si="33"/>
        <v>-3.1486146095717883E-4</v>
      </c>
    </row>
    <row r="252" spans="1:8" x14ac:dyDescent="0.2">
      <c r="A252" s="14"/>
      <c r="B252" s="15" t="s">
        <v>234</v>
      </c>
      <c r="C252" s="16">
        <v>8</v>
      </c>
      <c r="D252" s="16">
        <v>0</v>
      </c>
      <c r="E252" s="17">
        <f t="shared" si="31"/>
        <v>1.2594458438287153E-3</v>
      </c>
      <c r="F252" s="17" t="str">
        <f t="shared" si="32"/>
        <v/>
      </c>
      <c r="G252" s="17">
        <f t="shared" si="34"/>
        <v>-1</v>
      </c>
      <c r="H252" s="17">
        <f t="shared" si="33"/>
        <v>-1.2594458438287153E-3</v>
      </c>
    </row>
    <row r="253" spans="1:8" ht="25.5" x14ac:dyDescent="0.2">
      <c r="A253" s="14"/>
      <c r="B253" s="15" t="s">
        <v>235</v>
      </c>
      <c r="C253" s="16">
        <v>3</v>
      </c>
      <c r="D253" s="16">
        <v>18</v>
      </c>
      <c r="E253" s="17">
        <f t="shared" si="31"/>
        <v>4.7229219143576825E-4</v>
      </c>
      <c r="F253" s="17">
        <f t="shared" si="32"/>
        <v>4.6948356807511738E-3</v>
      </c>
      <c r="G253" s="17">
        <f t="shared" si="34"/>
        <v>5</v>
      </c>
      <c r="H253" s="17">
        <f t="shared" si="33"/>
        <v>2.3614609571788411E-3</v>
      </c>
    </row>
    <row r="254" spans="1:8" x14ac:dyDescent="0.2">
      <c r="A254" s="14"/>
      <c r="B254" s="15" t="s">
        <v>236</v>
      </c>
      <c r="C254" s="16">
        <v>15</v>
      </c>
      <c r="D254" s="16">
        <v>1</v>
      </c>
      <c r="E254" s="17">
        <f t="shared" si="31"/>
        <v>2.3614609571788415E-3</v>
      </c>
      <c r="F254" s="17">
        <f t="shared" si="32"/>
        <v>2.608242044861763E-4</v>
      </c>
      <c r="G254" s="17">
        <f t="shared" si="34"/>
        <v>-0.93333333333333335</v>
      </c>
      <c r="H254" s="17">
        <f t="shared" si="33"/>
        <v>-2.2040302267002519E-3</v>
      </c>
    </row>
    <row r="255" spans="1:8" x14ac:dyDescent="0.2">
      <c r="A255" s="14"/>
      <c r="B255" s="15" t="s">
        <v>237</v>
      </c>
      <c r="C255" s="16">
        <v>18</v>
      </c>
      <c r="D255" s="16">
        <v>3</v>
      </c>
      <c r="E255" s="17">
        <f t="shared" si="31"/>
        <v>2.8337531486146094E-3</v>
      </c>
      <c r="F255" s="17">
        <f t="shared" si="32"/>
        <v>7.8247261345852897E-4</v>
      </c>
      <c r="G255" s="17">
        <f t="shared" si="34"/>
        <v>-0.83333333333333337</v>
      </c>
      <c r="H255" s="17">
        <f t="shared" si="33"/>
        <v>-2.3614609571788411E-3</v>
      </c>
    </row>
    <row r="256" spans="1:8" x14ac:dyDescent="0.2">
      <c r="A256" s="14"/>
      <c r="B256" s="15" t="s">
        <v>238</v>
      </c>
      <c r="C256" s="16">
        <v>14</v>
      </c>
      <c r="D256" s="16">
        <v>1</v>
      </c>
      <c r="E256" s="17">
        <f t="shared" si="31"/>
        <v>2.2040302267002519E-3</v>
      </c>
      <c r="F256" s="17">
        <f t="shared" si="32"/>
        <v>2.608242044861763E-4</v>
      </c>
      <c r="G256" s="17">
        <f t="shared" si="34"/>
        <v>-0.9285714285714286</v>
      </c>
      <c r="H256" s="17">
        <f t="shared" si="33"/>
        <v>-2.0465994962216628E-3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6</v>
      </c>
      <c r="E258" s="17" t="str">
        <f t="shared" si="31"/>
        <v/>
      </c>
      <c r="F258" s="17">
        <f t="shared" si="32"/>
        <v>1.5649452269170579E-3</v>
      </c>
      <c r="G258" s="17">
        <f t="shared" si="34"/>
        <v>1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4</v>
      </c>
      <c r="D259" s="16">
        <v>20</v>
      </c>
      <c r="E259" s="17">
        <f t="shared" si="31"/>
        <v>6.2972292191435767E-4</v>
      </c>
      <c r="F259" s="17">
        <f t="shared" si="32"/>
        <v>5.2164840897235268E-3</v>
      </c>
      <c r="G259" s="17">
        <f t="shared" si="34"/>
        <v>4</v>
      </c>
      <c r="H259" s="17">
        <f t="shared" si="33"/>
        <v>2.5188916876574307E-3</v>
      </c>
    </row>
    <row r="260" spans="1:8" x14ac:dyDescent="0.2">
      <c r="A260" s="14"/>
      <c r="B260" s="15" t="s">
        <v>242</v>
      </c>
      <c r="C260" s="16">
        <v>1</v>
      </c>
      <c r="D260" s="16">
        <v>29</v>
      </c>
      <c r="E260" s="17">
        <f t="shared" si="31"/>
        <v>1.5743073047858942E-4</v>
      </c>
      <c r="F260" s="17">
        <f t="shared" si="32"/>
        <v>7.5639019300991128E-3</v>
      </c>
      <c r="G260" s="17">
        <f t="shared" si="34"/>
        <v>28</v>
      </c>
      <c r="H260" s="17">
        <f t="shared" si="33"/>
        <v>4.4080604534005039E-3</v>
      </c>
    </row>
    <row r="261" spans="1:8" ht="25.5" x14ac:dyDescent="0.2">
      <c r="A261" s="14"/>
      <c r="B261" s="15" t="s">
        <v>243</v>
      </c>
      <c r="C261" s="16">
        <v>1</v>
      </c>
      <c r="D261" s="16">
        <v>1</v>
      </c>
      <c r="E261" s="17">
        <f t="shared" si="31"/>
        <v>1.5743073047858942E-4</v>
      </c>
      <c r="F261" s="17">
        <f t="shared" si="32"/>
        <v>2.608242044861763E-4</v>
      </c>
      <c r="G261" s="17">
        <f t="shared" si="34"/>
        <v>0</v>
      </c>
      <c r="H261" s="17">
        <f t="shared" si="33"/>
        <v>0</v>
      </c>
    </row>
    <row r="262" spans="1:8" x14ac:dyDescent="0.2">
      <c r="A262" s="14"/>
      <c r="B262" s="15" t="s">
        <v>244</v>
      </c>
      <c r="C262" s="16">
        <v>2</v>
      </c>
      <c r="D262" s="16">
        <v>0</v>
      </c>
      <c r="E262" s="17">
        <f t="shared" si="31"/>
        <v>3.1486146095717883E-4</v>
      </c>
      <c r="F262" s="17" t="str">
        <f t="shared" si="32"/>
        <v/>
      </c>
      <c r="G262" s="17">
        <f t="shared" si="34"/>
        <v>-1</v>
      </c>
      <c r="H262" s="17">
        <f t="shared" si="33"/>
        <v>-3.1486146095717883E-4</v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25</v>
      </c>
      <c r="D264" s="16">
        <v>9</v>
      </c>
      <c r="E264" s="17">
        <f t="shared" si="31"/>
        <v>3.9357682619647356E-3</v>
      </c>
      <c r="F264" s="17">
        <f t="shared" si="32"/>
        <v>2.3474178403755869E-3</v>
      </c>
      <c r="G264" s="17">
        <f t="shared" si="34"/>
        <v>-0.64</v>
      </c>
      <c r="H264" s="17">
        <f t="shared" si="33"/>
        <v>-2.5188916876574307E-3</v>
      </c>
    </row>
    <row r="265" spans="1:8" ht="25.5" x14ac:dyDescent="0.2">
      <c r="A265" s="14"/>
      <c r="B265" s="15" t="s">
        <v>247</v>
      </c>
      <c r="C265" s="16">
        <v>47</v>
      </c>
      <c r="D265" s="16">
        <v>6</v>
      </c>
      <c r="E265" s="17">
        <f t="shared" si="31"/>
        <v>7.3992443324937028E-3</v>
      </c>
      <c r="F265" s="17">
        <f t="shared" si="32"/>
        <v>1.5649452269170579E-3</v>
      </c>
      <c r="G265" s="17">
        <f t="shared" si="34"/>
        <v>-0.87234042553191493</v>
      </c>
      <c r="H265" s="17">
        <f t="shared" si="33"/>
        <v>-6.4546599496221662E-3</v>
      </c>
    </row>
    <row r="266" spans="1:8" x14ac:dyDescent="0.2">
      <c r="A266" s="14"/>
      <c r="B266" s="15" t="s">
        <v>248</v>
      </c>
      <c r="C266" s="16">
        <v>68</v>
      </c>
      <c r="D266" s="16">
        <v>1</v>
      </c>
      <c r="E266" s="17">
        <f t="shared" si="31"/>
        <v>1.0705289672544081E-2</v>
      </c>
      <c r="F266" s="17">
        <f t="shared" si="32"/>
        <v>2.608242044861763E-4</v>
      </c>
      <c r="G266" s="17">
        <f t="shared" si="34"/>
        <v>-0.98529411764705888</v>
      </c>
      <c r="H266" s="17">
        <f t="shared" si="33"/>
        <v>-1.0547858942065492E-2</v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21</v>
      </c>
      <c r="D268" s="16">
        <v>6</v>
      </c>
      <c r="E268" s="17">
        <f t="shared" si="31"/>
        <v>3.3060453400503777E-3</v>
      </c>
      <c r="F268" s="17">
        <f t="shared" si="32"/>
        <v>1.5649452269170579E-3</v>
      </c>
      <c r="G268" s="17">
        <f t="shared" si="34"/>
        <v>-0.7142857142857143</v>
      </c>
      <c r="H268" s="17">
        <f t="shared" si="33"/>
        <v>-2.3614609571788411E-3</v>
      </c>
    </row>
    <row r="269" spans="1:8" x14ac:dyDescent="0.2">
      <c r="A269" s="14"/>
      <c r="B269" s="15" t="s">
        <v>251</v>
      </c>
      <c r="C269" s="16">
        <v>8</v>
      </c>
      <c r="D269" s="16">
        <v>9</v>
      </c>
      <c r="E269" s="17">
        <f t="shared" si="31"/>
        <v>1.2594458438287153E-3</v>
      </c>
      <c r="F269" s="17">
        <f t="shared" si="32"/>
        <v>2.3474178403755869E-3</v>
      </c>
      <c r="G269" s="17">
        <f t="shared" si="34"/>
        <v>0.125</v>
      </c>
      <c r="H269" s="17">
        <f t="shared" si="33"/>
        <v>1.5743073047858942E-4</v>
      </c>
    </row>
    <row r="270" spans="1:8" x14ac:dyDescent="0.2">
      <c r="A270" s="14"/>
      <c r="B270" s="15" t="s">
        <v>252</v>
      </c>
      <c r="C270" s="16">
        <v>171</v>
      </c>
      <c r="D270" s="16">
        <v>73</v>
      </c>
      <c r="E270" s="17">
        <f t="shared" si="31"/>
        <v>2.6920654911838791E-2</v>
      </c>
      <c r="F270" s="17">
        <f t="shared" si="32"/>
        <v>1.904016692749087E-2</v>
      </c>
      <c r="G270" s="17">
        <f t="shared" si="34"/>
        <v>-0.57309941520467833</v>
      </c>
      <c r="H270" s="17">
        <f t="shared" si="33"/>
        <v>-1.5428211586901762E-2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1</v>
      </c>
      <c r="D272" s="16">
        <v>2</v>
      </c>
      <c r="E272" s="17">
        <f t="shared" si="31"/>
        <v>1.5743073047858942E-4</v>
      </c>
      <c r="F272" s="17">
        <f t="shared" si="32"/>
        <v>5.2164840897235261E-4</v>
      </c>
      <c r="G272" s="17">
        <f t="shared" si="34"/>
        <v>1</v>
      </c>
      <c r="H272" s="17">
        <f t="shared" si="33"/>
        <v>1.5743073047858942E-4</v>
      </c>
    </row>
    <row r="273" spans="1:8" x14ac:dyDescent="0.2">
      <c r="A273" s="14"/>
      <c r="B273" s="15" t="s">
        <v>255</v>
      </c>
      <c r="C273" s="16">
        <v>1</v>
      </c>
      <c r="D273" s="16">
        <v>30</v>
      </c>
      <c r="E273" s="17">
        <f t="shared" ref="E273:E304" si="35">+IF(C273=0,"",C273/C$177)</f>
        <v>1.5743073047858942E-4</v>
      </c>
      <c r="F273" s="17">
        <f t="shared" ref="F273:F304" si="36">+IF(D273=0,"",D273/D$177)</f>
        <v>7.8247261345852897E-3</v>
      </c>
      <c r="G273" s="17">
        <f t="shared" si="34"/>
        <v>29</v>
      </c>
      <c r="H273" s="17">
        <f t="shared" ref="H273:H304" si="37">+IF(OR(AND(E273=""),(G273="")),"",E273*G273)</f>
        <v>4.565491183879093E-3</v>
      </c>
    </row>
    <row r="274" spans="1:8" x14ac:dyDescent="0.2">
      <c r="A274" s="14"/>
      <c r="B274" s="15" t="s">
        <v>256</v>
      </c>
      <c r="C274" s="16">
        <v>8</v>
      </c>
      <c r="D274" s="16">
        <v>27</v>
      </c>
      <c r="E274" s="17">
        <f t="shared" si="35"/>
        <v>1.2594458438287153E-3</v>
      </c>
      <c r="F274" s="17">
        <f t="shared" si="36"/>
        <v>7.0422535211267607E-3</v>
      </c>
      <c r="G274" s="17">
        <f t="shared" ref="G274:G305" si="38">+IF(AND(C274=0,D274=0)," ",IF(C274=0,1,IF(D274=0,-1,(D274-C274)/C274)))</f>
        <v>2.375</v>
      </c>
      <c r="H274" s="17">
        <f t="shared" si="37"/>
        <v>2.991183879093199E-3</v>
      </c>
    </row>
    <row r="275" spans="1:8" x14ac:dyDescent="0.2">
      <c r="A275" s="14"/>
      <c r="B275" s="15" t="s">
        <v>257</v>
      </c>
      <c r="C275" s="16">
        <v>40</v>
      </c>
      <c r="D275" s="16">
        <v>1</v>
      </c>
      <c r="E275" s="17">
        <f t="shared" si="35"/>
        <v>6.2972292191435771E-3</v>
      </c>
      <c r="F275" s="17">
        <f t="shared" si="36"/>
        <v>2.608242044861763E-4</v>
      </c>
      <c r="G275" s="17">
        <f t="shared" si="38"/>
        <v>-0.97499999999999998</v>
      </c>
      <c r="H275" s="17">
        <f t="shared" si="37"/>
        <v>-6.1397984886649879E-3</v>
      </c>
    </row>
    <row r="276" spans="1:8" x14ac:dyDescent="0.2">
      <c r="A276" s="14"/>
      <c r="B276" s="15" t="s">
        <v>258</v>
      </c>
      <c r="C276" s="16">
        <v>6</v>
      </c>
      <c r="D276" s="16">
        <v>0</v>
      </c>
      <c r="E276" s="17">
        <f t="shared" si="35"/>
        <v>9.445843828715365E-4</v>
      </c>
      <c r="F276" s="17" t="str">
        <f t="shared" si="36"/>
        <v/>
      </c>
      <c r="G276" s="17">
        <f t="shared" si="38"/>
        <v>-1</v>
      </c>
      <c r="H276" s="17">
        <f t="shared" si="37"/>
        <v>-9.445843828715365E-4</v>
      </c>
    </row>
    <row r="277" spans="1:8" x14ac:dyDescent="0.2">
      <c r="A277" s="14"/>
      <c r="B277" s="15" t="s">
        <v>259</v>
      </c>
      <c r="C277" s="16">
        <v>5</v>
      </c>
      <c r="D277" s="16">
        <v>3</v>
      </c>
      <c r="E277" s="17">
        <f t="shared" si="35"/>
        <v>7.8715365239294714E-4</v>
      </c>
      <c r="F277" s="17">
        <f t="shared" si="36"/>
        <v>7.8247261345852897E-4</v>
      </c>
      <c r="G277" s="17">
        <f t="shared" si="38"/>
        <v>-0.4</v>
      </c>
      <c r="H277" s="17">
        <f t="shared" si="37"/>
        <v>-3.1486146095717889E-4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2</v>
      </c>
      <c r="E280" s="17" t="str">
        <f t="shared" si="35"/>
        <v/>
      </c>
      <c r="F280" s="17">
        <f t="shared" si="36"/>
        <v>5.2164840897235261E-4</v>
      </c>
      <c r="G280" s="17">
        <f t="shared" si="38"/>
        <v>1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7</v>
      </c>
      <c r="D281" s="16">
        <v>1</v>
      </c>
      <c r="E281" s="17">
        <f t="shared" si="35"/>
        <v>1.102015113350126E-3</v>
      </c>
      <c r="F281" s="17">
        <f t="shared" si="36"/>
        <v>2.608242044861763E-4</v>
      </c>
      <c r="G281" s="17">
        <f t="shared" si="38"/>
        <v>-0.8571428571428571</v>
      </c>
      <c r="H281" s="17">
        <f t="shared" si="37"/>
        <v>-9.445843828715365E-4</v>
      </c>
    </row>
    <row r="282" spans="1:8" ht="25.5" x14ac:dyDescent="0.2">
      <c r="A282" s="14"/>
      <c r="B282" s="15" t="s">
        <v>264</v>
      </c>
      <c r="C282" s="16">
        <v>94</v>
      </c>
      <c r="D282" s="16">
        <v>38</v>
      </c>
      <c r="E282" s="17">
        <f t="shared" si="35"/>
        <v>1.4798488664987406E-2</v>
      </c>
      <c r="F282" s="17">
        <f t="shared" si="36"/>
        <v>9.9113197704746997E-3</v>
      </c>
      <c r="G282" s="17">
        <f t="shared" si="38"/>
        <v>-0.5957446808510638</v>
      </c>
      <c r="H282" s="17">
        <f t="shared" si="37"/>
        <v>-8.8161209068010078E-3</v>
      </c>
    </row>
    <row r="283" spans="1:8" x14ac:dyDescent="0.2">
      <c r="A283" s="14"/>
      <c r="B283" s="15" t="s">
        <v>265</v>
      </c>
      <c r="C283" s="16">
        <v>18</v>
      </c>
      <c r="D283" s="16">
        <v>11</v>
      </c>
      <c r="E283" s="17">
        <f t="shared" si="35"/>
        <v>2.8337531486146094E-3</v>
      </c>
      <c r="F283" s="17">
        <f t="shared" si="36"/>
        <v>2.8690662493479394E-3</v>
      </c>
      <c r="G283" s="17">
        <f t="shared" si="38"/>
        <v>-0.3888888888888889</v>
      </c>
      <c r="H283" s="17">
        <f t="shared" si="37"/>
        <v>-1.102015113350126E-3</v>
      </c>
    </row>
    <row r="284" spans="1:8" x14ac:dyDescent="0.2">
      <c r="A284" s="14"/>
      <c r="B284" s="15" t="s">
        <v>266</v>
      </c>
      <c r="C284" s="16">
        <v>15</v>
      </c>
      <c r="D284" s="16">
        <v>4</v>
      </c>
      <c r="E284" s="17">
        <f t="shared" si="35"/>
        <v>2.3614609571788415E-3</v>
      </c>
      <c r="F284" s="17">
        <f t="shared" si="36"/>
        <v>1.0432968179447052E-3</v>
      </c>
      <c r="G284" s="17">
        <f t="shared" si="38"/>
        <v>-0.73333333333333328</v>
      </c>
      <c r="H284" s="17">
        <f t="shared" si="37"/>
        <v>-1.7317380352644836E-3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3</v>
      </c>
      <c r="D286" s="16">
        <v>2</v>
      </c>
      <c r="E286" s="17">
        <f t="shared" si="35"/>
        <v>4.7229219143576825E-4</v>
      </c>
      <c r="F286" s="17">
        <f t="shared" si="36"/>
        <v>5.2164840897235261E-4</v>
      </c>
      <c r="G286" s="17">
        <f t="shared" si="38"/>
        <v>-0.33333333333333331</v>
      </c>
      <c r="H286" s="17">
        <f t="shared" si="37"/>
        <v>-1.5743073047858942E-4</v>
      </c>
    </row>
    <row r="287" spans="1:8" x14ac:dyDescent="0.2">
      <c r="A287" s="14"/>
      <c r="B287" s="15" t="s">
        <v>269</v>
      </c>
      <c r="C287" s="16">
        <v>2</v>
      </c>
      <c r="D287" s="16">
        <v>0</v>
      </c>
      <c r="E287" s="17">
        <f t="shared" si="35"/>
        <v>3.1486146095717883E-4</v>
      </c>
      <c r="F287" s="17" t="str">
        <f t="shared" si="36"/>
        <v/>
      </c>
      <c r="G287" s="17">
        <f t="shared" si="38"/>
        <v>-1</v>
      </c>
      <c r="H287" s="17">
        <f t="shared" si="37"/>
        <v>-3.1486146095717883E-4</v>
      </c>
    </row>
    <row r="288" spans="1:8" x14ac:dyDescent="0.2">
      <c r="A288" s="14"/>
      <c r="B288" s="15" t="s">
        <v>270</v>
      </c>
      <c r="C288" s="16">
        <v>5</v>
      </c>
      <c r="D288" s="16">
        <v>6</v>
      </c>
      <c r="E288" s="17">
        <f t="shared" si="35"/>
        <v>7.8715365239294714E-4</v>
      </c>
      <c r="F288" s="17">
        <f t="shared" si="36"/>
        <v>1.5649452269170579E-3</v>
      </c>
      <c r="G288" s="17">
        <f t="shared" si="38"/>
        <v>0.2</v>
      </c>
      <c r="H288" s="17">
        <f t="shared" si="37"/>
        <v>1.5743073047858944E-4</v>
      </c>
    </row>
    <row r="289" spans="1:8" x14ac:dyDescent="0.2">
      <c r="A289" s="14"/>
      <c r="B289" s="15" t="s">
        <v>271</v>
      </c>
      <c r="C289" s="16">
        <v>10</v>
      </c>
      <c r="D289" s="16">
        <v>1</v>
      </c>
      <c r="E289" s="17">
        <f t="shared" si="35"/>
        <v>1.5743073047858943E-3</v>
      </c>
      <c r="F289" s="17">
        <f t="shared" si="36"/>
        <v>2.608242044861763E-4</v>
      </c>
      <c r="G289" s="17">
        <f t="shared" si="38"/>
        <v>-0.9</v>
      </c>
      <c r="H289" s="17">
        <f t="shared" si="37"/>
        <v>-1.4168765743073049E-3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1</v>
      </c>
      <c r="E291" s="17" t="str">
        <f t="shared" si="35"/>
        <v/>
      </c>
      <c r="F291" s="17">
        <f t="shared" si="36"/>
        <v>2.608242044861763E-4</v>
      </c>
      <c r="G291" s="17">
        <f t="shared" si="38"/>
        <v>1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5</v>
      </c>
      <c r="D292" s="16">
        <v>23</v>
      </c>
      <c r="E292" s="17">
        <f t="shared" si="35"/>
        <v>7.8715365239294714E-4</v>
      </c>
      <c r="F292" s="17">
        <f t="shared" si="36"/>
        <v>5.9989567031820557E-3</v>
      </c>
      <c r="G292" s="17">
        <f t="shared" si="38"/>
        <v>3.6</v>
      </c>
      <c r="H292" s="17">
        <f t="shared" si="37"/>
        <v>2.8337531486146098E-3</v>
      </c>
    </row>
    <row r="293" spans="1:8" x14ac:dyDescent="0.2">
      <c r="A293" s="14"/>
      <c r="B293" s="15" t="s">
        <v>275</v>
      </c>
      <c r="C293" s="16">
        <v>3</v>
      </c>
      <c r="D293" s="16">
        <v>3</v>
      </c>
      <c r="E293" s="17">
        <f t="shared" si="35"/>
        <v>4.7229219143576825E-4</v>
      </c>
      <c r="F293" s="17">
        <f t="shared" si="36"/>
        <v>7.8247261345852897E-4</v>
      </c>
      <c r="G293" s="17">
        <f t="shared" si="38"/>
        <v>0</v>
      </c>
      <c r="H293" s="17">
        <f t="shared" si="37"/>
        <v>0</v>
      </c>
    </row>
    <row r="294" spans="1:8" x14ac:dyDescent="0.2">
      <c r="A294" s="14"/>
      <c r="B294" s="15" t="s">
        <v>276</v>
      </c>
      <c r="C294" s="16">
        <v>31</v>
      </c>
      <c r="D294" s="16">
        <v>59</v>
      </c>
      <c r="E294" s="17">
        <f t="shared" si="35"/>
        <v>4.8803526448362722E-3</v>
      </c>
      <c r="F294" s="17">
        <f t="shared" si="36"/>
        <v>1.5388628064684403E-2</v>
      </c>
      <c r="G294" s="17">
        <f t="shared" si="38"/>
        <v>0.90322580645161288</v>
      </c>
      <c r="H294" s="17">
        <f t="shared" si="37"/>
        <v>4.4080604534005039E-3</v>
      </c>
    </row>
    <row r="295" spans="1:8" x14ac:dyDescent="0.2">
      <c r="A295" s="14"/>
      <c r="B295" s="15" t="s">
        <v>277</v>
      </c>
      <c r="C295" s="16">
        <v>42</v>
      </c>
      <c r="D295" s="16">
        <v>55</v>
      </c>
      <c r="E295" s="17">
        <f t="shared" si="35"/>
        <v>6.6120906801007554E-3</v>
      </c>
      <c r="F295" s="17">
        <f t="shared" si="36"/>
        <v>1.4345331246739697E-2</v>
      </c>
      <c r="G295" s="17">
        <f t="shared" si="38"/>
        <v>0.30952380952380953</v>
      </c>
      <c r="H295" s="17">
        <f t="shared" si="37"/>
        <v>2.0465994962216624E-3</v>
      </c>
    </row>
    <row r="296" spans="1:8" x14ac:dyDescent="0.2">
      <c r="A296" s="14"/>
      <c r="B296" s="15" t="s">
        <v>278</v>
      </c>
      <c r="C296" s="16">
        <v>17</v>
      </c>
      <c r="D296" s="16">
        <v>3</v>
      </c>
      <c r="E296" s="17">
        <f t="shared" si="35"/>
        <v>2.6763224181360202E-3</v>
      </c>
      <c r="F296" s="17">
        <f t="shared" si="36"/>
        <v>7.8247261345852897E-4</v>
      </c>
      <c r="G296" s="17">
        <f t="shared" si="38"/>
        <v>-0.82352941176470584</v>
      </c>
      <c r="H296" s="17">
        <f t="shared" si="37"/>
        <v>-2.2040302267002519E-3</v>
      </c>
    </row>
    <row r="297" spans="1:8" x14ac:dyDescent="0.2">
      <c r="A297" s="14"/>
      <c r="B297" s="15" t="s">
        <v>279</v>
      </c>
      <c r="C297" s="16">
        <v>30</v>
      </c>
      <c r="D297" s="16">
        <v>9</v>
      </c>
      <c r="E297" s="17">
        <f t="shared" si="35"/>
        <v>4.722921914357683E-3</v>
      </c>
      <c r="F297" s="17">
        <f t="shared" si="36"/>
        <v>2.3474178403755869E-3</v>
      </c>
      <c r="G297" s="17">
        <f t="shared" si="38"/>
        <v>-0.7</v>
      </c>
      <c r="H297" s="17">
        <f t="shared" si="37"/>
        <v>-3.3060453400503781E-3</v>
      </c>
    </row>
    <row r="298" spans="1:8" x14ac:dyDescent="0.2">
      <c r="A298" s="14"/>
      <c r="B298" s="15" t="s">
        <v>280</v>
      </c>
      <c r="C298" s="16">
        <v>3</v>
      </c>
      <c r="D298" s="16">
        <v>7</v>
      </c>
      <c r="E298" s="17">
        <f t="shared" si="35"/>
        <v>4.7229219143576825E-4</v>
      </c>
      <c r="F298" s="17">
        <f t="shared" si="36"/>
        <v>1.8257694314032342E-3</v>
      </c>
      <c r="G298" s="17">
        <f t="shared" si="38"/>
        <v>1.3333333333333333</v>
      </c>
      <c r="H298" s="17">
        <f t="shared" si="37"/>
        <v>6.2972292191435767E-4</v>
      </c>
    </row>
    <row r="299" spans="1:8" ht="25.5" x14ac:dyDescent="0.2">
      <c r="A299" s="14"/>
      <c r="B299" s="15" t="s">
        <v>281</v>
      </c>
      <c r="C299" s="16">
        <v>94</v>
      </c>
      <c r="D299" s="16">
        <v>12</v>
      </c>
      <c r="E299" s="17">
        <f t="shared" si="35"/>
        <v>1.4798488664987406E-2</v>
      </c>
      <c r="F299" s="17">
        <f t="shared" si="36"/>
        <v>3.1298904538341159E-3</v>
      </c>
      <c r="G299" s="17">
        <f t="shared" si="38"/>
        <v>-0.87234042553191493</v>
      </c>
      <c r="H299" s="17">
        <f t="shared" si="37"/>
        <v>-1.2909319899244332E-2</v>
      </c>
    </row>
    <row r="300" spans="1:8" x14ac:dyDescent="0.2">
      <c r="A300" s="14"/>
      <c r="B300" s="15" t="s">
        <v>282</v>
      </c>
      <c r="C300" s="16">
        <v>23</v>
      </c>
      <c r="D300" s="16">
        <v>26</v>
      </c>
      <c r="E300" s="17">
        <f t="shared" si="35"/>
        <v>3.6209068010075568E-3</v>
      </c>
      <c r="F300" s="17">
        <f t="shared" si="36"/>
        <v>6.7814293166405838E-3</v>
      </c>
      <c r="G300" s="17">
        <f t="shared" si="38"/>
        <v>0.13043478260869565</v>
      </c>
      <c r="H300" s="17">
        <f t="shared" si="37"/>
        <v>4.7229219143576825E-4</v>
      </c>
    </row>
    <row r="301" spans="1:8" x14ac:dyDescent="0.2">
      <c r="A301" s="14"/>
      <c r="B301" s="15" t="s">
        <v>283</v>
      </c>
      <c r="C301" s="16">
        <v>3</v>
      </c>
      <c r="D301" s="16">
        <v>0</v>
      </c>
      <c r="E301" s="17">
        <f t="shared" si="35"/>
        <v>4.7229219143576825E-4</v>
      </c>
      <c r="F301" s="17" t="str">
        <f t="shared" si="36"/>
        <v/>
      </c>
      <c r="G301" s="17">
        <f t="shared" si="38"/>
        <v>-1</v>
      </c>
      <c r="H301" s="17">
        <f t="shared" si="37"/>
        <v>-4.7229219143576825E-4</v>
      </c>
    </row>
    <row r="302" spans="1:8" x14ac:dyDescent="0.2">
      <c r="A302" s="14"/>
      <c r="B302" s="15" t="s">
        <v>284</v>
      </c>
      <c r="C302" s="16">
        <v>4</v>
      </c>
      <c r="D302" s="16">
        <v>0</v>
      </c>
      <c r="E302" s="17">
        <f t="shared" si="35"/>
        <v>6.2972292191435767E-4</v>
      </c>
      <c r="F302" s="17" t="str">
        <f t="shared" si="36"/>
        <v/>
      </c>
      <c r="G302" s="17">
        <f t="shared" si="38"/>
        <v>-1</v>
      </c>
      <c r="H302" s="17">
        <f t="shared" si="37"/>
        <v>-6.2972292191435767E-4</v>
      </c>
    </row>
    <row r="303" spans="1:8" x14ac:dyDescent="0.2">
      <c r="A303" s="14"/>
      <c r="B303" s="15" t="s">
        <v>285</v>
      </c>
      <c r="C303" s="16">
        <v>0</v>
      </c>
      <c r="D303" s="16">
        <v>16</v>
      </c>
      <c r="E303" s="17" t="str">
        <f t="shared" si="35"/>
        <v/>
      </c>
      <c r="F303" s="17">
        <f t="shared" si="36"/>
        <v>4.1731872717788209E-3</v>
      </c>
      <c r="G303" s="17">
        <f t="shared" si="38"/>
        <v>1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1</v>
      </c>
      <c r="D304" s="16">
        <v>1</v>
      </c>
      <c r="E304" s="17">
        <f t="shared" si="35"/>
        <v>1.5743073047858942E-4</v>
      </c>
      <c r="F304" s="17">
        <f t="shared" si="36"/>
        <v>2.608242044861763E-4</v>
      </c>
      <c r="G304" s="17">
        <f t="shared" si="38"/>
        <v>0</v>
      </c>
      <c r="H304" s="17">
        <f t="shared" si="37"/>
        <v>0</v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27</v>
      </c>
      <c r="D306" s="16">
        <v>23</v>
      </c>
      <c r="E306" s="17">
        <f t="shared" si="39"/>
        <v>4.2506297229219147E-3</v>
      </c>
      <c r="F306" s="17">
        <f t="shared" si="40"/>
        <v>5.9989567031820557E-3</v>
      </c>
      <c r="G306" s="17">
        <f t="shared" ref="G306:G337" si="42">+IF(AND(C306=0,D306=0)," ",IF(C306=0,1,IF(D306=0,-1,(D306-C306)/C306)))</f>
        <v>-0.14814814814814814</v>
      </c>
      <c r="H306" s="17">
        <f t="shared" si="41"/>
        <v>-6.2972292191435767E-4</v>
      </c>
    </row>
    <row r="307" spans="1:8" x14ac:dyDescent="0.2">
      <c r="A307" s="14"/>
      <c r="B307" s="15" t="s">
        <v>289</v>
      </c>
      <c r="C307" s="16">
        <v>16</v>
      </c>
      <c r="D307" s="16">
        <v>38</v>
      </c>
      <c r="E307" s="17">
        <f t="shared" si="39"/>
        <v>2.5188916876574307E-3</v>
      </c>
      <c r="F307" s="17">
        <f t="shared" si="40"/>
        <v>9.9113197704746997E-3</v>
      </c>
      <c r="G307" s="17">
        <f t="shared" si="42"/>
        <v>1.375</v>
      </c>
      <c r="H307" s="17">
        <f t="shared" si="41"/>
        <v>3.4634760705289673E-3</v>
      </c>
    </row>
    <row r="308" spans="1:8" ht="25.5" x14ac:dyDescent="0.2">
      <c r="A308" s="14"/>
      <c r="B308" s="15" t="s">
        <v>290</v>
      </c>
      <c r="C308" s="16">
        <v>3</v>
      </c>
      <c r="D308" s="16">
        <v>1</v>
      </c>
      <c r="E308" s="17">
        <f t="shared" si="39"/>
        <v>4.7229219143576825E-4</v>
      </c>
      <c r="F308" s="17">
        <f t="shared" si="40"/>
        <v>2.608242044861763E-4</v>
      </c>
      <c r="G308" s="17">
        <f t="shared" si="42"/>
        <v>-0.66666666666666663</v>
      </c>
      <c r="H308" s="17">
        <f t="shared" si="41"/>
        <v>-3.1486146095717883E-4</v>
      </c>
    </row>
    <row r="309" spans="1:8" x14ac:dyDescent="0.2">
      <c r="A309" s="14"/>
      <c r="B309" s="15" t="s">
        <v>291</v>
      </c>
      <c r="C309" s="16">
        <v>3</v>
      </c>
      <c r="D309" s="16">
        <v>2</v>
      </c>
      <c r="E309" s="17">
        <f t="shared" si="39"/>
        <v>4.7229219143576825E-4</v>
      </c>
      <c r="F309" s="17">
        <f t="shared" si="40"/>
        <v>5.2164840897235261E-4</v>
      </c>
      <c r="G309" s="17">
        <f t="shared" si="42"/>
        <v>-0.33333333333333331</v>
      </c>
      <c r="H309" s="17">
        <f t="shared" si="41"/>
        <v>-1.5743073047858942E-4</v>
      </c>
    </row>
    <row r="310" spans="1:8" ht="25.5" x14ac:dyDescent="0.2">
      <c r="A310" s="14"/>
      <c r="B310" s="15" t="s">
        <v>292</v>
      </c>
      <c r="C310" s="16">
        <v>1</v>
      </c>
      <c r="D310" s="16">
        <v>0</v>
      </c>
      <c r="E310" s="17">
        <f t="shared" si="39"/>
        <v>1.5743073047858942E-4</v>
      </c>
      <c r="F310" s="17" t="str">
        <f t="shared" si="40"/>
        <v/>
      </c>
      <c r="G310" s="17">
        <f t="shared" si="42"/>
        <v>-1</v>
      </c>
      <c r="H310" s="17">
        <f t="shared" si="41"/>
        <v>-1.5743073047858942E-4</v>
      </c>
    </row>
    <row r="311" spans="1:8" x14ac:dyDescent="0.2">
      <c r="A311" s="14"/>
      <c r="B311" s="15" t="s">
        <v>293</v>
      </c>
      <c r="C311" s="16">
        <v>48</v>
      </c>
      <c r="D311" s="16">
        <v>58</v>
      </c>
      <c r="E311" s="17">
        <f t="shared" si="39"/>
        <v>7.556675062972292E-3</v>
      </c>
      <c r="F311" s="17">
        <f t="shared" si="40"/>
        <v>1.5127803860198226E-2</v>
      </c>
      <c r="G311" s="17">
        <f t="shared" si="42"/>
        <v>0.20833333333333334</v>
      </c>
      <c r="H311" s="17">
        <f t="shared" si="41"/>
        <v>1.5743073047858943E-3</v>
      </c>
    </row>
    <row r="312" spans="1:8" x14ac:dyDescent="0.2">
      <c r="A312" s="14"/>
      <c r="B312" s="15" t="s">
        <v>294</v>
      </c>
      <c r="C312" s="16">
        <v>1</v>
      </c>
      <c r="D312" s="16">
        <v>1</v>
      </c>
      <c r="E312" s="17">
        <f t="shared" si="39"/>
        <v>1.5743073047858942E-4</v>
      </c>
      <c r="F312" s="17">
        <f t="shared" si="40"/>
        <v>2.608242044861763E-4</v>
      </c>
      <c r="G312" s="17">
        <f t="shared" si="42"/>
        <v>0</v>
      </c>
      <c r="H312" s="17">
        <f t="shared" si="41"/>
        <v>0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338</v>
      </c>
      <c r="D314" s="16">
        <v>221</v>
      </c>
      <c r="E314" s="17">
        <f t="shared" si="39"/>
        <v>5.3211586901763225E-2</v>
      </c>
      <c r="F314" s="17">
        <f t="shared" si="40"/>
        <v>5.7642149191444968E-2</v>
      </c>
      <c r="G314" s="17">
        <f t="shared" si="42"/>
        <v>-0.34615384615384615</v>
      </c>
      <c r="H314" s="17">
        <f t="shared" si="41"/>
        <v>-1.8419395465994963E-2</v>
      </c>
    </row>
    <row r="315" spans="1:8" x14ac:dyDescent="0.2">
      <c r="A315" s="14"/>
      <c r="B315" s="15" t="s">
        <v>297</v>
      </c>
      <c r="C315" s="16">
        <v>2</v>
      </c>
      <c r="D315" s="16">
        <v>1</v>
      </c>
      <c r="E315" s="17">
        <f t="shared" si="39"/>
        <v>3.1486146095717883E-4</v>
      </c>
      <c r="F315" s="17">
        <f t="shared" si="40"/>
        <v>2.608242044861763E-4</v>
      </c>
      <c r="G315" s="17">
        <f t="shared" si="42"/>
        <v>-0.5</v>
      </c>
      <c r="H315" s="17">
        <f t="shared" si="41"/>
        <v>-1.5743073047858942E-4</v>
      </c>
    </row>
    <row r="316" spans="1:8" ht="25.5" x14ac:dyDescent="0.2">
      <c r="A316" s="14"/>
      <c r="B316" s="15" t="s">
        <v>298</v>
      </c>
      <c r="C316" s="16">
        <v>3</v>
      </c>
      <c r="D316" s="16">
        <v>34</v>
      </c>
      <c r="E316" s="17">
        <f t="shared" si="39"/>
        <v>4.7229219143576825E-4</v>
      </c>
      <c r="F316" s="17">
        <f t="shared" si="40"/>
        <v>8.8680229525299956E-3</v>
      </c>
      <c r="G316" s="17">
        <f t="shared" si="42"/>
        <v>10.333333333333334</v>
      </c>
      <c r="H316" s="17">
        <f t="shared" si="41"/>
        <v>4.8803526448362722E-3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1</v>
      </c>
      <c r="D318" s="16">
        <v>0</v>
      </c>
      <c r="E318" s="17">
        <f t="shared" si="39"/>
        <v>1.5743073047858942E-4</v>
      </c>
      <c r="F318" s="17" t="str">
        <f t="shared" si="40"/>
        <v/>
      </c>
      <c r="G318" s="17">
        <f t="shared" si="42"/>
        <v>-1</v>
      </c>
      <c r="H318" s="17">
        <f t="shared" si="41"/>
        <v>-1.5743073047858942E-4</v>
      </c>
    </row>
    <row r="319" spans="1:8" ht="25.5" x14ac:dyDescent="0.2">
      <c r="A319" s="14"/>
      <c r="B319" s="15" t="s">
        <v>301</v>
      </c>
      <c r="C319" s="16">
        <v>5</v>
      </c>
      <c r="D319" s="16">
        <v>2</v>
      </c>
      <c r="E319" s="17">
        <f t="shared" si="39"/>
        <v>7.8715365239294714E-4</v>
      </c>
      <c r="F319" s="17">
        <f t="shared" si="40"/>
        <v>5.2164840897235261E-4</v>
      </c>
      <c r="G319" s="17">
        <f t="shared" si="42"/>
        <v>-0.6</v>
      </c>
      <c r="H319" s="17">
        <f t="shared" si="41"/>
        <v>-4.7229219143576825E-4</v>
      </c>
    </row>
    <row r="320" spans="1:8" ht="25.5" x14ac:dyDescent="0.2">
      <c r="A320" s="14"/>
      <c r="B320" s="15" t="s">
        <v>302</v>
      </c>
      <c r="C320" s="16">
        <v>2</v>
      </c>
      <c r="D320" s="16">
        <v>0</v>
      </c>
      <c r="E320" s="17">
        <f t="shared" si="39"/>
        <v>3.1486146095717883E-4</v>
      </c>
      <c r="F320" s="17" t="str">
        <f t="shared" si="40"/>
        <v/>
      </c>
      <c r="G320" s="17">
        <f t="shared" si="42"/>
        <v>-1</v>
      </c>
      <c r="H320" s="17">
        <f t="shared" si="41"/>
        <v>-3.1486146095717883E-4</v>
      </c>
    </row>
    <row r="321" spans="1:8" ht="25.5" x14ac:dyDescent="0.2">
      <c r="A321" s="14"/>
      <c r="B321" s="15" t="s">
        <v>303</v>
      </c>
      <c r="C321" s="16">
        <v>1</v>
      </c>
      <c r="D321" s="16">
        <v>0</v>
      </c>
      <c r="E321" s="17">
        <f t="shared" si="39"/>
        <v>1.5743073047858942E-4</v>
      </c>
      <c r="F321" s="17" t="str">
        <f t="shared" si="40"/>
        <v/>
      </c>
      <c r="G321" s="17">
        <f t="shared" si="42"/>
        <v>-1</v>
      </c>
      <c r="H321" s="17">
        <f t="shared" si="41"/>
        <v>-1.5743073047858942E-4</v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7</v>
      </c>
      <c r="D323" s="16">
        <v>6</v>
      </c>
      <c r="E323" s="17">
        <f t="shared" si="39"/>
        <v>1.102015113350126E-3</v>
      </c>
      <c r="F323" s="17">
        <f t="shared" si="40"/>
        <v>1.5649452269170579E-3</v>
      </c>
      <c r="G323" s="17">
        <f t="shared" si="42"/>
        <v>-0.14285714285714285</v>
      </c>
      <c r="H323" s="17">
        <f t="shared" si="41"/>
        <v>-1.5743073047858942E-4</v>
      </c>
    </row>
    <row r="324" spans="1:8" ht="25.5" x14ac:dyDescent="0.2">
      <c r="A324" s="14"/>
      <c r="B324" s="15" t="s">
        <v>306</v>
      </c>
      <c r="C324" s="16">
        <v>1</v>
      </c>
      <c r="D324" s="16">
        <v>0</v>
      </c>
      <c r="E324" s="17">
        <f t="shared" si="39"/>
        <v>1.5743073047858942E-4</v>
      </c>
      <c r="F324" s="17" t="str">
        <f t="shared" si="40"/>
        <v/>
      </c>
      <c r="G324" s="17">
        <f t="shared" si="42"/>
        <v>-1</v>
      </c>
      <c r="H324" s="17">
        <f t="shared" si="41"/>
        <v>-1.5743073047858942E-4</v>
      </c>
    </row>
    <row r="325" spans="1:8" ht="25.5" x14ac:dyDescent="0.2">
      <c r="A325" s="14"/>
      <c r="B325" s="15" t="s">
        <v>307</v>
      </c>
      <c r="C325" s="16">
        <v>34</v>
      </c>
      <c r="D325" s="16">
        <v>10</v>
      </c>
      <c r="E325" s="17">
        <f t="shared" si="39"/>
        <v>5.3526448362720405E-3</v>
      </c>
      <c r="F325" s="17">
        <f t="shared" si="40"/>
        <v>2.6082420448617634E-3</v>
      </c>
      <c r="G325" s="17">
        <f t="shared" si="42"/>
        <v>-0.70588235294117652</v>
      </c>
      <c r="H325" s="17">
        <f t="shared" si="41"/>
        <v>-3.7783375314861464E-3</v>
      </c>
    </row>
    <row r="326" spans="1:8" x14ac:dyDescent="0.2">
      <c r="A326" s="14"/>
      <c r="B326" s="15" t="s">
        <v>308</v>
      </c>
      <c r="C326" s="16">
        <v>0</v>
      </c>
      <c r="D326" s="16">
        <v>1</v>
      </c>
      <c r="E326" s="17" t="str">
        <f t="shared" si="39"/>
        <v/>
      </c>
      <c r="F326" s="17">
        <f t="shared" si="40"/>
        <v>2.608242044861763E-4</v>
      </c>
      <c r="G326" s="17">
        <f t="shared" si="42"/>
        <v>1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2</v>
      </c>
      <c r="D327" s="16">
        <v>2</v>
      </c>
      <c r="E327" s="17">
        <f t="shared" si="39"/>
        <v>3.1486146095717883E-4</v>
      </c>
      <c r="F327" s="17">
        <f t="shared" si="40"/>
        <v>5.2164840897235261E-4</v>
      </c>
      <c r="G327" s="17">
        <f t="shared" si="42"/>
        <v>0</v>
      </c>
      <c r="H327" s="17">
        <f t="shared" si="41"/>
        <v>0</v>
      </c>
    </row>
    <row r="328" spans="1:8" x14ac:dyDescent="0.2">
      <c r="A328" s="14"/>
      <c r="B328" s="15" t="s">
        <v>310</v>
      </c>
      <c r="C328" s="16">
        <v>0</v>
      </c>
      <c r="D328" s="16">
        <v>1</v>
      </c>
      <c r="E328" s="17" t="str">
        <f t="shared" si="39"/>
        <v/>
      </c>
      <c r="F328" s="17">
        <f t="shared" si="40"/>
        <v>2.608242044861763E-4</v>
      </c>
      <c r="G328" s="17">
        <f t="shared" si="42"/>
        <v>1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3</v>
      </c>
      <c r="D329" s="16">
        <v>1</v>
      </c>
      <c r="E329" s="17">
        <f t="shared" si="39"/>
        <v>4.7229219143576825E-4</v>
      </c>
      <c r="F329" s="17">
        <f t="shared" si="40"/>
        <v>2.608242044861763E-4</v>
      </c>
      <c r="G329" s="17">
        <f t="shared" si="42"/>
        <v>-0.66666666666666663</v>
      </c>
      <c r="H329" s="17">
        <f t="shared" si="41"/>
        <v>-3.1486146095717883E-4</v>
      </c>
    </row>
    <row r="330" spans="1:8" ht="25.5" x14ac:dyDescent="0.2">
      <c r="A330" s="14"/>
      <c r="B330" s="15" t="s">
        <v>312</v>
      </c>
      <c r="C330" s="16">
        <v>8</v>
      </c>
      <c r="D330" s="16">
        <v>0</v>
      </c>
      <c r="E330" s="17">
        <f t="shared" si="39"/>
        <v>1.2594458438287153E-3</v>
      </c>
      <c r="F330" s="17" t="str">
        <f t="shared" si="40"/>
        <v/>
      </c>
      <c r="G330" s="17">
        <f t="shared" si="42"/>
        <v>-1</v>
      </c>
      <c r="H330" s="17">
        <f t="shared" si="41"/>
        <v>-1.2594458438287153E-3</v>
      </c>
    </row>
    <row r="331" spans="1:8" ht="25.5" x14ac:dyDescent="0.2">
      <c r="A331" s="14"/>
      <c r="B331" s="15" t="s">
        <v>313</v>
      </c>
      <c r="C331" s="16">
        <v>1</v>
      </c>
      <c r="D331" s="16">
        <v>1</v>
      </c>
      <c r="E331" s="17">
        <f t="shared" si="39"/>
        <v>1.5743073047858942E-4</v>
      </c>
      <c r="F331" s="17">
        <f t="shared" si="40"/>
        <v>2.608242044861763E-4</v>
      </c>
      <c r="G331" s="17">
        <f t="shared" si="42"/>
        <v>0</v>
      </c>
      <c r="H331" s="17">
        <f t="shared" si="41"/>
        <v>0</v>
      </c>
    </row>
    <row r="332" spans="1:8" ht="25.5" x14ac:dyDescent="0.2">
      <c r="A332" s="14"/>
      <c r="B332" s="15" t="s">
        <v>314</v>
      </c>
      <c r="C332" s="16">
        <v>0</v>
      </c>
      <c r="D332" s="16">
        <v>1</v>
      </c>
      <c r="E332" s="17" t="str">
        <f t="shared" si="39"/>
        <v/>
      </c>
      <c r="F332" s="17">
        <f t="shared" si="40"/>
        <v>2.608242044861763E-4</v>
      </c>
      <c r="G332" s="17">
        <f t="shared" si="42"/>
        <v>1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6</v>
      </c>
      <c r="D333" s="16">
        <v>1</v>
      </c>
      <c r="E333" s="17">
        <f t="shared" si="39"/>
        <v>9.445843828715365E-4</v>
      </c>
      <c r="F333" s="17">
        <f t="shared" si="40"/>
        <v>2.608242044861763E-4</v>
      </c>
      <c r="G333" s="17">
        <f t="shared" si="42"/>
        <v>-0.83333333333333337</v>
      </c>
      <c r="H333" s="17">
        <f t="shared" si="41"/>
        <v>-7.8715365239294714E-4</v>
      </c>
    </row>
    <row r="334" spans="1:8" ht="25.5" x14ac:dyDescent="0.2">
      <c r="A334" s="14"/>
      <c r="B334" s="15" t="s">
        <v>316</v>
      </c>
      <c r="C334" s="16">
        <v>76</v>
      </c>
      <c r="D334" s="16">
        <v>13</v>
      </c>
      <c r="E334" s="17">
        <f t="shared" si="39"/>
        <v>1.1964735516372796E-2</v>
      </c>
      <c r="F334" s="17">
        <f t="shared" si="40"/>
        <v>3.3907146583202919E-3</v>
      </c>
      <c r="G334" s="17">
        <f t="shared" si="42"/>
        <v>-0.82894736842105265</v>
      </c>
      <c r="H334" s="17">
        <f t="shared" si="41"/>
        <v>-9.9181360201511335E-3</v>
      </c>
    </row>
    <row r="335" spans="1:8" x14ac:dyDescent="0.2">
      <c r="A335" s="14"/>
      <c r="B335" s="15" t="s">
        <v>317</v>
      </c>
      <c r="C335" s="16">
        <v>5</v>
      </c>
      <c r="D335" s="16">
        <v>0</v>
      </c>
      <c r="E335" s="17">
        <f t="shared" si="39"/>
        <v>7.8715365239294714E-4</v>
      </c>
      <c r="F335" s="17" t="str">
        <f t="shared" si="40"/>
        <v/>
      </c>
      <c r="G335" s="17">
        <f t="shared" si="42"/>
        <v>-1</v>
      </c>
      <c r="H335" s="17">
        <f t="shared" si="41"/>
        <v>-7.8715365239294714E-4</v>
      </c>
    </row>
    <row r="336" spans="1:8" ht="25.5" x14ac:dyDescent="0.2">
      <c r="A336" s="14"/>
      <c r="B336" s="15" t="s">
        <v>318</v>
      </c>
      <c r="C336" s="16">
        <v>0</v>
      </c>
      <c r="D336" s="16">
        <v>1</v>
      </c>
      <c r="E336" s="17" t="str">
        <f t="shared" si="39"/>
        <v/>
      </c>
      <c r="F336" s="17">
        <f t="shared" si="40"/>
        <v>2.608242044861763E-4</v>
      </c>
      <c r="G336" s="17">
        <f t="shared" si="42"/>
        <v>1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1</v>
      </c>
      <c r="D339" s="16">
        <v>1</v>
      </c>
      <c r="E339" s="17">
        <f t="shared" si="43"/>
        <v>1.5743073047858942E-4</v>
      </c>
      <c r="F339" s="17">
        <f t="shared" si="44"/>
        <v>2.608242044861763E-4</v>
      </c>
      <c r="G339" s="17">
        <f t="shared" si="46"/>
        <v>0</v>
      </c>
      <c r="H339" s="17">
        <f t="shared" si="45"/>
        <v>0</v>
      </c>
    </row>
    <row r="340" spans="1:8" ht="25.5" x14ac:dyDescent="0.2">
      <c r="A340" s="14"/>
      <c r="B340" s="15" t="s">
        <v>322</v>
      </c>
      <c r="C340" s="16">
        <v>4</v>
      </c>
      <c r="D340" s="16">
        <v>0</v>
      </c>
      <c r="E340" s="17">
        <f t="shared" si="43"/>
        <v>6.2972292191435767E-4</v>
      </c>
      <c r="F340" s="17" t="str">
        <f t="shared" si="44"/>
        <v/>
      </c>
      <c r="G340" s="17">
        <f t="shared" si="46"/>
        <v>-1</v>
      </c>
      <c r="H340" s="17">
        <f t="shared" si="45"/>
        <v>-6.2972292191435767E-4</v>
      </c>
    </row>
    <row r="341" spans="1:8" ht="25.5" x14ac:dyDescent="0.2">
      <c r="A341" s="14"/>
      <c r="B341" s="15" t="s">
        <v>323</v>
      </c>
      <c r="C341" s="16">
        <v>2</v>
      </c>
      <c r="D341" s="16">
        <v>1</v>
      </c>
      <c r="E341" s="17">
        <f t="shared" si="43"/>
        <v>3.1486146095717883E-4</v>
      </c>
      <c r="F341" s="17">
        <f t="shared" si="44"/>
        <v>2.608242044861763E-4</v>
      </c>
      <c r="G341" s="17">
        <f t="shared" si="46"/>
        <v>-0.5</v>
      </c>
      <c r="H341" s="17">
        <f t="shared" si="45"/>
        <v>-1.5743073047858942E-4</v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1</v>
      </c>
      <c r="D344" s="16">
        <v>6</v>
      </c>
      <c r="E344" s="17">
        <f t="shared" si="43"/>
        <v>1.5743073047858942E-4</v>
      </c>
      <c r="F344" s="17">
        <f t="shared" si="44"/>
        <v>1.5649452269170579E-3</v>
      </c>
      <c r="G344" s="17">
        <f t="shared" si="46"/>
        <v>5</v>
      </c>
      <c r="H344" s="17">
        <f t="shared" si="45"/>
        <v>7.8715365239294703E-4</v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1</v>
      </c>
      <c r="D346" s="16">
        <v>38</v>
      </c>
      <c r="E346" s="17">
        <f t="shared" si="43"/>
        <v>1.5743073047858942E-4</v>
      </c>
      <c r="F346" s="17">
        <f t="shared" si="44"/>
        <v>9.9113197704746997E-3</v>
      </c>
      <c r="G346" s="17">
        <f t="shared" si="46"/>
        <v>37</v>
      </c>
      <c r="H346" s="17">
        <f t="shared" si="45"/>
        <v>5.8249370277078088E-3</v>
      </c>
    </row>
    <row r="347" spans="1:8" ht="25.5" x14ac:dyDescent="0.2">
      <c r="A347" s="14"/>
      <c r="B347" s="15" t="s">
        <v>329</v>
      </c>
      <c r="C347" s="16">
        <v>0</v>
      </c>
      <c r="D347" s="16">
        <v>10</v>
      </c>
      <c r="E347" s="17" t="str">
        <f t="shared" si="43"/>
        <v/>
      </c>
      <c r="F347" s="17">
        <f t="shared" si="44"/>
        <v>2.6082420448617634E-3</v>
      </c>
      <c r="G347" s="17">
        <f t="shared" si="46"/>
        <v>1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239</v>
      </c>
      <c r="D348" s="16">
        <v>3</v>
      </c>
      <c r="E348" s="17">
        <f t="shared" si="43"/>
        <v>3.762594458438287E-2</v>
      </c>
      <c r="F348" s="17">
        <f t="shared" si="44"/>
        <v>7.8247261345852897E-4</v>
      </c>
      <c r="G348" s="17">
        <f t="shared" si="46"/>
        <v>-0.9874476987447699</v>
      </c>
      <c r="H348" s="17">
        <f t="shared" si="45"/>
        <v>-3.7153652392947101E-2</v>
      </c>
    </row>
    <row r="349" spans="1:8" x14ac:dyDescent="0.2">
      <c r="A349" s="14"/>
      <c r="B349" s="15" t="s">
        <v>331</v>
      </c>
      <c r="C349" s="16">
        <v>5</v>
      </c>
      <c r="D349" s="16">
        <v>1</v>
      </c>
      <c r="E349" s="17">
        <f t="shared" si="43"/>
        <v>7.8715365239294714E-4</v>
      </c>
      <c r="F349" s="17">
        <f t="shared" si="44"/>
        <v>2.608242044861763E-4</v>
      </c>
      <c r="G349" s="17">
        <f t="shared" si="46"/>
        <v>-0.8</v>
      </c>
      <c r="H349" s="17">
        <f t="shared" si="45"/>
        <v>-6.2972292191435777E-4</v>
      </c>
    </row>
    <row r="350" spans="1:8" ht="25.5" x14ac:dyDescent="0.2">
      <c r="A350" s="14"/>
      <c r="B350" s="15" t="s">
        <v>332</v>
      </c>
      <c r="C350" s="16">
        <v>1</v>
      </c>
      <c r="D350" s="16">
        <v>0</v>
      </c>
      <c r="E350" s="17">
        <f t="shared" si="43"/>
        <v>1.5743073047858942E-4</v>
      </c>
      <c r="F350" s="17" t="str">
        <f t="shared" si="44"/>
        <v/>
      </c>
      <c r="G350" s="17">
        <f t="shared" si="46"/>
        <v>-1</v>
      </c>
      <c r="H350" s="17">
        <f t="shared" si="45"/>
        <v>-1.5743073047858942E-4</v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16272</v>
      </c>
      <c r="D356" s="20">
        <f>SUM(D357:D585)</f>
        <v>15122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-7.0673549655850543E-2</v>
      </c>
      <c r="H356" s="21">
        <f t="shared" ref="H356:H419" si="49">+IF(OR(AND(E356=""),(G356="")),"",E356*G356)</f>
        <v>-7.0673549655850543E-2</v>
      </c>
    </row>
    <row r="357" spans="1:8" x14ac:dyDescent="0.2">
      <c r="A357" s="14"/>
      <c r="B357" s="15" t="s">
        <v>333</v>
      </c>
      <c r="C357" s="16">
        <v>75</v>
      </c>
      <c r="D357" s="16">
        <v>20</v>
      </c>
      <c r="E357" s="17">
        <f t="shared" si="47"/>
        <v>4.6091445427728613E-3</v>
      </c>
      <c r="F357" s="17">
        <f t="shared" si="48"/>
        <v>1.3225763787858748E-3</v>
      </c>
      <c r="G357" s="17">
        <f t="shared" ref="G357:G420" si="50">+IF(AND(C357=0,D357=0)," ",IF(C357=0,1,IF(D357=0,-1,(D357-C357)/C357)))</f>
        <v>-0.73333333333333328</v>
      </c>
      <c r="H357" s="17">
        <f t="shared" si="49"/>
        <v>-3.3800393313667648E-3</v>
      </c>
    </row>
    <row r="358" spans="1:8" x14ac:dyDescent="0.2">
      <c r="A358" s="14"/>
      <c r="B358" s="15" t="s">
        <v>334</v>
      </c>
      <c r="C358" s="16">
        <v>30</v>
      </c>
      <c r="D358" s="16">
        <v>11</v>
      </c>
      <c r="E358" s="17">
        <f t="shared" si="47"/>
        <v>1.8436578171091445E-3</v>
      </c>
      <c r="F358" s="17">
        <f t="shared" si="48"/>
        <v>7.2741700833223123E-4</v>
      </c>
      <c r="G358" s="17">
        <f t="shared" si="50"/>
        <v>-0.6333333333333333</v>
      </c>
      <c r="H358" s="17">
        <f t="shared" si="49"/>
        <v>-1.1676499508357914E-3</v>
      </c>
    </row>
    <row r="359" spans="1:8" x14ac:dyDescent="0.2">
      <c r="A359" s="14"/>
      <c r="B359" s="15" t="s">
        <v>335</v>
      </c>
      <c r="C359" s="16">
        <v>88</v>
      </c>
      <c r="D359" s="16">
        <v>8</v>
      </c>
      <c r="E359" s="17">
        <f t="shared" si="47"/>
        <v>5.4080629301868242E-3</v>
      </c>
      <c r="F359" s="17">
        <f t="shared" si="48"/>
        <v>5.2903055151434992E-4</v>
      </c>
      <c r="G359" s="17">
        <f t="shared" si="50"/>
        <v>-0.90909090909090906</v>
      </c>
      <c r="H359" s="17">
        <f t="shared" si="49"/>
        <v>-4.9164208456243851E-3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4</v>
      </c>
      <c r="D361" s="16">
        <v>0</v>
      </c>
      <c r="E361" s="17">
        <f t="shared" si="47"/>
        <v>2.4582104228121929E-4</v>
      </c>
      <c r="F361" s="17" t="str">
        <f t="shared" si="48"/>
        <v/>
      </c>
      <c r="G361" s="17">
        <f t="shared" si="50"/>
        <v>-1</v>
      </c>
      <c r="H361" s="17">
        <f t="shared" si="49"/>
        <v>-2.4582104228121929E-4</v>
      </c>
    </row>
    <row r="362" spans="1:8" x14ac:dyDescent="0.2">
      <c r="A362" s="14"/>
      <c r="B362" s="15" t="s">
        <v>338</v>
      </c>
      <c r="C362" s="16">
        <v>286</v>
      </c>
      <c r="D362" s="16">
        <v>172</v>
      </c>
      <c r="E362" s="17">
        <f t="shared" si="47"/>
        <v>1.7576204523107177E-2</v>
      </c>
      <c r="F362" s="17">
        <f t="shared" si="48"/>
        <v>1.1374156857558524E-2</v>
      </c>
      <c r="G362" s="17">
        <f t="shared" si="50"/>
        <v>-0.39860139860139859</v>
      </c>
      <c r="H362" s="17">
        <f t="shared" si="49"/>
        <v>-7.0058997050147492E-3</v>
      </c>
    </row>
    <row r="363" spans="1:8" x14ac:dyDescent="0.2">
      <c r="A363" s="14"/>
      <c r="B363" s="15" t="s">
        <v>339</v>
      </c>
      <c r="C363" s="16">
        <v>17</v>
      </c>
      <c r="D363" s="16">
        <v>13</v>
      </c>
      <c r="E363" s="17">
        <f t="shared" si="47"/>
        <v>1.0447394296951818E-3</v>
      </c>
      <c r="F363" s="17">
        <f t="shared" si="48"/>
        <v>8.5967464621081863E-4</v>
      </c>
      <c r="G363" s="17">
        <f t="shared" si="50"/>
        <v>-0.23529411764705882</v>
      </c>
      <c r="H363" s="17">
        <f t="shared" si="49"/>
        <v>-2.4582104228121923E-4</v>
      </c>
    </row>
    <row r="364" spans="1:8" x14ac:dyDescent="0.2">
      <c r="A364" s="14"/>
      <c r="B364" s="15" t="s">
        <v>340</v>
      </c>
      <c r="C364" s="16">
        <v>14</v>
      </c>
      <c r="D364" s="16">
        <v>12</v>
      </c>
      <c r="E364" s="17">
        <f t="shared" si="47"/>
        <v>8.6037364798426748E-4</v>
      </c>
      <c r="F364" s="17">
        <f t="shared" si="48"/>
        <v>7.9354582727152493E-4</v>
      </c>
      <c r="G364" s="17">
        <f t="shared" si="50"/>
        <v>-0.14285714285714285</v>
      </c>
      <c r="H364" s="17">
        <f t="shared" si="49"/>
        <v>-1.2291052114060964E-4</v>
      </c>
    </row>
    <row r="365" spans="1:8" x14ac:dyDescent="0.2">
      <c r="A365" s="14"/>
      <c r="B365" s="15" t="s">
        <v>341</v>
      </c>
      <c r="C365" s="16">
        <v>19</v>
      </c>
      <c r="D365" s="16">
        <v>2</v>
      </c>
      <c r="E365" s="17">
        <f t="shared" si="47"/>
        <v>1.1676499508357916E-3</v>
      </c>
      <c r="F365" s="17">
        <f t="shared" si="48"/>
        <v>1.3225763787858748E-4</v>
      </c>
      <c r="G365" s="17">
        <f t="shared" si="50"/>
        <v>-0.89473684210526316</v>
      </c>
      <c r="H365" s="17">
        <f t="shared" si="49"/>
        <v>-1.044739429695182E-3</v>
      </c>
    </row>
    <row r="366" spans="1:8" x14ac:dyDescent="0.2">
      <c r="A366" s="14"/>
      <c r="B366" s="15" t="s">
        <v>342</v>
      </c>
      <c r="C366" s="16">
        <v>61</v>
      </c>
      <c r="D366" s="16">
        <v>16</v>
      </c>
      <c r="E366" s="17">
        <f t="shared" si="47"/>
        <v>3.7487708947885937E-3</v>
      </c>
      <c r="F366" s="17">
        <f t="shared" si="48"/>
        <v>1.0580611030286998E-3</v>
      </c>
      <c r="G366" s="17">
        <f t="shared" si="50"/>
        <v>-0.73770491803278693</v>
      </c>
      <c r="H366" s="17">
        <f t="shared" si="49"/>
        <v>-2.7654867256637168E-3</v>
      </c>
    </row>
    <row r="367" spans="1:8" x14ac:dyDescent="0.2">
      <c r="A367" s="14"/>
      <c r="B367" s="15" t="s">
        <v>343</v>
      </c>
      <c r="C367" s="16">
        <v>0</v>
      </c>
      <c r="D367" s="16">
        <v>1</v>
      </c>
      <c r="E367" s="17" t="str">
        <f t="shared" si="47"/>
        <v/>
      </c>
      <c r="F367" s="17">
        <f t="shared" si="48"/>
        <v>6.612881893929374E-5</v>
      </c>
      <c r="G367" s="17">
        <f t="shared" si="50"/>
        <v>1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1010</v>
      </c>
      <c r="D368" s="16">
        <v>839</v>
      </c>
      <c r="E368" s="17">
        <f t="shared" si="47"/>
        <v>6.2069813176007869E-2</v>
      </c>
      <c r="F368" s="17">
        <f t="shared" si="48"/>
        <v>5.548207909006745E-2</v>
      </c>
      <c r="G368" s="17">
        <f t="shared" si="50"/>
        <v>-0.16930693069306932</v>
      </c>
      <c r="H368" s="17">
        <f t="shared" si="49"/>
        <v>-1.0508849557522125E-2</v>
      </c>
    </row>
    <row r="369" spans="1:8" x14ac:dyDescent="0.2">
      <c r="A369" s="14"/>
      <c r="B369" s="15" t="s">
        <v>345</v>
      </c>
      <c r="C369" s="16">
        <v>576</v>
      </c>
      <c r="D369" s="16">
        <v>138</v>
      </c>
      <c r="E369" s="17">
        <f t="shared" si="47"/>
        <v>3.5398230088495575E-2</v>
      </c>
      <c r="F369" s="17">
        <f t="shared" si="48"/>
        <v>9.125777013622537E-3</v>
      </c>
      <c r="G369" s="17">
        <f t="shared" si="50"/>
        <v>-0.76041666666666663</v>
      </c>
      <c r="H369" s="17">
        <f t="shared" si="49"/>
        <v>-2.6917404129793508E-2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105</v>
      </c>
      <c r="D371" s="16">
        <v>74</v>
      </c>
      <c r="E371" s="17">
        <f t="shared" si="47"/>
        <v>6.4528023598820058E-3</v>
      </c>
      <c r="F371" s="17">
        <f t="shared" si="48"/>
        <v>4.8935326015077368E-3</v>
      </c>
      <c r="G371" s="17">
        <f t="shared" si="50"/>
        <v>-0.29523809523809524</v>
      </c>
      <c r="H371" s="17">
        <f t="shared" si="49"/>
        <v>-1.9051130776794494E-3</v>
      </c>
    </row>
    <row r="372" spans="1:8" x14ac:dyDescent="0.2">
      <c r="A372" s="14"/>
      <c r="B372" s="15" t="s">
        <v>348</v>
      </c>
      <c r="C372" s="16">
        <v>133</v>
      </c>
      <c r="D372" s="16">
        <v>113</v>
      </c>
      <c r="E372" s="17">
        <f t="shared" si="47"/>
        <v>8.173549655850541E-3</v>
      </c>
      <c r="F372" s="17">
        <f t="shared" si="48"/>
        <v>7.472556540140193E-3</v>
      </c>
      <c r="G372" s="17">
        <f t="shared" si="50"/>
        <v>-0.15037593984962405</v>
      </c>
      <c r="H372" s="17">
        <f t="shared" si="49"/>
        <v>-1.2291052114060963E-3</v>
      </c>
    </row>
    <row r="373" spans="1:8" x14ac:dyDescent="0.2">
      <c r="A373" s="14"/>
      <c r="B373" s="15" t="s">
        <v>349</v>
      </c>
      <c r="C373" s="16">
        <v>22</v>
      </c>
      <c r="D373" s="16">
        <v>4</v>
      </c>
      <c r="E373" s="17">
        <f t="shared" si="47"/>
        <v>1.3520157325467061E-3</v>
      </c>
      <c r="F373" s="17">
        <f t="shared" si="48"/>
        <v>2.6451527575717496E-4</v>
      </c>
      <c r="G373" s="17">
        <f t="shared" si="50"/>
        <v>-0.81818181818181823</v>
      </c>
      <c r="H373" s="17">
        <f t="shared" si="49"/>
        <v>-1.1061946902654869E-3</v>
      </c>
    </row>
    <row r="374" spans="1:8" x14ac:dyDescent="0.2">
      <c r="A374" s="14"/>
      <c r="B374" s="15" t="s">
        <v>350</v>
      </c>
      <c r="C374" s="16">
        <v>4</v>
      </c>
      <c r="D374" s="16">
        <v>1</v>
      </c>
      <c r="E374" s="17">
        <f t="shared" si="47"/>
        <v>2.4582104228121929E-4</v>
      </c>
      <c r="F374" s="17">
        <f t="shared" si="48"/>
        <v>6.612881893929374E-5</v>
      </c>
      <c r="G374" s="17">
        <f t="shared" si="50"/>
        <v>-0.75</v>
      </c>
      <c r="H374" s="17">
        <f t="shared" si="49"/>
        <v>-1.8436578171091445E-4</v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2642</v>
      </c>
      <c r="D376" s="16">
        <v>5024</v>
      </c>
      <c r="E376" s="17">
        <f t="shared" si="47"/>
        <v>0.16236479842674534</v>
      </c>
      <c r="F376" s="17">
        <f t="shared" si="48"/>
        <v>0.33223118635101179</v>
      </c>
      <c r="G376" s="17">
        <f t="shared" si="50"/>
        <v>0.90158970476911426</v>
      </c>
      <c r="H376" s="17">
        <f t="shared" si="49"/>
        <v>0.14638643067846607</v>
      </c>
    </row>
    <row r="377" spans="1:8" x14ac:dyDescent="0.2">
      <c r="A377" s="14"/>
      <c r="B377" s="15" t="s">
        <v>353</v>
      </c>
      <c r="C377" s="16">
        <v>8</v>
      </c>
      <c r="D377" s="16">
        <v>7</v>
      </c>
      <c r="E377" s="17">
        <f t="shared" si="47"/>
        <v>4.9164208456243857E-4</v>
      </c>
      <c r="F377" s="17">
        <f t="shared" si="48"/>
        <v>4.6290173257505622E-4</v>
      </c>
      <c r="G377" s="17">
        <f t="shared" si="50"/>
        <v>-0.125</v>
      </c>
      <c r="H377" s="17">
        <f t="shared" si="49"/>
        <v>-6.1455260570304822E-5</v>
      </c>
    </row>
    <row r="378" spans="1:8" x14ac:dyDescent="0.2">
      <c r="A378" s="14"/>
      <c r="B378" s="15" t="s">
        <v>354</v>
      </c>
      <c r="C378" s="16">
        <v>1</v>
      </c>
      <c r="D378" s="16">
        <v>0</v>
      </c>
      <c r="E378" s="17">
        <f t="shared" si="47"/>
        <v>6.1455260570304822E-5</v>
      </c>
      <c r="F378" s="17" t="str">
        <f t="shared" si="48"/>
        <v/>
      </c>
      <c r="G378" s="17">
        <f t="shared" si="50"/>
        <v>-1</v>
      </c>
      <c r="H378" s="17">
        <f t="shared" si="49"/>
        <v>-6.1455260570304822E-5</v>
      </c>
    </row>
    <row r="379" spans="1:8" x14ac:dyDescent="0.2">
      <c r="A379" s="14"/>
      <c r="B379" s="15" t="s">
        <v>355</v>
      </c>
      <c r="C379" s="16">
        <v>34</v>
      </c>
      <c r="D379" s="16">
        <v>15</v>
      </c>
      <c r="E379" s="17">
        <f t="shared" si="47"/>
        <v>2.0894788593903636E-3</v>
      </c>
      <c r="F379" s="17">
        <f t="shared" si="48"/>
        <v>9.9193228408940614E-4</v>
      </c>
      <c r="G379" s="17">
        <f t="shared" si="50"/>
        <v>-0.55882352941176472</v>
      </c>
      <c r="H379" s="17">
        <f t="shared" si="49"/>
        <v>-1.1676499508357914E-3</v>
      </c>
    </row>
    <row r="380" spans="1:8" x14ac:dyDescent="0.2">
      <c r="A380" s="14"/>
      <c r="B380" s="15" t="s">
        <v>356</v>
      </c>
      <c r="C380" s="16">
        <v>613</v>
      </c>
      <c r="D380" s="16">
        <v>559</v>
      </c>
      <c r="E380" s="17">
        <f t="shared" si="47"/>
        <v>3.7672074729596855E-2</v>
      </c>
      <c r="F380" s="17">
        <f t="shared" si="48"/>
        <v>3.6966009787065206E-2</v>
      </c>
      <c r="G380" s="17">
        <f t="shared" si="50"/>
        <v>-8.8091353996737357E-2</v>
      </c>
      <c r="H380" s="17">
        <f t="shared" si="49"/>
        <v>-3.3185840707964601E-3</v>
      </c>
    </row>
    <row r="381" spans="1:8" x14ac:dyDescent="0.2">
      <c r="A381" s="14"/>
      <c r="B381" s="15" t="s">
        <v>357</v>
      </c>
      <c r="C381" s="16">
        <v>41</v>
      </c>
      <c r="D381" s="16">
        <v>4</v>
      </c>
      <c r="E381" s="17">
        <f t="shared" si="47"/>
        <v>2.5196656833824977E-3</v>
      </c>
      <c r="F381" s="17">
        <f t="shared" si="48"/>
        <v>2.6451527575717496E-4</v>
      </c>
      <c r="G381" s="17">
        <f t="shared" si="50"/>
        <v>-0.90243902439024393</v>
      </c>
      <c r="H381" s="17">
        <f t="shared" si="49"/>
        <v>-2.2738446411012785E-3</v>
      </c>
    </row>
    <row r="382" spans="1:8" x14ac:dyDescent="0.2">
      <c r="A382" s="14"/>
      <c r="B382" s="15" t="s">
        <v>358</v>
      </c>
      <c r="C382" s="16">
        <v>4</v>
      </c>
      <c r="D382" s="16">
        <v>4</v>
      </c>
      <c r="E382" s="17">
        <f t="shared" si="47"/>
        <v>2.4582104228121929E-4</v>
      </c>
      <c r="F382" s="17">
        <f t="shared" si="48"/>
        <v>2.6451527575717496E-4</v>
      </c>
      <c r="G382" s="17">
        <f t="shared" si="50"/>
        <v>0</v>
      </c>
      <c r="H382" s="17">
        <f t="shared" si="49"/>
        <v>0</v>
      </c>
    </row>
    <row r="383" spans="1:8" x14ac:dyDescent="0.2">
      <c r="A383" s="14"/>
      <c r="B383" s="15" t="s">
        <v>359</v>
      </c>
      <c r="C383" s="16">
        <v>4</v>
      </c>
      <c r="D383" s="16">
        <v>4</v>
      </c>
      <c r="E383" s="17">
        <f t="shared" si="47"/>
        <v>2.4582104228121929E-4</v>
      </c>
      <c r="F383" s="17">
        <f t="shared" si="48"/>
        <v>2.6451527575717496E-4</v>
      </c>
      <c r="G383" s="17">
        <f t="shared" si="50"/>
        <v>0</v>
      </c>
      <c r="H383" s="17">
        <f t="shared" si="49"/>
        <v>0</v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10</v>
      </c>
      <c r="D385" s="16">
        <v>3</v>
      </c>
      <c r="E385" s="17">
        <f t="shared" si="47"/>
        <v>6.1455260570304814E-4</v>
      </c>
      <c r="F385" s="17">
        <f t="shared" si="48"/>
        <v>1.9838645681788123E-4</v>
      </c>
      <c r="G385" s="17">
        <f t="shared" si="50"/>
        <v>-0.7</v>
      </c>
      <c r="H385" s="17">
        <f t="shared" si="49"/>
        <v>-4.3018682399213368E-4</v>
      </c>
    </row>
    <row r="386" spans="1:8" x14ac:dyDescent="0.2">
      <c r="A386" s="14"/>
      <c r="B386" s="15" t="s">
        <v>362</v>
      </c>
      <c r="C386" s="16">
        <v>19</v>
      </c>
      <c r="D386" s="16">
        <v>14</v>
      </c>
      <c r="E386" s="17">
        <f t="shared" si="47"/>
        <v>1.1676499508357916E-3</v>
      </c>
      <c r="F386" s="17">
        <f t="shared" si="48"/>
        <v>9.2580346515011244E-4</v>
      </c>
      <c r="G386" s="17">
        <f t="shared" si="50"/>
        <v>-0.26315789473684209</v>
      </c>
      <c r="H386" s="17">
        <f t="shared" si="49"/>
        <v>-3.0727630285152407E-4</v>
      </c>
    </row>
    <row r="387" spans="1:8" x14ac:dyDescent="0.2">
      <c r="A387" s="14"/>
      <c r="B387" s="15" t="s">
        <v>363</v>
      </c>
      <c r="C387" s="16">
        <v>62</v>
      </c>
      <c r="D387" s="16">
        <v>77</v>
      </c>
      <c r="E387" s="17">
        <f t="shared" si="47"/>
        <v>3.8102261553588988E-3</v>
      </c>
      <c r="F387" s="17">
        <f t="shared" si="48"/>
        <v>5.0919190583256181E-3</v>
      </c>
      <c r="G387" s="17">
        <f t="shared" si="50"/>
        <v>0.24193548387096775</v>
      </c>
      <c r="H387" s="17">
        <f t="shared" si="49"/>
        <v>9.2182890855457237E-4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71</v>
      </c>
      <c r="D389" s="16">
        <v>24</v>
      </c>
      <c r="E389" s="17">
        <f t="shared" si="47"/>
        <v>4.3633235004916417E-3</v>
      </c>
      <c r="F389" s="17">
        <f t="shared" si="48"/>
        <v>1.5870916545430499E-3</v>
      </c>
      <c r="G389" s="17">
        <f t="shared" si="50"/>
        <v>-0.6619718309859155</v>
      </c>
      <c r="H389" s="17">
        <f t="shared" si="49"/>
        <v>-2.8883972468043261E-3</v>
      </c>
    </row>
    <row r="390" spans="1:8" ht="25.5" x14ac:dyDescent="0.2">
      <c r="A390" s="14"/>
      <c r="B390" s="15" t="s">
        <v>366</v>
      </c>
      <c r="C390" s="16">
        <v>436</v>
      </c>
      <c r="D390" s="16">
        <v>195</v>
      </c>
      <c r="E390" s="17">
        <f t="shared" si="47"/>
        <v>2.6794493608652901E-2</v>
      </c>
      <c r="F390" s="17">
        <f t="shared" si="48"/>
        <v>1.2895119693162279E-2</v>
      </c>
      <c r="G390" s="17">
        <f t="shared" si="50"/>
        <v>-0.55275229357798161</v>
      </c>
      <c r="H390" s="17">
        <f t="shared" si="49"/>
        <v>-1.4810717797443461E-2</v>
      </c>
    </row>
    <row r="391" spans="1:8" x14ac:dyDescent="0.2">
      <c r="A391" s="14"/>
      <c r="B391" s="15" t="s">
        <v>367</v>
      </c>
      <c r="C391" s="16">
        <v>148</v>
      </c>
      <c r="D391" s="16">
        <v>120</v>
      </c>
      <c r="E391" s="17">
        <f t="shared" si="47"/>
        <v>9.0953785644051124E-3</v>
      </c>
      <c r="F391" s="17">
        <f t="shared" si="48"/>
        <v>7.9354582727152491E-3</v>
      </c>
      <c r="G391" s="17">
        <f t="shared" si="50"/>
        <v>-0.1891891891891892</v>
      </c>
      <c r="H391" s="17">
        <f t="shared" si="49"/>
        <v>-1.720747295968535E-3</v>
      </c>
    </row>
    <row r="392" spans="1:8" x14ac:dyDescent="0.2">
      <c r="A392" s="14"/>
      <c r="B392" s="15" t="s">
        <v>368</v>
      </c>
      <c r="C392" s="16">
        <v>43</v>
      </c>
      <c r="D392" s="16">
        <v>30</v>
      </c>
      <c r="E392" s="17">
        <f t="shared" si="47"/>
        <v>2.642576204523107E-3</v>
      </c>
      <c r="F392" s="17">
        <f t="shared" si="48"/>
        <v>1.9838645681788123E-3</v>
      </c>
      <c r="G392" s="17">
        <f t="shared" si="50"/>
        <v>-0.30232558139534882</v>
      </c>
      <c r="H392" s="17">
        <f t="shared" si="49"/>
        <v>-7.9891838741396248E-4</v>
      </c>
    </row>
    <row r="393" spans="1:8" x14ac:dyDescent="0.2">
      <c r="A393" s="14"/>
      <c r="B393" s="15" t="s">
        <v>369</v>
      </c>
      <c r="C393" s="16">
        <v>44</v>
      </c>
      <c r="D393" s="16">
        <v>44</v>
      </c>
      <c r="E393" s="17">
        <f t="shared" si="47"/>
        <v>2.7040314650934121E-3</v>
      </c>
      <c r="F393" s="17">
        <f t="shared" si="48"/>
        <v>2.9096680333289249E-3</v>
      </c>
      <c r="G393" s="17">
        <f t="shared" si="50"/>
        <v>0</v>
      </c>
      <c r="H393" s="17">
        <f t="shared" si="49"/>
        <v>0</v>
      </c>
    </row>
    <row r="394" spans="1:8" x14ac:dyDescent="0.2">
      <c r="A394" s="14"/>
      <c r="B394" s="15" t="s">
        <v>370</v>
      </c>
      <c r="C394" s="16">
        <v>2</v>
      </c>
      <c r="D394" s="16">
        <v>17</v>
      </c>
      <c r="E394" s="17">
        <f t="shared" si="47"/>
        <v>1.2291052114060964E-4</v>
      </c>
      <c r="F394" s="17">
        <f t="shared" si="48"/>
        <v>1.1241899219679938E-3</v>
      </c>
      <c r="G394" s="17">
        <f t="shared" si="50"/>
        <v>7.5</v>
      </c>
      <c r="H394" s="17">
        <f t="shared" si="49"/>
        <v>9.2182890855457237E-4</v>
      </c>
    </row>
    <row r="395" spans="1:8" x14ac:dyDescent="0.2">
      <c r="A395" s="14"/>
      <c r="B395" s="15" t="s">
        <v>371</v>
      </c>
      <c r="C395" s="16">
        <v>58</v>
      </c>
      <c r="D395" s="16">
        <v>24</v>
      </c>
      <c r="E395" s="17">
        <f t="shared" si="47"/>
        <v>3.5644051130776793E-3</v>
      </c>
      <c r="F395" s="17">
        <f t="shared" si="48"/>
        <v>1.5870916545430499E-3</v>
      </c>
      <c r="G395" s="17">
        <f t="shared" si="50"/>
        <v>-0.58620689655172409</v>
      </c>
      <c r="H395" s="17">
        <f t="shared" si="49"/>
        <v>-2.0894788593903636E-3</v>
      </c>
    </row>
    <row r="396" spans="1:8" x14ac:dyDescent="0.2">
      <c r="A396" s="14"/>
      <c r="B396" s="15" t="s">
        <v>372</v>
      </c>
      <c r="C396" s="16">
        <v>1</v>
      </c>
      <c r="D396" s="16">
        <v>0</v>
      </c>
      <c r="E396" s="17">
        <f t="shared" si="47"/>
        <v>6.1455260570304822E-5</v>
      </c>
      <c r="F396" s="17" t="str">
        <f t="shared" si="48"/>
        <v/>
      </c>
      <c r="G396" s="17">
        <f t="shared" si="50"/>
        <v>-1</v>
      </c>
      <c r="H396" s="17">
        <f t="shared" si="49"/>
        <v>-6.1455260570304822E-5</v>
      </c>
    </row>
    <row r="397" spans="1:8" x14ac:dyDescent="0.2">
      <c r="A397" s="14"/>
      <c r="B397" s="15" t="s">
        <v>373</v>
      </c>
      <c r="C397" s="16">
        <v>3</v>
      </c>
      <c r="D397" s="16">
        <v>2</v>
      </c>
      <c r="E397" s="17">
        <f t="shared" si="47"/>
        <v>1.8436578171091445E-4</v>
      </c>
      <c r="F397" s="17">
        <f t="shared" si="48"/>
        <v>1.3225763787858748E-4</v>
      </c>
      <c r="G397" s="17">
        <f t="shared" si="50"/>
        <v>-0.33333333333333331</v>
      </c>
      <c r="H397" s="17">
        <f t="shared" si="49"/>
        <v>-6.1455260570304808E-5</v>
      </c>
    </row>
    <row r="398" spans="1:8" x14ac:dyDescent="0.2">
      <c r="A398" s="14"/>
      <c r="B398" s="15" t="s">
        <v>374</v>
      </c>
      <c r="C398" s="16">
        <v>104</v>
      </c>
      <c r="D398" s="16">
        <v>72</v>
      </c>
      <c r="E398" s="17">
        <f t="shared" si="47"/>
        <v>6.3913470993117007E-3</v>
      </c>
      <c r="F398" s="17">
        <f t="shared" si="48"/>
        <v>4.7612749636291498E-3</v>
      </c>
      <c r="G398" s="17">
        <f t="shared" si="50"/>
        <v>-0.30769230769230771</v>
      </c>
      <c r="H398" s="17">
        <f t="shared" si="49"/>
        <v>-1.9665683382497543E-3</v>
      </c>
    </row>
    <row r="399" spans="1:8" x14ac:dyDescent="0.2">
      <c r="A399" s="14"/>
      <c r="B399" s="15" t="s">
        <v>375</v>
      </c>
      <c r="C399" s="16">
        <v>3</v>
      </c>
      <c r="D399" s="16">
        <v>2</v>
      </c>
      <c r="E399" s="17">
        <f t="shared" si="47"/>
        <v>1.8436578171091445E-4</v>
      </c>
      <c r="F399" s="17">
        <f t="shared" si="48"/>
        <v>1.3225763787858748E-4</v>
      </c>
      <c r="G399" s="17">
        <f t="shared" si="50"/>
        <v>-0.33333333333333331</v>
      </c>
      <c r="H399" s="17">
        <f t="shared" si="49"/>
        <v>-6.1455260570304808E-5</v>
      </c>
    </row>
    <row r="400" spans="1:8" x14ac:dyDescent="0.2">
      <c r="A400" s="14"/>
      <c r="B400" s="15" t="s">
        <v>376</v>
      </c>
      <c r="C400" s="16">
        <v>1</v>
      </c>
      <c r="D400" s="16">
        <v>6</v>
      </c>
      <c r="E400" s="17">
        <f t="shared" si="47"/>
        <v>6.1455260570304822E-5</v>
      </c>
      <c r="F400" s="17">
        <f t="shared" si="48"/>
        <v>3.9677291363576247E-4</v>
      </c>
      <c r="G400" s="17">
        <f t="shared" si="50"/>
        <v>5</v>
      </c>
      <c r="H400" s="17">
        <f t="shared" si="49"/>
        <v>3.0727630285152412E-4</v>
      </c>
    </row>
    <row r="401" spans="1:8" x14ac:dyDescent="0.2">
      <c r="A401" s="14"/>
      <c r="B401" s="15" t="s">
        <v>377</v>
      </c>
      <c r="C401" s="16">
        <v>12</v>
      </c>
      <c r="D401" s="16">
        <v>16</v>
      </c>
      <c r="E401" s="17">
        <f t="shared" si="47"/>
        <v>7.3746312684365781E-4</v>
      </c>
      <c r="F401" s="17">
        <f t="shared" si="48"/>
        <v>1.0580611030286998E-3</v>
      </c>
      <c r="G401" s="17">
        <f t="shared" si="50"/>
        <v>0.33333333333333331</v>
      </c>
      <c r="H401" s="17">
        <f t="shared" si="49"/>
        <v>2.4582104228121923E-4</v>
      </c>
    </row>
    <row r="402" spans="1:8" x14ac:dyDescent="0.2">
      <c r="A402" s="14"/>
      <c r="B402" s="15" t="s">
        <v>378</v>
      </c>
      <c r="C402" s="16">
        <v>2684</v>
      </c>
      <c r="D402" s="16">
        <v>4292</v>
      </c>
      <c r="E402" s="17">
        <f t="shared" si="47"/>
        <v>0.16494591937069814</v>
      </c>
      <c r="F402" s="17">
        <f t="shared" si="48"/>
        <v>0.28382489088744878</v>
      </c>
      <c r="G402" s="17">
        <f t="shared" si="50"/>
        <v>0.59910581222056636</v>
      </c>
      <c r="H402" s="17">
        <f t="shared" si="49"/>
        <v>9.8820058997050153E-2</v>
      </c>
    </row>
    <row r="403" spans="1:8" x14ac:dyDescent="0.2">
      <c r="A403" s="14"/>
      <c r="B403" s="15" t="s">
        <v>379</v>
      </c>
      <c r="C403" s="16">
        <v>50</v>
      </c>
      <c r="D403" s="16">
        <v>32</v>
      </c>
      <c r="E403" s="17">
        <f t="shared" si="47"/>
        <v>3.072763028515241E-3</v>
      </c>
      <c r="F403" s="17">
        <f t="shared" si="48"/>
        <v>2.1161222060573997E-3</v>
      </c>
      <c r="G403" s="17">
        <f t="shared" si="50"/>
        <v>-0.36</v>
      </c>
      <c r="H403" s="17">
        <f t="shared" si="49"/>
        <v>-1.1061946902654867E-3</v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451</v>
      </c>
      <c r="D405" s="16">
        <v>107</v>
      </c>
      <c r="E405" s="17">
        <f t="shared" si="47"/>
        <v>2.7716322517207473E-2</v>
      </c>
      <c r="F405" s="17">
        <f t="shared" si="48"/>
        <v>7.0757836265044304E-3</v>
      </c>
      <c r="G405" s="17">
        <f t="shared" si="50"/>
        <v>-0.7627494456762749</v>
      </c>
      <c r="H405" s="17">
        <f t="shared" si="49"/>
        <v>-2.1140609636184856E-2</v>
      </c>
    </row>
    <row r="406" spans="1:8" x14ac:dyDescent="0.2">
      <c r="A406" s="14"/>
      <c r="B406" s="15" t="s">
        <v>382</v>
      </c>
      <c r="C406" s="16">
        <v>487</v>
      </c>
      <c r="D406" s="16">
        <v>139</v>
      </c>
      <c r="E406" s="17">
        <f t="shared" si="47"/>
        <v>2.9928711897738446E-2</v>
      </c>
      <c r="F406" s="17">
        <f t="shared" si="48"/>
        <v>9.1919058325618305E-3</v>
      </c>
      <c r="G406" s="17">
        <f t="shared" si="50"/>
        <v>-0.71457905544147848</v>
      </c>
      <c r="H406" s="17">
        <f t="shared" si="49"/>
        <v>-2.1386430678466076E-2</v>
      </c>
    </row>
    <row r="407" spans="1:8" x14ac:dyDescent="0.2">
      <c r="A407" s="14"/>
      <c r="B407" s="15" t="s">
        <v>383</v>
      </c>
      <c r="C407" s="16">
        <v>145</v>
      </c>
      <c r="D407" s="16">
        <v>38</v>
      </c>
      <c r="E407" s="17">
        <f t="shared" si="47"/>
        <v>8.9110127826941988E-3</v>
      </c>
      <c r="F407" s="17">
        <f t="shared" si="48"/>
        <v>2.5128951196931623E-3</v>
      </c>
      <c r="G407" s="17">
        <f t="shared" si="50"/>
        <v>-0.73793103448275865</v>
      </c>
      <c r="H407" s="17">
        <f t="shared" si="49"/>
        <v>-6.575712881022616E-3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13</v>
      </c>
      <c r="D409" s="16">
        <v>9</v>
      </c>
      <c r="E409" s="17">
        <f t="shared" si="47"/>
        <v>7.9891838741396259E-4</v>
      </c>
      <c r="F409" s="17">
        <f t="shared" si="48"/>
        <v>5.9515937045364373E-4</v>
      </c>
      <c r="G409" s="17">
        <f t="shared" si="50"/>
        <v>-0.30769230769230771</v>
      </c>
      <c r="H409" s="17">
        <f t="shared" si="49"/>
        <v>-2.4582104228121929E-4</v>
      </c>
    </row>
    <row r="410" spans="1:8" ht="25.5" x14ac:dyDescent="0.2">
      <c r="A410" s="14"/>
      <c r="B410" s="15" t="s">
        <v>386</v>
      </c>
      <c r="C410" s="16">
        <v>17</v>
      </c>
      <c r="D410" s="16">
        <v>48</v>
      </c>
      <c r="E410" s="17">
        <f t="shared" si="47"/>
        <v>1.0447394296951818E-3</v>
      </c>
      <c r="F410" s="17">
        <f t="shared" si="48"/>
        <v>3.1741833090860997E-3</v>
      </c>
      <c r="G410" s="17">
        <f t="shared" si="50"/>
        <v>1.8235294117647058</v>
      </c>
      <c r="H410" s="17">
        <f t="shared" si="49"/>
        <v>1.9051130776794492E-3</v>
      </c>
    </row>
    <row r="411" spans="1:8" x14ac:dyDescent="0.2">
      <c r="A411" s="14"/>
      <c r="B411" s="15" t="s">
        <v>387</v>
      </c>
      <c r="C411" s="16">
        <v>14</v>
      </c>
      <c r="D411" s="16">
        <v>3</v>
      </c>
      <c r="E411" s="17">
        <f t="shared" si="47"/>
        <v>8.6037364798426748E-4</v>
      </c>
      <c r="F411" s="17">
        <f t="shared" si="48"/>
        <v>1.9838645681788123E-4</v>
      </c>
      <c r="G411" s="17">
        <f t="shared" si="50"/>
        <v>-0.7857142857142857</v>
      </c>
      <c r="H411" s="17">
        <f t="shared" si="49"/>
        <v>-6.7600786627335303E-4</v>
      </c>
    </row>
    <row r="412" spans="1:8" x14ac:dyDescent="0.2">
      <c r="A412" s="14"/>
      <c r="B412" s="15" t="s">
        <v>388</v>
      </c>
      <c r="C412" s="16">
        <v>23</v>
      </c>
      <c r="D412" s="16">
        <v>43</v>
      </c>
      <c r="E412" s="17">
        <f t="shared" si="47"/>
        <v>1.4134709931170107E-3</v>
      </c>
      <c r="F412" s="17">
        <f t="shared" si="48"/>
        <v>2.843539214389631E-3</v>
      </c>
      <c r="G412" s="17">
        <f t="shared" si="50"/>
        <v>0.86956521739130432</v>
      </c>
      <c r="H412" s="17">
        <f t="shared" si="49"/>
        <v>1.2291052114060963E-3</v>
      </c>
    </row>
    <row r="413" spans="1:8" x14ac:dyDescent="0.2">
      <c r="A413" s="14"/>
      <c r="B413" s="15" t="s">
        <v>389</v>
      </c>
      <c r="C413" s="16">
        <v>24</v>
      </c>
      <c r="D413" s="16">
        <v>72</v>
      </c>
      <c r="E413" s="17">
        <f t="shared" si="47"/>
        <v>1.4749262536873156E-3</v>
      </c>
      <c r="F413" s="17">
        <f t="shared" si="48"/>
        <v>4.7612749636291498E-3</v>
      </c>
      <c r="G413" s="17">
        <f t="shared" si="50"/>
        <v>2</v>
      </c>
      <c r="H413" s="17">
        <f t="shared" si="49"/>
        <v>2.9498525073746312E-3</v>
      </c>
    </row>
    <row r="414" spans="1:8" x14ac:dyDescent="0.2">
      <c r="A414" s="14"/>
      <c r="B414" s="15" t="s">
        <v>390</v>
      </c>
      <c r="C414" s="16">
        <v>46</v>
      </c>
      <c r="D414" s="16">
        <v>0</v>
      </c>
      <c r="E414" s="17">
        <f t="shared" si="47"/>
        <v>2.8269419862340214E-3</v>
      </c>
      <c r="F414" s="17" t="str">
        <f t="shared" si="48"/>
        <v/>
      </c>
      <c r="G414" s="17">
        <f t="shared" si="50"/>
        <v>-1</v>
      </c>
      <c r="H414" s="17">
        <f t="shared" si="49"/>
        <v>-2.8269419862340214E-3</v>
      </c>
    </row>
    <row r="415" spans="1:8" ht="25.5" x14ac:dyDescent="0.2">
      <c r="A415" s="14"/>
      <c r="B415" s="15" t="s">
        <v>391</v>
      </c>
      <c r="C415" s="16">
        <v>47</v>
      </c>
      <c r="D415" s="16">
        <v>3</v>
      </c>
      <c r="E415" s="17">
        <f t="shared" si="47"/>
        <v>2.8883972468043266E-3</v>
      </c>
      <c r="F415" s="17">
        <f t="shared" si="48"/>
        <v>1.9838645681788123E-4</v>
      </c>
      <c r="G415" s="17">
        <f t="shared" si="50"/>
        <v>-0.93617021276595747</v>
      </c>
      <c r="H415" s="17">
        <f t="shared" si="49"/>
        <v>-2.7040314650934121E-3</v>
      </c>
    </row>
    <row r="416" spans="1:8" ht="25.5" x14ac:dyDescent="0.2">
      <c r="A416" s="14"/>
      <c r="B416" s="15" t="s">
        <v>392</v>
      </c>
      <c r="C416" s="16">
        <v>7</v>
      </c>
      <c r="D416" s="16">
        <v>6</v>
      </c>
      <c r="E416" s="17">
        <f t="shared" si="47"/>
        <v>4.3018682399213374E-4</v>
      </c>
      <c r="F416" s="17">
        <f t="shared" si="48"/>
        <v>3.9677291363576247E-4</v>
      </c>
      <c r="G416" s="17">
        <f t="shared" si="50"/>
        <v>-0.14285714285714285</v>
      </c>
      <c r="H416" s="17">
        <f t="shared" si="49"/>
        <v>-6.1455260570304822E-5</v>
      </c>
    </row>
    <row r="417" spans="1:8" x14ac:dyDescent="0.2">
      <c r="A417" s="14"/>
      <c r="B417" s="15" t="s">
        <v>393</v>
      </c>
      <c r="C417" s="16">
        <v>21</v>
      </c>
      <c r="D417" s="16">
        <v>16</v>
      </c>
      <c r="E417" s="17">
        <f t="shared" si="47"/>
        <v>1.2905604719764012E-3</v>
      </c>
      <c r="F417" s="17">
        <f t="shared" si="48"/>
        <v>1.0580611030286998E-3</v>
      </c>
      <c r="G417" s="17">
        <f t="shared" si="50"/>
        <v>-0.23809523809523808</v>
      </c>
      <c r="H417" s="17">
        <f t="shared" si="49"/>
        <v>-3.0727630285152407E-4</v>
      </c>
    </row>
    <row r="418" spans="1:8" x14ac:dyDescent="0.2">
      <c r="A418" s="14"/>
      <c r="B418" s="15" t="s">
        <v>394</v>
      </c>
      <c r="C418" s="16">
        <v>102</v>
      </c>
      <c r="D418" s="16">
        <v>68</v>
      </c>
      <c r="E418" s="17">
        <f t="shared" si="47"/>
        <v>6.2684365781710914E-3</v>
      </c>
      <c r="F418" s="17">
        <f t="shared" si="48"/>
        <v>4.496759687871975E-3</v>
      </c>
      <c r="G418" s="17">
        <f t="shared" si="50"/>
        <v>-0.33333333333333331</v>
      </c>
      <c r="H418" s="17">
        <f t="shared" si="49"/>
        <v>-2.0894788593903636E-3</v>
      </c>
    </row>
    <row r="419" spans="1:8" x14ac:dyDescent="0.2">
      <c r="A419" s="14"/>
      <c r="B419" s="15" t="s">
        <v>395</v>
      </c>
      <c r="C419" s="16">
        <v>7</v>
      </c>
      <c r="D419" s="16">
        <v>4</v>
      </c>
      <c r="E419" s="17">
        <f t="shared" si="47"/>
        <v>4.3018682399213374E-4</v>
      </c>
      <c r="F419" s="17">
        <f t="shared" si="48"/>
        <v>2.6451527575717496E-4</v>
      </c>
      <c r="G419" s="17">
        <f t="shared" si="50"/>
        <v>-0.42857142857142855</v>
      </c>
      <c r="H419" s="17">
        <f t="shared" si="49"/>
        <v>-1.8436578171091445E-4</v>
      </c>
    </row>
    <row r="420" spans="1:8" x14ac:dyDescent="0.2">
      <c r="A420" s="14"/>
      <c r="B420" s="15" t="s">
        <v>396</v>
      </c>
      <c r="C420" s="16">
        <v>34</v>
      </c>
      <c r="D420" s="16">
        <v>15</v>
      </c>
      <c r="E420" s="17">
        <f t="shared" ref="E420:E483" si="51">+IF(C420=0,"",C420/C$356)</f>
        <v>2.0894788593903636E-3</v>
      </c>
      <c r="F420" s="17">
        <f t="shared" ref="F420:F483" si="52">+IF(D420=0,"",D420/D$356)</f>
        <v>9.9193228408940614E-4</v>
      </c>
      <c r="G420" s="17">
        <f t="shared" si="50"/>
        <v>-0.55882352941176472</v>
      </c>
      <c r="H420" s="17">
        <f t="shared" ref="H420:H483" si="53">+IF(OR(AND(E420=""),(G420="")),"",E420*G420)</f>
        <v>-1.1676499508357914E-3</v>
      </c>
    </row>
    <row r="421" spans="1:8" x14ac:dyDescent="0.2">
      <c r="A421" s="14"/>
      <c r="B421" s="15" t="s">
        <v>397</v>
      </c>
      <c r="C421" s="16">
        <v>2</v>
      </c>
      <c r="D421" s="16">
        <v>2</v>
      </c>
      <c r="E421" s="17">
        <f t="shared" si="51"/>
        <v>1.2291052114060964E-4</v>
      </c>
      <c r="F421" s="17">
        <f t="shared" si="52"/>
        <v>1.3225763787858748E-4</v>
      </c>
      <c r="G421" s="17">
        <f t="shared" ref="G421:G484" si="54">+IF(AND(C421=0,D421=0)," ",IF(C421=0,1,IF(D421=0,-1,(D421-C421)/C421)))</f>
        <v>0</v>
      </c>
      <c r="H421" s="17">
        <f t="shared" si="53"/>
        <v>0</v>
      </c>
    </row>
    <row r="422" spans="1:8" x14ac:dyDescent="0.2">
      <c r="A422" s="14"/>
      <c r="B422" s="15" t="s">
        <v>398</v>
      </c>
      <c r="C422" s="16">
        <v>0</v>
      </c>
      <c r="D422" s="16">
        <v>2</v>
      </c>
      <c r="E422" s="17" t="str">
        <f t="shared" si="51"/>
        <v/>
      </c>
      <c r="F422" s="17">
        <f t="shared" si="52"/>
        <v>1.3225763787858748E-4</v>
      </c>
      <c r="G422" s="17">
        <f t="shared" si="54"/>
        <v>1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10</v>
      </c>
      <c r="D423" s="16">
        <v>0</v>
      </c>
      <c r="E423" s="17">
        <f t="shared" si="51"/>
        <v>6.1455260570304814E-4</v>
      </c>
      <c r="F423" s="17" t="str">
        <f t="shared" si="52"/>
        <v/>
      </c>
      <c r="G423" s="17">
        <f t="shared" si="54"/>
        <v>-1</v>
      </c>
      <c r="H423" s="17">
        <f t="shared" si="53"/>
        <v>-6.1455260570304814E-4</v>
      </c>
    </row>
    <row r="424" spans="1:8" x14ac:dyDescent="0.2">
      <c r="A424" s="14"/>
      <c r="B424" s="15" t="s">
        <v>400</v>
      </c>
      <c r="C424" s="16">
        <v>9</v>
      </c>
      <c r="D424" s="16">
        <v>1</v>
      </c>
      <c r="E424" s="17">
        <f t="shared" si="51"/>
        <v>5.5309734513274336E-4</v>
      </c>
      <c r="F424" s="17">
        <f t="shared" si="52"/>
        <v>6.612881893929374E-5</v>
      </c>
      <c r="G424" s="17">
        <f t="shared" si="54"/>
        <v>-0.88888888888888884</v>
      </c>
      <c r="H424" s="17">
        <f t="shared" si="53"/>
        <v>-4.9164208456243847E-4</v>
      </c>
    </row>
    <row r="425" spans="1:8" x14ac:dyDescent="0.2">
      <c r="A425" s="14"/>
      <c r="B425" s="15" t="s">
        <v>401</v>
      </c>
      <c r="C425" s="16">
        <v>12</v>
      </c>
      <c r="D425" s="16">
        <v>17</v>
      </c>
      <c r="E425" s="17">
        <f t="shared" si="51"/>
        <v>7.3746312684365781E-4</v>
      </c>
      <c r="F425" s="17">
        <f t="shared" si="52"/>
        <v>1.1241899219679938E-3</v>
      </c>
      <c r="G425" s="17">
        <f t="shared" si="54"/>
        <v>0.41666666666666669</v>
      </c>
      <c r="H425" s="17">
        <f t="shared" si="53"/>
        <v>3.0727630285152412E-4</v>
      </c>
    </row>
    <row r="426" spans="1:8" x14ac:dyDescent="0.2">
      <c r="A426" s="14"/>
      <c r="B426" s="15" t="s">
        <v>402</v>
      </c>
      <c r="C426" s="16">
        <v>1</v>
      </c>
      <c r="D426" s="16">
        <v>1</v>
      </c>
      <c r="E426" s="17">
        <f t="shared" si="51"/>
        <v>6.1455260570304822E-5</v>
      </c>
      <c r="F426" s="17">
        <f t="shared" si="52"/>
        <v>6.612881893929374E-5</v>
      </c>
      <c r="G426" s="17">
        <f t="shared" si="54"/>
        <v>0</v>
      </c>
      <c r="H426" s="17">
        <f t="shared" si="53"/>
        <v>0</v>
      </c>
    </row>
    <row r="427" spans="1:8" x14ac:dyDescent="0.2">
      <c r="A427" s="14"/>
      <c r="B427" s="15" t="s">
        <v>403</v>
      </c>
      <c r="C427" s="16">
        <v>111</v>
      </c>
      <c r="D427" s="16">
        <v>47</v>
      </c>
      <c r="E427" s="17">
        <f t="shared" si="51"/>
        <v>6.8215339233038347E-3</v>
      </c>
      <c r="F427" s="17">
        <f t="shared" si="52"/>
        <v>3.1080544901468058E-3</v>
      </c>
      <c r="G427" s="17">
        <f t="shared" si="54"/>
        <v>-0.57657657657657657</v>
      </c>
      <c r="H427" s="17">
        <f t="shared" si="53"/>
        <v>-3.9331366764995086E-3</v>
      </c>
    </row>
    <row r="428" spans="1:8" x14ac:dyDescent="0.2">
      <c r="A428" s="14"/>
      <c r="B428" s="15" t="s">
        <v>404</v>
      </c>
      <c r="C428" s="16">
        <v>537</v>
      </c>
      <c r="D428" s="16">
        <v>106</v>
      </c>
      <c r="E428" s="17">
        <f t="shared" si="51"/>
        <v>3.3001474926253688E-2</v>
      </c>
      <c r="F428" s="17">
        <f t="shared" si="52"/>
        <v>7.0096548075651369E-3</v>
      </c>
      <c r="G428" s="17">
        <f t="shared" si="54"/>
        <v>-0.8026070763500931</v>
      </c>
      <c r="H428" s="17">
        <f t="shared" si="53"/>
        <v>-2.6487217305801378E-2</v>
      </c>
    </row>
    <row r="429" spans="1:8" x14ac:dyDescent="0.2">
      <c r="A429" s="14"/>
      <c r="B429" s="15" t="s">
        <v>405</v>
      </c>
      <c r="C429" s="16">
        <v>6</v>
      </c>
      <c r="D429" s="16">
        <v>0</v>
      </c>
      <c r="E429" s="17">
        <f t="shared" si="51"/>
        <v>3.687315634218289E-4</v>
      </c>
      <c r="F429" s="17" t="str">
        <f t="shared" si="52"/>
        <v/>
      </c>
      <c r="G429" s="17">
        <f t="shared" si="54"/>
        <v>-1</v>
      </c>
      <c r="H429" s="17">
        <f t="shared" si="53"/>
        <v>-3.687315634218289E-4</v>
      </c>
    </row>
    <row r="430" spans="1:8" x14ac:dyDescent="0.2">
      <c r="A430" s="14"/>
      <c r="B430" s="15" t="s">
        <v>406</v>
      </c>
      <c r="C430" s="16">
        <v>14</v>
      </c>
      <c r="D430" s="16">
        <v>317</v>
      </c>
      <c r="E430" s="17">
        <f t="shared" si="51"/>
        <v>8.6037364798426748E-4</v>
      </c>
      <c r="F430" s="17">
        <f t="shared" si="52"/>
        <v>2.0962835603756117E-2</v>
      </c>
      <c r="G430" s="17">
        <f t="shared" si="54"/>
        <v>21.642857142857142</v>
      </c>
      <c r="H430" s="17">
        <f t="shared" si="53"/>
        <v>1.8620943952802359E-2</v>
      </c>
    </row>
    <row r="431" spans="1:8" x14ac:dyDescent="0.2">
      <c r="A431" s="14"/>
      <c r="B431" s="15" t="s">
        <v>407</v>
      </c>
      <c r="C431" s="16">
        <v>10</v>
      </c>
      <c r="D431" s="16">
        <v>13</v>
      </c>
      <c r="E431" s="17">
        <f t="shared" si="51"/>
        <v>6.1455260570304814E-4</v>
      </c>
      <c r="F431" s="17">
        <f t="shared" si="52"/>
        <v>8.5967464621081863E-4</v>
      </c>
      <c r="G431" s="17">
        <f t="shared" si="54"/>
        <v>0.3</v>
      </c>
      <c r="H431" s="17">
        <f t="shared" si="53"/>
        <v>1.8436578171091442E-4</v>
      </c>
    </row>
    <row r="432" spans="1:8" x14ac:dyDescent="0.2">
      <c r="A432" s="14"/>
      <c r="B432" s="15" t="s">
        <v>408</v>
      </c>
      <c r="C432" s="16">
        <v>59</v>
      </c>
      <c r="D432" s="16">
        <v>54</v>
      </c>
      <c r="E432" s="17">
        <f t="shared" si="51"/>
        <v>3.6258603736479844E-3</v>
      </c>
      <c r="F432" s="17">
        <f t="shared" si="52"/>
        <v>3.5709562227218624E-3</v>
      </c>
      <c r="G432" s="17">
        <f t="shared" si="54"/>
        <v>-8.4745762711864403E-2</v>
      </c>
      <c r="H432" s="17">
        <f t="shared" si="53"/>
        <v>-3.0727630285152407E-4</v>
      </c>
    </row>
    <row r="433" spans="1:8" x14ac:dyDescent="0.2">
      <c r="A433" s="14"/>
      <c r="B433" s="15" t="s">
        <v>409</v>
      </c>
      <c r="C433" s="16">
        <v>21</v>
      </c>
      <c r="D433" s="16">
        <v>3</v>
      </c>
      <c r="E433" s="17">
        <f t="shared" si="51"/>
        <v>1.2905604719764012E-3</v>
      </c>
      <c r="F433" s="17">
        <f t="shared" si="52"/>
        <v>1.9838645681788123E-4</v>
      </c>
      <c r="G433" s="17">
        <f t="shared" si="54"/>
        <v>-0.8571428571428571</v>
      </c>
      <c r="H433" s="17">
        <f t="shared" si="53"/>
        <v>-1.1061946902654867E-3</v>
      </c>
    </row>
    <row r="434" spans="1:8" x14ac:dyDescent="0.2">
      <c r="A434" s="14"/>
      <c r="B434" s="15" t="s">
        <v>410</v>
      </c>
      <c r="C434" s="16">
        <v>2</v>
      </c>
      <c r="D434" s="16">
        <v>0</v>
      </c>
      <c r="E434" s="17">
        <f t="shared" si="51"/>
        <v>1.2291052114060964E-4</v>
      </c>
      <c r="F434" s="17" t="str">
        <f t="shared" si="52"/>
        <v/>
      </c>
      <c r="G434" s="17">
        <f t="shared" si="54"/>
        <v>-1</v>
      </c>
      <c r="H434" s="17">
        <f t="shared" si="53"/>
        <v>-1.2291052114060964E-4</v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39</v>
      </c>
      <c r="D436" s="16">
        <v>27</v>
      </c>
      <c r="E436" s="17">
        <f t="shared" si="51"/>
        <v>2.3967551622418879E-3</v>
      </c>
      <c r="F436" s="17">
        <f t="shared" si="52"/>
        <v>1.7854781113609312E-3</v>
      </c>
      <c r="G436" s="17">
        <f t="shared" si="54"/>
        <v>-0.30769230769230771</v>
      </c>
      <c r="H436" s="17">
        <f t="shared" si="53"/>
        <v>-7.3746312684365781E-4</v>
      </c>
    </row>
    <row r="437" spans="1:8" x14ac:dyDescent="0.2">
      <c r="A437" s="14"/>
      <c r="B437" s="15" t="s">
        <v>413</v>
      </c>
      <c r="C437" s="16">
        <v>20</v>
      </c>
      <c r="D437" s="16">
        <v>37</v>
      </c>
      <c r="E437" s="17">
        <f t="shared" si="51"/>
        <v>1.2291052114060963E-3</v>
      </c>
      <c r="F437" s="17">
        <f t="shared" si="52"/>
        <v>2.4467663007538684E-3</v>
      </c>
      <c r="G437" s="17">
        <f t="shared" si="54"/>
        <v>0.85</v>
      </c>
      <c r="H437" s="17">
        <f t="shared" si="53"/>
        <v>1.0447394296951818E-3</v>
      </c>
    </row>
    <row r="438" spans="1:8" x14ac:dyDescent="0.2">
      <c r="A438" s="14"/>
      <c r="B438" s="15" t="s">
        <v>414</v>
      </c>
      <c r="C438" s="16">
        <v>1</v>
      </c>
      <c r="D438" s="16">
        <v>1</v>
      </c>
      <c r="E438" s="17">
        <f t="shared" si="51"/>
        <v>6.1455260570304822E-5</v>
      </c>
      <c r="F438" s="17">
        <f t="shared" si="52"/>
        <v>6.612881893929374E-5</v>
      </c>
      <c r="G438" s="17">
        <f t="shared" si="54"/>
        <v>0</v>
      </c>
      <c r="H438" s="17">
        <f t="shared" si="53"/>
        <v>0</v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10</v>
      </c>
      <c r="D441" s="16">
        <v>14</v>
      </c>
      <c r="E441" s="17">
        <f t="shared" si="51"/>
        <v>6.1455260570304814E-4</v>
      </c>
      <c r="F441" s="17">
        <f t="shared" si="52"/>
        <v>9.2580346515011244E-4</v>
      </c>
      <c r="G441" s="17">
        <f t="shared" si="54"/>
        <v>0.4</v>
      </c>
      <c r="H441" s="17">
        <f t="shared" si="53"/>
        <v>2.4582104228121929E-4</v>
      </c>
    </row>
    <row r="442" spans="1:8" ht="25.5" x14ac:dyDescent="0.2">
      <c r="A442" s="14"/>
      <c r="B442" s="15" t="s">
        <v>418</v>
      </c>
      <c r="C442" s="16">
        <v>64</v>
      </c>
      <c r="D442" s="16">
        <v>41</v>
      </c>
      <c r="E442" s="17">
        <f t="shared" si="51"/>
        <v>3.9331366764995086E-3</v>
      </c>
      <c r="F442" s="17">
        <f t="shared" si="52"/>
        <v>2.7112815765110436E-3</v>
      </c>
      <c r="G442" s="17">
        <f t="shared" si="54"/>
        <v>-0.359375</v>
      </c>
      <c r="H442" s="17">
        <f t="shared" si="53"/>
        <v>-1.4134709931170109E-3</v>
      </c>
    </row>
    <row r="443" spans="1:8" x14ac:dyDescent="0.2">
      <c r="A443" s="14"/>
      <c r="B443" s="15" t="s">
        <v>419</v>
      </c>
      <c r="C443" s="16">
        <v>14</v>
      </c>
      <c r="D443" s="16">
        <v>17</v>
      </c>
      <c r="E443" s="17">
        <f t="shared" si="51"/>
        <v>8.6037364798426748E-4</v>
      </c>
      <c r="F443" s="17">
        <f t="shared" si="52"/>
        <v>1.1241899219679938E-3</v>
      </c>
      <c r="G443" s="17">
        <f t="shared" si="54"/>
        <v>0.21428571428571427</v>
      </c>
      <c r="H443" s="17">
        <f t="shared" si="53"/>
        <v>1.8436578171091445E-4</v>
      </c>
    </row>
    <row r="444" spans="1:8" ht="25.5" x14ac:dyDescent="0.2">
      <c r="A444" s="14"/>
      <c r="B444" s="15" t="s">
        <v>420</v>
      </c>
      <c r="C444" s="16">
        <v>3</v>
      </c>
      <c r="D444" s="16">
        <v>1</v>
      </c>
      <c r="E444" s="17">
        <f t="shared" si="51"/>
        <v>1.8436578171091445E-4</v>
      </c>
      <c r="F444" s="17">
        <f t="shared" si="52"/>
        <v>6.612881893929374E-5</v>
      </c>
      <c r="G444" s="17">
        <f t="shared" si="54"/>
        <v>-0.66666666666666663</v>
      </c>
      <c r="H444" s="17">
        <f t="shared" si="53"/>
        <v>-1.2291052114060962E-4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1</v>
      </c>
      <c r="D446" s="16">
        <v>2</v>
      </c>
      <c r="E446" s="17">
        <f t="shared" si="51"/>
        <v>6.1455260570304822E-5</v>
      </c>
      <c r="F446" s="17">
        <f t="shared" si="52"/>
        <v>1.3225763787858748E-4</v>
      </c>
      <c r="G446" s="17">
        <f t="shared" si="54"/>
        <v>1</v>
      </c>
      <c r="H446" s="17">
        <f t="shared" si="53"/>
        <v>6.1455260570304822E-5</v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1</v>
      </c>
      <c r="D448" s="16">
        <v>0</v>
      </c>
      <c r="E448" s="17">
        <f t="shared" si="51"/>
        <v>6.1455260570304822E-5</v>
      </c>
      <c r="F448" s="17" t="str">
        <f t="shared" si="52"/>
        <v/>
      </c>
      <c r="G448" s="17">
        <f t="shared" si="54"/>
        <v>-1</v>
      </c>
      <c r="H448" s="17">
        <f t="shared" si="53"/>
        <v>-6.1455260570304822E-5</v>
      </c>
    </row>
    <row r="449" spans="1:8" x14ac:dyDescent="0.2">
      <c r="A449" s="14"/>
      <c r="B449" s="15" t="s">
        <v>425</v>
      </c>
      <c r="C449" s="16">
        <v>0</v>
      </c>
      <c r="D449" s="16">
        <v>1</v>
      </c>
      <c r="E449" s="17" t="str">
        <f t="shared" si="51"/>
        <v/>
      </c>
      <c r="F449" s="17">
        <f t="shared" si="52"/>
        <v>6.612881893929374E-5</v>
      </c>
      <c r="G449" s="17">
        <f t="shared" si="54"/>
        <v>1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1</v>
      </c>
      <c r="D450" s="16">
        <v>5</v>
      </c>
      <c r="E450" s="17">
        <f t="shared" si="51"/>
        <v>6.1455260570304822E-5</v>
      </c>
      <c r="F450" s="17">
        <f t="shared" si="52"/>
        <v>3.3064409469646871E-4</v>
      </c>
      <c r="G450" s="17">
        <f t="shared" si="54"/>
        <v>4</v>
      </c>
      <c r="H450" s="17">
        <f t="shared" si="53"/>
        <v>2.4582104228121929E-4</v>
      </c>
    </row>
    <row r="451" spans="1:8" x14ac:dyDescent="0.2">
      <c r="A451" s="14"/>
      <c r="B451" s="15" t="s">
        <v>427</v>
      </c>
      <c r="C451" s="16">
        <v>2</v>
      </c>
      <c r="D451" s="16">
        <v>4</v>
      </c>
      <c r="E451" s="17">
        <f t="shared" si="51"/>
        <v>1.2291052114060964E-4</v>
      </c>
      <c r="F451" s="17">
        <f t="shared" si="52"/>
        <v>2.6451527575717496E-4</v>
      </c>
      <c r="G451" s="17">
        <f t="shared" si="54"/>
        <v>1</v>
      </c>
      <c r="H451" s="17">
        <f t="shared" si="53"/>
        <v>1.2291052114060964E-4</v>
      </c>
    </row>
    <row r="452" spans="1:8" x14ac:dyDescent="0.2">
      <c r="A452" s="14"/>
      <c r="B452" s="15" t="s">
        <v>428</v>
      </c>
      <c r="C452" s="16">
        <v>686</v>
      </c>
      <c r="D452" s="16">
        <v>91</v>
      </c>
      <c r="E452" s="17">
        <f t="shared" si="51"/>
        <v>4.2158308751229105E-2</v>
      </c>
      <c r="F452" s="17">
        <f t="shared" si="52"/>
        <v>6.0177225234757303E-3</v>
      </c>
      <c r="G452" s="17">
        <f t="shared" si="54"/>
        <v>-0.86734693877551017</v>
      </c>
      <c r="H452" s="17">
        <f t="shared" si="53"/>
        <v>-3.6565880039331367E-2</v>
      </c>
    </row>
    <row r="453" spans="1:8" x14ac:dyDescent="0.2">
      <c r="A453" s="14"/>
      <c r="B453" s="15" t="s">
        <v>429</v>
      </c>
      <c r="C453" s="16">
        <v>49</v>
      </c>
      <c r="D453" s="16">
        <v>55</v>
      </c>
      <c r="E453" s="17">
        <f t="shared" si="51"/>
        <v>3.0113077679449359E-3</v>
      </c>
      <c r="F453" s="17">
        <f t="shared" si="52"/>
        <v>3.6370850416611558E-3</v>
      </c>
      <c r="G453" s="17">
        <f t="shared" si="54"/>
        <v>0.12244897959183673</v>
      </c>
      <c r="H453" s="17">
        <f t="shared" si="53"/>
        <v>3.687315634218289E-4</v>
      </c>
    </row>
    <row r="454" spans="1:8" x14ac:dyDescent="0.2">
      <c r="A454" s="14"/>
      <c r="B454" s="15" t="s">
        <v>430</v>
      </c>
      <c r="C454" s="16">
        <v>8</v>
      </c>
      <c r="D454" s="16">
        <v>4</v>
      </c>
      <c r="E454" s="17">
        <f t="shared" si="51"/>
        <v>4.9164208456243857E-4</v>
      </c>
      <c r="F454" s="17">
        <f t="shared" si="52"/>
        <v>2.6451527575717496E-4</v>
      </c>
      <c r="G454" s="17">
        <f t="shared" si="54"/>
        <v>-0.5</v>
      </c>
      <c r="H454" s="17">
        <f t="shared" si="53"/>
        <v>-2.4582104228121929E-4</v>
      </c>
    </row>
    <row r="455" spans="1:8" x14ac:dyDescent="0.2">
      <c r="A455" s="14"/>
      <c r="B455" s="15" t="s">
        <v>431</v>
      </c>
      <c r="C455" s="16">
        <v>305</v>
      </c>
      <c r="D455" s="16">
        <v>103</v>
      </c>
      <c r="E455" s="17">
        <f t="shared" si="51"/>
        <v>1.8743854473942969E-2</v>
      </c>
      <c r="F455" s="17">
        <f t="shared" si="52"/>
        <v>6.8112683507472556E-3</v>
      </c>
      <c r="G455" s="17">
        <f t="shared" si="54"/>
        <v>-0.6622950819672131</v>
      </c>
      <c r="H455" s="17">
        <f t="shared" si="53"/>
        <v>-1.2413962635201573E-2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3</v>
      </c>
      <c r="E459" s="17" t="str">
        <f t="shared" si="51"/>
        <v/>
      </c>
      <c r="F459" s="17">
        <f t="shared" si="52"/>
        <v>1.9838645681788123E-4</v>
      </c>
      <c r="G459" s="17">
        <f t="shared" si="54"/>
        <v>1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57</v>
      </c>
      <c r="D460" s="16">
        <v>10</v>
      </c>
      <c r="E460" s="17">
        <f t="shared" si="51"/>
        <v>3.5029498525073746E-3</v>
      </c>
      <c r="F460" s="17">
        <f t="shared" si="52"/>
        <v>6.6128818939293742E-4</v>
      </c>
      <c r="G460" s="17">
        <f t="shared" si="54"/>
        <v>-0.82456140350877194</v>
      </c>
      <c r="H460" s="17">
        <f t="shared" si="53"/>
        <v>-2.8883972468043266E-3</v>
      </c>
    </row>
    <row r="461" spans="1:8" x14ac:dyDescent="0.2">
      <c r="A461" s="14"/>
      <c r="B461" s="15" t="s">
        <v>437</v>
      </c>
      <c r="C461" s="16">
        <v>1</v>
      </c>
      <c r="D461" s="16">
        <v>1</v>
      </c>
      <c r="E461" s="17">
        <f t="shared" si="51"/>
        <v>6.1455260570304822E-5</v>
      </c>
      <c r="F461" s="17">
        <f t="shared" si="52"/>
        <v>6.612881893929374E-5</v>
      </c>
      <c r="G461" s="17">
        <f t="shared" si="54"/>
        <v>0</v>
      </c>
      <c r="H461" s="17">
        <f t="shared" si="53"/>
        <v>0</v>
      </c>
    </row>
    <row r="462" spans="1:8" x14ac:dyDescent="0.2">
      <c r="A462" s="14"/>
      <c r="B462" s="15" t="s">
        <v>438</v>
      </c>
      <c r="C462" s="16">
        <v>3</v>
      </c>
      <c r="D462" s="16">
        <v>0</v>
      </c>
      <c r="E462" s="17">
        <f t="shared" si="51"/>
        <v>1.8436578171091445E-4</v>
      </c>
      <c r="F462" s="17" t="str">
        <f t="shared" si="52"/>
        <v/>
      </c>
      <c r="G462" s="17">
        <f t="shared" si="54"/>
        <v>-1</v>
      </c>
      <c r="H462" s="17">
        <f t="shared" si="53"/>
        <v>-1.8436578171091445E-4</v>
      </c>
    </row>
    <row r="463" spans="1:8" x14ac:dyDescent="0.2">
      <c r="A463" s="14"/>
      <c r="B463" s="15" t="s">
        <v>439</v>
      </c>
      <c r="C463" s="16">
        <v>16</v>
      </c>
      <c r="D463" s="16">
        <v>2</v>
      </c>
      <c r="E463" s="17">
        <f t="shared" si="51"/>
        <v>9.8328416912487715E-4</v>
      </c>
      <c r="F463" s="17">
        <f t="shared" si="52"/>
        <v>1.3225763787858748E-4</v>
      </c>
      <c r="G463" s="17">
        <f t="shared" si="54"/>
        <v>-0.875</v>
      </c>
      <c r="H463" s="17">
        <f t="shared" si="53"/>
        <v>-8.6037364798426748E-4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184</v>
      </c>
      <c r="D465" s="16">
        <v>7</v>
      </c>
      <c r="E465" s="17">
        <f t="shared" si="51"/>
        <v>1.1307767944936086E-2</v>
      </c>
      <c r="F465" s="17">
        <f t="shared" si="52"/>
        <v>4.6290173257505622E-4</v>
      </c>
      <c r="G465" s="17">
        <f t="shared" si="54"/>
        <v>-0.96195652173913049</v>
      </c>
      <c r="H465" s="17">
        <f t="shared" si="53"/>
        <v>-1.0877581120943954E-2</v>
      </c>
    </row>
    <row r="466" spans="1:8" x14ac:dyDescent="0.2">
      <c r="A466" s="14"/>
      <c r="B466" s="15" t="s">
        <v>442</v>
      </c>
      <c r="C466" s="16">
        <v>59</v>
      </c>
      <c r="D466" s="16">
        <v>13</v>
      </c>
      <c r="E466" s="17">
        <f t="shared" si="51"/>
        <v>3.6258603736479844E-3</v>
      </c>
      <c r="F466" s="17">
        <f t="shared" si="52"/>
        <v>8.5967464621081863E-4</v>
      </c>
      <c r="G466" s="17">
        <f t="shared" si="54"/>
        <v>-0.77966101694915257</v>
      </c>
      <c r="H466" s="17">
        <f t="shared" si="53"/>
        <v>-2.8269419862340219E-3</v>
      </c>
    </row>
    <row r="467" spans="1:8" x14ac:dyDescent="0.2">
      <c r="A467" s="14"/>
      <c r="B467" s="15" t="s">
        <v>443</v>
      </c>
      <c r="C467" s="16">
        <v>36</v>
      </c>
      <c r="D467" s="16">
        <v>7</v>
      </c>
      <c r="E467" s="17">
        <f t="shared" si="51"/>
        <v>2.2123893805309734E-3</v>
      </c>
      <c r="F467" s="17">
        <f t="shared" si="52"/>
        <v>4.6290173257505622E-4</v>
      </c>
      <c r="G467" s="17">
        <f t="shared" si="54"/>
        <v>-0.80555555555555558</v>
      </c>
      <c r="H467" s="17">
        <f t="shared" si="53"/>
        <v>-1.7822025565388398E-3</v>
      </c>
    </row>
    <row r="468" spans="1:8" ht="25.5" x14ac:dyDescent="0.2">
      <c r="A468" s="14"/>
      <c r="B468" s="15" t="s">
        <v>444</v>
      </c>
      <c r="C468" s="16">
        <v>44</v>
      </c>
      <c r="D468" s="16">
        <v>8</v>
      </c>
      <c r="E468" s="17">
        <f t="shared" si="51"/>
        <v>2.7040314650934121E-3</v>
      </c>
      <c r="F468" s="17">
        <f t="shared" si="52"/>
        <v>5.2903055151434992E-4</v>
      </c>
      <c r="G468" s="17">
        <f t="shared" si="54"/>
        <v>-0.81818181818181823</v>
      </c>
      <c r="H468" s="17">
        <f t="shared" si="53"/>
        <v>-2.2123893805309739E-3</v>
      </c>
    </row>
    <row r="469" spans="1:8" ht="25.5" x14ac:dyDescent="0.2">
      <c r="A469" s="14"/>
      <c r="B469" s="15" t="s">
        <v>445</v>
      </c>
      <c r="C469" s="16">
        <v>47</v>
      </c>
      <c r="D469" s="16">
        <v>1</v>
      </c>
      <c r="E469" s="17">
        <f t="shared" si="51"/>
        <v>2.8883972468043266E-3</v>
      </c>
      <c r="F469" s="17">
        <f t="shared" si="52"/>
        <v>6.612881893929374E-5</v>
      </c>
      <c r="G469" s="17">
        <f t="shared" si="54"/>
        <v>-0.97872340425531912</v>
      </c>
      <c r="H469" s="17">
        <f t="shared" si="53"/>
        <v>-2.8269419862340214E-3</v>
      </c>
    </row>
    <row r="470" spans="1:8" ht="25.5" x14ac:dyDescent="0.2">
      <c r="A470" s="14"/>
      <c r="B470" s="15" t="s">
        <v>446</v>
      </c>
      <c r="C470" s="16">
        <v>1</v>
      </c>
      <c r="D470" s="16">
        <v>0</v>
      </c>
      <c r="E470" s="17">
        <f t="shared" si="51"/>
        <v>6.1455260570304822E-5</v>
      </c>
      <c r="F470" s="17" t="str">
        <f t="shared" si="52"/>
        <v/>
      </c>
      <c r="G470" s="17">
        <f t="shared" si="54"/>
        <v>-1</v>
      </c>
      <c r="H470" s="17">
        <f t="shared" si="53"/>
        <v>-6.1455260570304822E-5</v>
      </c>
    </row>
    <row r="471" spans="1:8" x14ac:dyDescent="0.2">
      <c r="A471" s="14"/>
      <c r="B471" s="15" t="s">
        <v>447</v>
      </c>
      <c r="C471" s="16">
        <v>3</v>
      </c>
      <c r="D471" s="16">
        <v>1</v>
      </c>
      <c r="E471" s="17">
        <f t="shared" si="51"/>
        <v>1.8436578171091445E-4</v>
      </c>
      <c r="F471" s="17">
        <f t="shared" si="52"/>
        <v>6.612881893929374E-5</v>
      </c>
      <c r="G471" s="17">
        <f t="shared" si="54"/>
        <v>-0.66666666666666663</v>
      </c>
      <c r="H471" s="17">
        <f t="shared" si="53"/>
        <v>-1.2291052114060962E-4</v>
      </c>
    </row>
    <row r="472" spans="1:8" ht="25.5" x14ac:dyDescent="0.2">
      <c r="A472" s="14"/>
      <c r="B472" s="15" t="s">
        <v>448</v>
      </c>
      <c r="C472" s="16">
        <v>1</v>
      </c>
      <c r="D472" s="16">
        <v>0</v>
      </c>
      <c r="E472" s="17">
        <f t="shared" si="51"/>
        <v>6.1455260570304822E-5</v>
      </c>
      <c r="F472" s="17" t="str">
        <f t="shared" si="52"/>
        <v/>
      </c>
      <c r="G472" s="17">
        <f t="shared" si="54"/>
        <v>-1</v>
      </c>
      <c r="H472" s="17">
        <f t="shared" si="53"/>
        <v>-6.1455260570304822E-5</v>
      </c>
    </row>
    <row r="473" spans="1:8" x14ac:dyDescent="0.2">
      <c r="A473" s="14"/>
      <c r="B473" s="15" t="s">
        <v>449</v>
      </c>
      <c r="C473" s="16">
        <v>14</v>
      </c>
      <c r="D473" s="16">
        <v>0</v>
      </c>
      <c r="E473" s="17">
        <f t="shared" si="51"/>
        <v>8.6037364798426748E-4</v>
      </c>
      <c r="F473" s="17" t="str">
        <f t="shared" si="52"/>
        <v/>
      </c>
      <c r="G473" s="17">
        <f t="shared" si="54"/>
        <v>-1</v>
      </c>
      <c r="H473" s="17">
        <f t="shared" si="53"/>
        <v>-8.6037364798426748E-4</v>
      </c>
    </row>
    <row r="474" spans="1:8" x14ac:dyDescent="0.2">
      <c r="A474" s="14"/>
      <c r="B474" s="15" t="s">
        <v>450</v>
      </c>
      <c r="C474" s="16">
        <v>2</v>
      </c>
      <c r="D474" s="16">
        <v>0</v>
      </c>
      <c r="E474" s="17">
        <f t="shared" si="51"/>
        <v>1.2291052114060964E-4</v>
      </c>
      <c r="F474" s="17" t="str">
        <f t="shared" si="52"/>
        <v/>
      </c>
      <c r="G474" s="17">
        <f t="shared" si="54"/>
        <v>-1</v>
      </c>
      <c r="H474" s="17">
        <f t="shared" si="53"/>
        <v>-1.2291052114060964E-4</v>
      </c>
    </row>
    <row r="475" spans="1:8" x14ac:dyDescent="0.2">
      <c r="A475" s="14"/>
      <c r="B475" s="15" t="s">
        <v>451</v>
      </c>
      <c r="C475" s="16">
        <v>55</v>
      </c>
      <c r="D475" s="16">
        <v>19</v>
      </c>
      <c r="E475" s="17">
        <f t="shared" si="51"/>
        <v>3.3800393313667648E-3</v>
      </c>
      <c r="F475" s="17">
        <f t="shared" si="52"/>
        <v>1.2564475598465811E-3</v>
      </c>
      <c r="G475" s="17">
        <f t="shared" si="54"/>
        <v>-0.65454545454545454</v>
      </c>
      <c r="H475" s="17">
        <f t="shared" si="53"/>
        <v>-2.2123893805309734E-3</v>
      </c>
    </row>
    <row r="476" spans="1:8" x14ac:dyDescent="0.2">
      <c r="A476" s="14"/>
      <c r="B476" s="15" t="s">
        <v>452</v>
      </c>
      <c r="C476" s="16">
        <v>0</v>
      </c>
      <c r="D476" s="16">
        <v>11</v>
      </c>
      <c r="E476" s="17" t="str">
        <f t="shared" si="51"/>
        <v/>
      </c>
      <c r="F476" s="17">
        <f t="shared" si="52"/>
        <v>7.2741700833223123E-4</v>
      </c>
      <c r="G476" s="17">
        <f t="shared" si="54"/>
        <v>1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1</v>
      </c>
      <c r="D477" s="16">
        <v>1</v>
      </c>
      <c r="E477" s="17">
        <f t="shared" si="51"/>
        <v>6.1455260570304822E-5</v>
      </c>
      <c r="F477" s="17">
        <f t="shared" si="52"/>
        <v>6.612881893929374E-5</v>
      </c>
      <c r="G477" s="17">
        <f t="shared" si="54"/>
        <v>0</v>
      </c>
      <c r="H477" s="17">
        <f t="shared" si="53"/>
        <v>0</v>
      </c>
    </row>
    <row r="478" spans="1:8" x14ac:dyDescent="0.2">
      <c r="A478" s="14"/>
      <c r="B478" s="15" t="s">
        <v>454</v>
      </c>
      <c r="C478" s="16">
        <v>0</v>
      </c>
      <c r="D478" s="16">
        <v>2</v>
      </c>
      <c r="E478" s="17" t="str">
        <f t="shared" si="51"/>
        <v/>
      </c>
      <c r="F478" s="17">
        <f t="shared" si="52"/>
        <v>1.3225763787858748E-4</v>
      </c>
      <c r="G478" s="17">
        <f t="shared" si="54"/>
        <v>1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38</v>
      </c>
      <c r="D479" s="16">
        <v>7</v>
      </c>
      <c r="E479" s="17">
        <f t="shared" si="51"/>
        <v>2.3352999016715832E-3</v>
      </c>
      <c r="F479" s="17">
        <f t="shared" si="52"/>
        <v>4.6290173257505622E-4</v>
      </c>
      <c r="G479" s="17">
        <f t="shared" si="54"/>
        <v>-0.81578947368421051</v>
      </c>
      <c r="H479" s="17">
        <f t="shared" si="53"/>
        <v>-1.9051130776794494E-3</v>
      </c>
    </row>
    <row r="480" spans="1:8" x14ac:dyDescent="0.2">
      <c r="A480" s="14"/>
      <c r="B480" s="15" t="s">
        <v>456</v>
      </c>
      <c r="C480" s="16">
        <v>11</v>
      </c>
      <c r="D480" s="16">
        <v>8</v>
      </c>
      <c r="E480" s="17">
        <f t="shared" si="51"/>
        <v>6.7600786627335303E-4</v>
      </c>
      <c r="F480" s="17">
        <f t="shared" si="52"/>
        <v>5.2903055151434992E-4</v>
      </c>
      <c r="G480" s="17">
        <f t="shared" si="54"/>
        <v>-0.27272727272727271</v>
      </c>
      <c r="H480" s="17">
        <f t="shared" si="53"/>
        <v>-1.8436578171091445E-4</v>
      </c>
    </row>
    <row r="481" spans="1:8" x14ac:dyDescent="0.2">
      <c r="A481" s="14"/>
      <c r="B481" s="15" t="s">
        <v>457</v>
      </c>
      <c r="C481" s="16">
        <v>96</v>
      </c>
      <c r="D481" s="16">
        <v>67</v>
      </c>
      <c r="E481" s="17">
        <f t="shared" si="51"/>
        <v>5.8997050147492625E-3</v>
      </c>
      <c r="F481" s="17">
        <f t="shared" si="52"/>
        <v>4.4306308689326807E-3</v>
      </c>
      <c r="G481" s="17">
        <f t="shared" si="54"/>
        <v>-0.30208333333333331</v>
      </c>
      <c r="H481" s="17">
        <f t="shared" si="53"/>
        <v>-1.7822025565388396E-3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1</v>
      </c>
      <c r="D483" s="16">
        <v>2</v>
      </c>
      <c r="E483" s="17">
        <f t="shared" si="51"/>
        <v>6.1455260570304822E-5</v>
      </c>
      <c r="F483" s="17">
        <f t="shared" si="52"/>
        <v>1.3225763787858748E-4</v>
      </c>
      <c r="G483" s="17">
        <f t="shared" si="54"/>
        <v>1</v>
      </c>
      <c r="H483" s="17">
        <f t="shared" si="53"/>
        <v>6.1455260570304822E-5</v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3</v>
      </c>
      <c r="D485" s="16">
        <v>0</v>
      </c>
      <c r="E485" s="17">
        <f t="shared" si="55"/>
        <v>1.8436578171091445E-4</v>
      </c>
      <c r="F485" s="17" t="str">
        <f t="shared" si="56"/>
        <v/>
      </c>
      <c r="G485" s="17">
        <f t="shared" ref="G485:G548" si="58">+IF(AND(C485=0,D485=0)," ",IF(C485=0,1,IF(D485=0,-1,(D485-C485)/C485)))</f>
        <v>-1</v>
      </c>
      <c r="H485" s="17">
        <f t="shared" si="57"/>
        <v>-1.8436578171091445E-4</v>
      </c>
    </row>
    <row r="486" spans="1:8" x14ac:dyDescent="0.2">
      <c r="A486" s="14"/>
      <c r="B486" s="15" t="s">
        <v>462</v>
      </c>
      <c r="C486" s="16">
        <v>3</v>
      </c>
      <c r="D486" s="16">
        <v>7</v>
      </c>
      <c r="E486" s="17">
        <f t="shared" si="55"/>
        <v>1.8436578171091445E-4</v>
      </c>
      <c r="F486" s="17">
        <f t="shared" si="56"/>
        <v>4.6290173257505622E-4</v>
      </c>
      <c r="G486" s="17">
        <f t="shared" si="58"/>
        <v>1.3333333333333333</v>
      </c>
      <c r="H486" s="17">
        <f t="shared" si="57"/>
        <v>2.4582104228121923E-4</v>
      </c>
    </row>
    <row r="487" spans="1:8" x14ac:dyDescent="0.2">
      <c r="A487" s="14"/>
      <c r="B487" s="15" t="s">
        <v>463</v>
      </c>
      <c r="C487" s="16">
        <v>1</v>
      </c>
      <c r="D487" s="16">
        <v>0</v>
      </c>
      <c r="E487" s="17">
        <f t="shared" si="55"/>
        <v>6.1455260570304822E-5</v>
      </c>
      <c r="F487" s="17" t="str">
        <f t="shared" si="56"/>
        <v/>
      </c>
      <c r="G487" s="17">
        <f t="shared" si="58"/>
        <v>-1</v>
      </c>
      <c r="H487" s="17">
        <f t="shared" si="57"/>
        <v>-6.1455260570304822E-5</v>
      </c>
    </row>
    <row r="488" spans="1:8" x14ac:dyDescent="0.2">
      <c r="A488" s="14"/>
      <c r="B488" s="15" t="s">
        <v>464</v>
      </c>
      <c r="C488" s="16">
        <v>0</v>
      </c>
      <c r="D488" s="16">
        <v>1</v>
      </c>
      <c r="E488" s="17" t="str">
        <f t="shared" si="55"/>
        <v/>
      </c>
      <c r="F488" s="17">
        <f t="shared" si="56"/>
        <v>6.612881893929374E-5</v>
      </c>
      <c r="G488" s="17">
        <f t="shared" si="58"/>
        <v>1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167</v>
      </c>
      <c r="D489" s="16">
        <v>43</v>
      </c>
      <c r="E489" s="17">
        <f t="shared" si="55"/>
        <v>1.0263028515240904E-2</v>
      </c>
      <c r="F489" s="17">
        <f t="shared" si="56"/>
        <v>2.843539214389631E-3</v>
      </c>
      <c r="G489" s="17">
        <f t="shared" si="58"/>
        <v>-0.74251497005988021</v>
      </c>
      <c r="H489" s="17">
        <f t="shared" si="57"/>
        <v>-7.6204523107177968E-3</v>
      </c>
    </row>
    <row r="490" spans="1:8" ht="25.5" x14ac:dyDescent="0.2">
      <c r="A490" s="14"/>
      <c r="B490" s="15" t="s">
        <v>466</v>
      </c>
      <c r="C490" s="16">
        <v>19</v>
      </c>
      <c r="D490" s="16">
        <v>6</v>
      </c>
      <c r="E490" s="17">
        <f t="shared" si="55"/>
        <v>1.1676499508357916E-3</v>
      </c>
      <c r="F490" s="17">
        <f t="shared" si="56"/>
        <v>3.9677291363576247E-4</v>
      </c>
      <c r="G490" s="17">
        <f t="shared" si="58"/>
        <v>-0.68421052631578949</v>
      </c>
      <c r="H490" s="17">
        <f t="shared" si="57"/>
        <v>-7.989183874139627E-4</v>
      </c>
    </row>
    <row r="491" spans="1:8" x14ac:dyDescent="0.2">
      <c r="A491" s="14"/>
      <c r="B491" s="15" t="s">
        <v>467</v>
      </c>
      <c r="C491" s="16">
        <v>1</v>
      </c>
      <c r="D491" s="16">
        <v>4</v>
      </c>
      <c r="E491" s="17">
        <f t="shared" si="55"/>
        <v>6.1455260570304822E-5</v>
      </c>
      <c r="F491" s="17">
        <f t="shared" si="56"/>
        <v>2.6451527575717496E-4</v>
      </c>
      <c r="G491" s="17">
        <f t="shared" si="58"/>
        <v>3</v>
      </c>
      <c r="H491" s="17">
        <f t="shared" si="57"/>
        <v>1.8436578171091445E-4</v>
      </c>
    </row>
    <row r="492" spans="1:8" x14ac:dyDescent="0.2">
      <c r="A492" s="14"/>
      <c r="B492" s="15" t="s">
        <v>468</v>
      </c>
      <c r="C492" s="16">
        <v>6</v>
      </c>
      <c r="D492" s="16">
        <v>10</v>
      </c>
      <c r="E492" s="17">
        <f t="shared" si="55"/>
        <v>3.687315634218289E-4</v>
      </c>
      <c r="F492" s="17">
        <f t="shared" si="56"/>
        <v>6.6128818939293742E-4</v>
      </c>
      <c r="G492" s="17">
        <f t="shared" si="58"/>
        <v>0.66666666666666663</v>
      </c>
      <c r="H492" s="17">
        <f t="shared" si="57"/>
        <v>2.4582104228121923E-4</v>
      </c>
    </row>
    <row r="493" spans="1:8" x14ac:dyDescent="0.2">
      <c r="A493" s="14"/>
      <c r="B493" s="15" t="s">
        <v>469</v>
      </c>
      <c r="C493" s="16">
        <v>13</v>
      </c>
      <c r="D493" s="16">
        <v>12</v>
      </c>
      <c r="E493" s="17">
        <f t="shared" si="55"/>
        <v>7.9891838741396259E-4</v>
      </c>
      <c r="F493" s="17">
        <f t="shared" si="56"/>
        <v>7.9354582727152493E-4</v>
      </c>
      <c r="G493" s="17">
        <f t="shared" si="58"/>
        <v>-7.6923076923076927E-2</v>
      </c>
      <c r="H493" s="17">
        <f t="shared" si="57"/>
        <v>-6.1455260570304822E-5</v>
      </c>
    </row>
    <row r="494" spans="1:8" x14ac:dyDescent="0.2">
      <c r="A494" s="14"/>
      <c r="B494" s="15" t="s">
        <v>470</v>
      </c>
      <c r="C494" s="16">
        <v>239</v>
      </c>
      <c r="D494" s="16">
        <v>27</v>
      </c>
      <c r="E494" s="17">
        <f t="shared" si="55"/>
        <v>1.4687807276302851E-2</v>
      </c>
      <c r="F494" s="17">
        <f t="shared" si="56"/>
        <v>1.7854781113609312E-3</v>
      </c>
      <c r="G494" s="17">
        <f t="shared" si="58"/>
        <v>-0.88702928870292885</v>
      </c>
      <c r="H494" s="17">
        <f t="shared" si="57"/>
        <v>-1.302851524090462E-2</v>
      </c>
    </row>
    <row r="495" spans="1:8" x14ac:dyDescent="0.2">
      <c r="A495" s="14"/>
      <c r="B495" s="15" t="s">
        <v>471</v>
      </c>
      <c r="C495" s="16">
        <v>5</v>
      </c>
      <c r="D495" s="16">
        <v>0</v>
      </c>
      <c r="E495" s="17">
        <f t="shared" si="55"/>
        <v>3.0727630285152407E-4</v>
      </c>
      <c r="F495" s="17" t="str">
        <f t="shared" si="56"/>
        <v/>
      </c>
      <c r="G495" s="17">
        <f t="shared" si="58"/>
        <v>-1</v>
      </c>
      <c r="H495" s="17">
        <f t="shared" si="57"/>
        <v>-3.0727630285152407E-4</v>
      </c>
    </row>
    <row r="496" spans="1:8" x14ac:dyDescent="0.2">
      <c r="A496" s="14"/>
      <c r="B496" s="15" t="s">
        <v>472</v>
      </c>
      <c r="C496" s="16">
        <v>144</v>
      </c>
      <c r="D496" s="16">
        <v>48</v>
      </c>
      <c r="E496" s="17">
        <f t="shared" si="55"/>
        <v>8.8495575221238937E-3</v>
      </c>
      <c r="F496" s="17">
        <f t="shared" si="56"/>
        <v>3.1741833090860997E-3</v>
      </c>
      <c r="G496" s="17">
        <f t="shared" si="58"/>
        <v>-0.66666666666666663</v>
      </c>
      <c r="H496" s="17">
        <f t="shared" si="57"/>
        <v>-5.8997050147492625E-3</v>
      </c>
    </row>
    <row r="497" spans="1:8" x14ac:dyDescent="0.2">
      <c r="A497" s="14"/>
      <c r="B497" s="15" t="s">
        <v>473</v>
      </c>
      <c r="C497" s="16">
        <v>5</v>
      </c>
      <c r="D497" s="16">
        <v>5</v>
      </c>
      <c r="E497" s="17">
        <f t="shared" si="55"/>
        <v>3.0727630285152407E-4</v>
      </c>
      <c r="F497" s="17">
        <f t="shared" si="56"/>
        <v>3.3064409469646871E-4</v>
      </c>
      <c r="G497" s="17">
        <f t="shared" si="58"/>
        <v>0</v>
      </c>
      <c r="H497" s="17">
        <f t="shared" si="57"/>
        <v>0</v>
      </c>
    </row>
    <row r="498" spans="1:8" x14ac:dyDescent="0.2">
      <c r="A498" s="14"/>
      <c r="B498" s="15" t="s">
        <v>474</v>
      </c>
      <c r="C498" s="16">
        <v>4</v>
      </c>
      <c r="D498" s="16">
        <v>1</v>
      </c>
      <c r="E498" s="17">
        <f t="shared" si="55"/>
        <v>2.4582104228121929E-4</v>
      </c>
      <c r="F498" s="17">
        <f t="shared" si="56"/>
        <v>6.612881893929374E-5</v>
      </c>
      <c r="G498" s="17">
        <f t="shared" si="58"/>
        <v>-0.75</v>
      </c>
      <c r="H498" s="17">
        <f t="shared" si="57"/>
        <v>-1.8436578171091445E-4</v>
      </c>
    </row>
    <row r="499" spans="1:8" x14ac:dyDescent="0.2">
      <c r="A499" s="14"/>
      <c r="B499" s="15" t="s">
        <v>475</v>
      </c>
      <c r="C499" s="16">
        <v>74</v>
      </c>
      <c r="D499" s="16">
        <v>12</v>
      </c>
      <c r="E499" s="17">
        <f t="shared" si="55"/>
        <v>4.5476892822025562E-3</v>
      </c>
      <c r="F499" s="17">
        <f t="shared" si="56"/>
        <v>7.9354582727152493E-4</v>
      </c>
      <c r="G499" s="17">
        <f t="shared" si="58"/>
        <v>-0.83783783783783783</v>
      </c>
      <c r="H499" s="17">
        <f t="shared" si="57"/>
        <v>-3.8102261553588984E-3</v>
      </c>
    </row>
    <row r="500" spans="1:8" x14ac:dyDescent="0.2">
      <c r="A500" s="14"/>
      <c r="B500" s="15" t="s">
        <v>476</v>
      </c>
      <c r="C500" s="16">
        <v>80</v>
      </c>
      <c r="D500" s="16">
        <v>39</v>
      </c>
      <c r="E500" s="17">
        <f t="shared" si="55"/>
        <v>4.9164208456243851E-3</v>
      </c>
      <c r="F500" s="17">
        <f t="shared" si="56"/>
        <v>2.5790239386324562E-3</v>
      </c>
      <c r="G500" s="17">
        <f t="shared" si="58"/>
        <v>-0.51249999999999996</v>
      </c>
      <c r="H500" s="17">
        <f t="shared" si="57"/>
        <v>-2.5196656833824972E-3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1</v>
      </c>
      <c r="D502" s="16">
        <v>0</v>
      </c>
      <c r="E502" s="17">
        <f t="shared" si="55"/>
        <v>6.1455260570304822E-5</v>
      </c>
      <c r="F502" s="17" t="str">
        <f t="shared" si="56"/>
        <v/>
      </c>
      <c r="G502" s="17">
        <f t="shared" si="58"/>
        <v>-1</v>
      </c>
      <c r="H502" s="17">
        <f t="shared" si="57"/>
        <v>-6.1455260570304822E-5</v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2</v>
      </c>
      <c r="D504" s="16">
        <v>0</v>
      </c>
      <c r="E504" s="17">
        <f t="shared" si="55"/>
        <v>1.2291052114060964E-4</v>
      </c>
      <c r="F504" s="17" t="str">
        <f t="shared" si="56"/>
        <v/>
      </c>
      <c r="G504" s="17">
        <f t="shared" si="58"/>
        <v>-1</v>
      </c>
      <c r="H504" s="17">
        <f t="shared" si="57"/>
        <v>-1.2291052114060964E-4</v>
      </c>
    </row>
    <row r="505" spans="1:8" x14ac:dyDescent="0.2">
      <c r="A505" s="14"/>
      <c r="B505" s="15" t="s">
        <v>481</v>
      </c>
      <c r="C505" s="16">
        <v>14</v>
      </c>
      <c r="D505" s="16">
        <v>16</v>
      </c>
      <c r="E505" s="17">
        <f t="shared" si="55"/>
        <v>8.6037364798426748E-4</v>
      </c>
      <c r="F505" s="17">
        <f t="shared" si="56"/>
        <v>1.0580611030286998E-3</v>
      </c>
      <c r="G505" s="17">
        <f t="shared" si="58"/>
        <v>0.14285714285714285</v>
      </c>
      <c r="H505" s="17">
        <f t="shared" si="57"/>
        <v>1.2291052114060964E-4</v>
      </c>
    </row>
    <row r="506" spans="1:8" ht="25.5" x14ac:dyDescent="0.2">
      <c r="A506" s="14"/>
      <c r="B506" s="15" t="s">
        <v>482</v>
      </c>
      <c r="C506" s="16">
        <v>1</v>
      </c>
      <c r="D506" s="16">
        <v>0</v>
      </c>
      <c r="E506" s="17">
        <f t="shared" si="55"/>
        <v>6.1455260570304822E-5</v>
      </c>
      <c r="F506" s="17" t="str">
        <f t="shared" si="56"/>
        <v/>
      </c>
      <c r="G506" s="17">
        <f t="shared" si="58"/>
        <v>-1</v>
      </c>
      <c r="H506" s="17">
        <f t="shared" si="57"/>
        <v>-6.1455260570304822E-5</v>
      </c>
    </row>
    <row r="507" spans="1:8" x14ac:dyDescent="0.2">
      <c r="A507" s="14"/>
      <c r="B507" s="15" t="s">
        <v>483</v>
      </c>
      <c r="C507" s="16">
        <v>1</v>
      </c>
      <c r="D507" s="16">
        <v>3</v>
      </c>
      <c r="E507" s="17">
        <f t="shared" si="55"/>
        <v>6.1455260570304822E-5</v>
      </c>
      <c r="F507" s="17">
        <f t="shared" si="56"/>
        <v>1.9838645681788123E-4</v>
      </c>
      <c r="G507" s="17">
        <f t="shared" si="58"/>
        <v>2</v>
      </c>
      <c r="H507" s="17">
        <f t="shared" si="57"/>
        <v>1.2291052114060964E-4</v>
      </c>
    </row>
    <row r="508" spans="1:8" ht="25.5" x14ac:dyDescent="0.2">
      <c r="A508" s="14"/>
      <c r="B508" s="15" t="s">
        <v>484</v>
      </c>
      <c r="C508" s="16">
        <v>7</v>
      </c>
      <c r="D508" s="16">
        <v>7</v>
      </c>
      <c r="E508" s="17">
        <f t="shared" si="55"/>
        <v>4.3018682399213374E-4</v>
      </c>
      <c r="F508" s="17">
        <f t="shared" si="56"/>
        <v>4.6290173257505622E-4</v>
      </c>
      <c r="G508" s="17">
        <f t="shared" si="58"/>
        <v>0</v>
      </c>
      <c r="H508" s="17">
        <f t="shared" si="57"/>
        <v>0</v>
      </c>
    </row>
    <row r="509" spans="1:8" ht="25.5" x14ac:dyDescent="0.2">
      <c r="A509" s="14"/>
      <c r="B509" s="15" t="s">
        <v>485</v>
      </c>
      <c r="C509" s="16">
        <v>5</v>
      </c>
      <c r="D509" s="16">
        <v>2</v>
      </c>
      <c r="E509" s="17">
        <f t="shared" si="55"/>
        <v>3.0727630285152407E-4</v>
      </c>
      <c r="F509" s="17">
        <f t="shared" si="56"/>
        <v>1.3225763787858748E-4</v>
      </c>
      <c r="G509" s="17">
        <f t="shared" si="58"/>
        <v>-0.6</v>
      </c>
      <c r="H509" s="17">
        <f t="shared" si="57"/>
        <v>-1.8436578171091442E-4</v>
      </c>
    </row>
    <row r="510" spans="1:8" ht="25.5" x14ac:dyDescent="0.2">
      <c r="A510" s="14"/>
      <c r="B510" s="15" t="s">
        <v>486</v>
      </c>
      <c r="C510" s="16">
        <v>10</v>
      </c>
      <c r="D510" s="16">
        <v>66</v>
      </c>
      <c r="E510" s="17">
        <f t="shared" si="55"/>
        <v>6.1455260570304814E-4</v>
      </c>
      <c r="F510" s="17">
        <f t="shared" si="56"/>
        <v>4.3645020499933872E-3</v>
      </c>
      <c r="G510" s="17">
        <f t="shared" si="58"/>
        <v>5.6</v>
      </c>
      <c r="H510" s="17">
        <f t="shared" si="57"/>
        <v>3.4414945919370695E-3</v>
      </c>
    </row>
    <row r="511" spans="1:8" ht="25.5" x14ac:dyDescent="0.2">
      <c r="A511" s="14"/>
      <c r="B511" s="15" t="s">
        <v>487</v>
      </c>
      <c r="C511" s="16">
        <v>6</v>
      </c>
      <c r="D511" s="16">
        <v>5</v>
      </c>
      <c r="E511" s="17">
        <f t="shared" si="55"/>
        <v>3.687315634218289E-4</v>
      </c>
      <c r="F511" s="17">
        <f t="shared" si="56"/>
        <v>3.3064409469646871E-4</v>
      </c>
      <c r="G511" s="17">
        <f t="shared" si="58"/>
        <v>-0.16666666666666666</v>
      </c>
      <c r="H511" s="17">
        <f t="shared" si="57"/>
        <v>-6.1455260570304808E-5</v>
      </c>
    </row>
    <row r="512" spans="1:8" ht="25.5" x14ac:dyDescent="0.2">
      <c r="A512" s="14"/>
      <c r="B512" s="15" t="s">
        <v>488</v>
      </c>
      <c r="C512" s="16">
        <v>1</v>
      </c>
      <c r="D512" s="16">
        <v>0</v>
      </c>
      <c r="E512" s="17">
        <f t="shared" si="55"/>
        <v>6.1455260570304822E-5</v>
      </c>
      <c r="F512" s="17" t="str">
        <f t="shared" si="56"/>
        <v/>
      </c>
      <c r="G512" s="17">
        <f t="shared" si="58"/>
        <v>-1</v>
      </c>
      <c r="H512" s="17">
        <f t="shared" si="57"/>
        <v>-6.1455260570304822E-5</v>
      </c>
    </row>
    <row r="513" spans="1:8" ht="25.5" x14ac:dyDescent="0.2">
      <c r="A513" s="14"/>
      <c r="B513" s="15" t="s">
        <v>489</v>
      </c>
      <c r="C513" s="16">
        <v>4</v>
      </c>
      <c r="D513" s="16">
        <v>0</v>
      </c>
      <c r="E513" s="17">
        <f t="shared" si="55"/>
        <v>2.4582104228121929E-4</v>
      </c>
      <c r="F513" s="17" t="str">
        <f t="shared" si="56"/>
        <v/>
      </c>
      <c r="G513" s="17">
        <f t="shared" si="58"/>
        <v>-1</v>
      </c>
      <c r="H513" s="17">
        <f t="shared" si="57"/>
        <v>-2.4582104228121929E-4</v>
      </c>
    </row>
    <row r="514" spans="1:8" ht="25.5" x14ac:dyDescent="0.2">
      <c r="A514" s="14"/>
      <c r="B514" s="15" t="s">
        <v>490</v>
      </c>
      <c r="C514" s="16">
        <v>1</v>
      </c>
      <c r="D514" s="16">
        <v>14</v>
      </c>
      <c r="E514" s="17">
        <f t="shared" si="55"/>
        <v>6.1455260570304822E-5</v>
      </c>
      <c r="F514" s="17">
        <f t="shared" si="56"/>
        <v>9.2580346515011244E-4</v>
      </c>
      <c r="G514" s="17">
        <f t="shared" si="58"/>
        <v>13</v>
      </c>
      <c r="H514" s="17">
        <f t="shared" si="57"/>
        <v>7.989183874139627E-4</v>
      </c>
    </row>
    <row r="515" spans="1:8" ht="25.5" x14ac:dyDescent="0.2">
      <c r="A515" s="14"/>
      <c r="B515" s="15" t="s">
        <v>491</v>
      </c>
      <c r="C515" s="16">
        <v>4</v>
      </c>
      <c r="D515" s="16">
        <v>0</v>
      </c>
      <c r="E515" s="17">
        <f t="shared" si="55"/>
        <v>2.4582104228121929E-4</v>
      </c>
      <c r="F515" s="17" t="str">
        <f t="shared" si="56"/>
        <v/>
      </c>
      <c r="G515" s="17">
        <f t="shared" si="58"/>
        <v>-1</v>
      </c>
      <c r="H515" s="17">
        <f t="shared" si="57"/>
        <v>-2.4582104228121929E-4</v>
      </c>
    </row>
    <row r="516" spans="1:8" ht="25.5" x14ac:dyDescent="0.2">
      <c r="A516" s="14"/>
      <c r="B516" s="15" t="s">
        <v>492</v>
      </c>
      <c r="C516" s="16">
        <v>17</v>
      </c>
      <c r="D516" s="16">
        <v>4</v>
      </c>
      <c r="E516" s="17">
        <f t="shared" si="55"/>
        <v>1.0447394296951818E-3</v>
      </c>
      <c r="F516" s="17">
        <f t="shared" si="56"/>
        <v>2.6451527575717496E-4</v>
      </c>
      <c r="G516" s="17">
        <f t="shared" si="58"/>
        <v>-0.76470588235294112</v>
      </c>
      <c r="H516" s="17">
        <f t="shared" si="57"/>
        <v>-7.9891838741396248E-4</v>
      </c>
    </row>
    <row r="517" spans="1:8" x14ac:dyDescent="0.2">
      <c r="A517" s="14"/>
      <c r="B517" s="15" t="s">
        <v>493</v>
      </c>
      <c r="C517" s="16">
        <v>15</v>
      </c>
      <c r="D517" s="16">
        <v>2</v>
      </c>
      <c r="E517" s="17">
        <f t="shared" si="55"/>
        <v>9.2182890855457226E-4</v>
      </c>
      <c r="F517" s="17">
        <f t="shared" si="56"/>
        <v>1.3225763787858748E-4</v>
      </c>
      <c r="G517" s="17">
        <f t="shared" si="58"/>
        <v>-0.8666666666666667</v>
      </c>
      <c r="H517" s="17">
        <f t="shared" si="57"/>
        <v>-7.989183874139627E-4</v>
      </c>
    </row>
    <row r="518" spans="1:8" ht="25.5" x14ac:dyDescent="0.2">
      <c r="A518" s="14"/>
      <c r="B518" s="15" t="s">
        <v>494</v>
      </c>
      <c r="C518" s="16">
        <v>8</v>
      </c>
      <c r="D518" s="16">
        <v>20</v>
      </c>
      <c r="E518" s="17">
        <f t="shared" si="55"/>
        <v>4.9164208456243857E-4</v>
      </c>
      <c r="F518" s="17">
        <f t="shared" si="56"/>
        <v>1.3225763787858748E-3</v>
      </c>
      <c r="G518" s="17">
        <f t="shared" si="58"/>
        <v>1.5</v>
      </c>
      <c r="H518" s="17">
        <f t="shared" si="57"/>
        <v>7.3746312684365781E-4</v>
      </c>
    </row>
    <row r="519" spans="1:8" x14ac:dyDescent="0.2">
      <c r="A519" s="14"/>
      <c r="B519" s="15" t="s">
        <v>495</v>
      </c>
      <c r="C519" s="16">
        <v>12</v>
      </c>
      <c r="D519" s="16">
        <v>10</v>
      </c>
      <c r="E519" s="17">
        <f t="shared" si="55"/>
        <v>7.3746312684365781E-4</v>
      </c>
      <c r="F519" s="17">
        <f t="shared" si="56"/>
        <v>6.6128818939293742E-4</v>
      </c>
      <c r="G519" s="17">
        <f t="shared" si="58"/>
        <v>-0.16666666666666666</v>
      </c>
      <c r="H519" s="17">
        <f t="shared" si="57"/>
        <v>-1.2291052114060962E-4</v>
      </c>
    </row>
    <row r="520" spans="1:8" x14ac:dyDescent="0.2">
      <c r="A520" s="14"/>
      <c r="B520" s="15" t="s">
        <v>496</v>
      </c>
      <c r="C520" s="16">
        <v>227</v>
      </c>
      <c r="D520" s="16">
        <v>171</v>
      </c>
      <c r="E520" s="17">
        <f t="shared" si="55"/>
        <v>1.3950344149459193E-2</v>
      </c>
      <c r="F520" s="17">
        <f t="shared" si="56"/>
        <v>1.1308028038619231E-2</v>
      </c>
      <c r="G520" s="17">
        <f t="shared" si="58"/>
        <v>-0.24669603524229075</v>
      </c>
      <c r="H520" s="17">
        <f t="shared" si="57"/>
        <v>-3.4414945919370699E-3</v>
      </c>
    </row>
    <row r="521" spans="1:8" x14ac:dyDescent="0.2">
      <c r="A521" s="14"/>
      <c r="B521" s="15" t="s">
        <v>497</v>
      </c>
      <c r="C521" s="16">
        <v>63</v>
      </c>
      <c r="D521" s="16">
        <v>19</v>
      </c>
      <c r="E521" s="17">
        <f t="shared" si="55"/>
        <v>3.8716814159292035E-3</v>
      </c>
      <c r="F521" s="17">
        <f t="shared" si="56"/>
        <v>1.2564475598465811E-3</v>
      </c>
      <c r="G521" s="17">
        <f t="shared" si="58"/>
        <v>-0.69841269841269837</v>
      </c>
      <c r="H521" s="17">
        <f t="shared" si="57"/>
        <v>-2.7040314650934117E-3</v>
      </c>
    </row>
    <row r="522" spans="1:8" ht="38.25" x14ac:dyDescent="0.2">
      <c r="A522" s="14"/>
      <c r="B522" s="15" t="s">
        <v>498</v>
      </c>
      <c r="C522" s="16">
        <v>22</v>
      </c>
      <c r="D522" s="16">
        <v>20</v>
      </c>
      <c r="E522" s="17">
        <f t="shared" si="55"/>
        <v>1.3520157325467061E-3</v>
      </c>
      <c r="F522" s="17">
        <f t="shared" si="56"/>
        <v>1.3225763787858748E-3</v>
      </c>
      <c r="G522" s="17">
        <f t="shared" si="58"/>
        <v>-9.0909090909090912E-2</v>
      </c>
      <c r="H522" s="17">
        <f t="shared" si="57"/>
        <v>-1.2291052114060964E-4</v>
      </c>
    </row>
    <row r="523" spans="1:8" x14ac:dyDescent="0.2">
      <c r="A523" s="14"/>
      <c r="B523" s="15" t="s">
        <v>499</v>
      </c>
      <c r="C523" s="16">
        <v>7</v>
      </c>
      <c r="D523" s="16">
        <v>1</v>
      </c>
      <c r="E523" s="17">
        <f t="shared" si="55"/>
        <v>4.3018682399213374E-4</v>
      </c>
      <c r="F523" s="17">
        <f t="shared" si="56"/>
        <v>6.612881893929374E-5</v>
      </c>
      <c r="G523" s="17">
        <f t="shared" si="58"/>
        <v>-0.8571428571428571</v>
      </c>
      <c r="H523" s="17">
        <f t="shared" si="57"/>
        <v>-3.687315634218289E-4</v>
      </c>
    </row>
    <row r="524" spans="1:8" ht="25.5" x14ac:dyDescent="0.2">
      <c r="A524" s="14"/>
      <c r="B524" s="15" t="s">
        <v>500</v>
      </c>
      <c r="C524" s="16">
        <v>11</v>
      </c>
      <c r="D524" s="16">
        <v>3</v>
      </c>
      <c r="E524" s="17">
        <f t="shared" si="55"/>
        <v>6.7600786627335303E-4</v>
      </c>
      <c r="F524" s="17">
        <f t="shared" si="56"/>
        <v>1.9838645681788123E-4</v>
      </c>
      <c r="G524" s="17">
        <f t="shared" si="58"/>
        <v>-0.72727272727272729</v>
      </c>
      <c r="H524" s="17">
        <f t="shared" si="57"/>
        <v>-4.9164208456243857E-4</v>
      </c>
    </row>
    <row r="525" spans="1:8" ht="25.5" x14ac:dyDescent="0.2">
      <c r="A525" s="14"/>
      <c r="B525" s="15" t="s">
        <v>501</v>
      </c>
      <c r="C525" s="16">
        <v>163</v>
      </c>
      <c r="D525" s="16">
        <v>16</v>
      </c>
      <c r="E525" s="17">
        <f t="shared" si="55"/>
        <v>1.0017207472959685E-2</v>
      </c>
      <c r="F525" s="17">
        <f t="shared" si="56"/>
        <v>1.0580611030286998E-3</v>
      </c>
      <c r="G525" s="17">
        <f t="shared" si="58"/>
        <v>-0.90184049079754602</v>
      </c>
      <c r="H525" s="17">
        <f t="shared" si="57"/>
        <v>-9.033923303834809E-3</v>
      </c>
    </row>
    <row r="526" spans="1:8" x14ac:dyDescent="0.2">
      <c r="A526" s="14"/>
      <c r="B526" s="15" t="s">
        <v>502</v>
      </c>
      <c r="C526" s="16">
        <v>0</v>
      </c>
      <c r="D526" s="16">
        <v>12</v>
      </c>
      <c r="E526" s="17" t="str">
        <f t="shared" si="55"/>
        <v/>
      </c>
      <c r="F526" s="17">
        <f t="shared" si="56"/>
        <v>7.9354582727152493E-4</v>
      </c>
      <c r="G526" s="17">
        <f t="shared" si="58"/>
        <v>1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10</v>
      </c>
      <c r="D527" s="16">
        <v>4</v>
      </c>
      <c r="E527" s="17">
        <f t="shared" si="55"/>
        <v>6.1455260570304814E-4</v>
      </c>
      <c r="F527" s="17">
        <f t="shared" si="56"/>
        <v>2.6451527575717496E-4</v>
      </c>
      <c r="G527" s="17">
        <f t="shared" si="58"/>
        <v>-0.6</v>
      </c>
      <c r="H527" s="17">
        <f t="shared" si="57"/>
        <v>-3.6873156342182885E-4</v>
      </c>
    </row>
    <row r="528" spans="1:8" ht="25.5" x14ac:dyDescent="0.2">
      <c r="A528" s="14"/>
      <c r="B528" s="15" t="s">
        <v>504</v>
      </c>
      <c r="C528" s="16">
        <v>4</v>
      </c>
      <c r="D528" s="16">
        <v>0</v>
      </c>
      <c r="E528" s="17">
        <f t="shared" si="55"/>
        <v>2.4582104228121929E-4</v>
      </c>
      <c r="F528" s="17" t="str">
        <f t="shared" si="56"/>
        <v/>
      </c>
      <c r="G528" s="17">
        <f t="shared" si="58"/>
        <v>-1</v>
      </c>
      <c r="H528" s="17">
        <f t="shared" si="57"/>
        <v>-2.4582104228121929E-4</v>
      </c>
    </row>
    <row r="529" spans="1:8" x14ac:dyDescent="0.2">
      <c r="A529" s="14"/>
      <c r="B529" s="15" t="s">
        <v>505</v>
      </c>
      <c r="C529" s="16">
        <v>1</v>
      </c>
      <c r="D529" s="16">
        <v>0</v>
      </c>
      <c r="E529" s="17">
        <f t="shared" si="55"/>
        <v>6.1455260570304822E-5</v>
      </c>
      <c r="F529" s="17" t="str">
        <f t="shared" si="56"/>
        <v/>
      </c>
      <c r="G529" s="17">
        <f t="shared" si="58"/>
        <v>-1</v>
      </c>
      <c r="H529" s="17">
        <f t="shared" si="57"/>
        <v>-6.1455260570304822E-5</v>
      </c>
    </row>
    <row r="530" spans="1:8" x14ac:dyDescent="0.2">
      <c r="A530" s="14"/>
      <c r="B530" s="15" t="s">
        <v>506</v>
      </c>
      <c r="C530" s="16">
        <v>3</v>
      </c>
      <c r="D530" s="16">
        <v>2</v>
      </c>
      <c r="E530" s="17">
        <f t="shared" si="55"/>
        <v>1.8436578171091445E-4</v>
      </c>
      <c r="F530" s="17">
        <f t="shared" si="56"/>
        <v>1.3225763787858748E-4</v>
      </c>
      <c r="G530" s="17">
        <f t="shared" si="58"/>
        <v>-0.33333333333333331</v>
      </c>
      <c r="H530" s="17">
        <f t="shared" si="57"/>
        <v>-6.1455260570304808E-5</v>
      </c>
    </row>
    <row r="531" spans="1:8" x14ac:dyDescent="0.2">
      <c r="A531" s="14"/>
      <c r="B531" s="15" t="s">
        <v>507</v>
      </c>
      <c r="C531" s="16">
        <v>1</v>
      </c>
      <c r="D531" s="16">
        <v>17</v>
      </c>
      <c r="E531" s="17">
        <f t="shared" si="55"/>
        <v>6.1455260570304822E-5</v>
      </c>
      <c r="F531" s="17">
        <f t="shared" si="56"/>
        <v>1.1241899219679938E-3</v>
      </c>
      <c r="G531" s="17">
        <f t="shared" si="58"/>
        <v>16</v>
      </c>
      <c r="H531" s="17">
        <f t="shared" si="57"/>
        <v>9.8328416912487715E-4</v>
      </c>
    </row>
    <row r="532" spans="1:8" ht="25.5" x14ac:dyDescent="0.2">
      <c r="A532" s="14"/>
      <c r="B532" s="15" t="s">
        <v>508</v>
      </c>
      <c r="C532" s="16">
        <v>0</v>
      </c>
      <c r="D532" s="16">
        <v>1</v>
      </c>
      <c r="E532" s="17" t="str">
        <f t="shared" si="55"/>
        <v/>
      </c>
      <c r="F532" s="17">
        <f t="shared" si="56"/>
        <v>6.612881893929374E-5</v>
      </c>
      <c r="G532" s="17">
        <f t="shared" si="58"/>
        <v>1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3</v>
      </c>
      <c r="D533" s="16">
        <v>0</v>
      </c>
      <c r="E533" s="17">
        <f t="shared" si="55"/>
        <v>1.8436578171091445E-4</v>
      </c>
      <c r="F533" s="17" t="str">
        <f t="shared" si="56"/>
        <v/>
      </c>
      <c r="G533" s="17">
        <f t="shared" si="58"/>
        <v>-1</v>
      </c>
      <c r="H533" s="17">
        <f t="shared" si="57"/>
        <v>-1.8436578171091445E-4</v>
      </c>
    </row>
    <row r="534" spans="1:8" ht="25.5" x14ac:dyDescent="0.2">
      <c r="A534" s="14"/>
      <c r="B534" s="15" t="s">
        <v>510</v>
      </c>
      <c r="C534" s="16">
        <v>5</v>
      </c>
      <c r="D534" s="16">
        <v>0</v>
      </c>
      <c r="E534" s="17">
        <f t="shared" si="55"/>
        <v>3.0727630285152407E-4</v>
      </c>
      <c r="F534" s="17" t="str">
        <f t="shared" si="56"/>
        <v/>
      </c>
      <c r="G534" s="17">
        <f t="shared" si="58"/>
        <v>-1</v>
      </c>
      <c r="H534" s="17">
        <f t="shared" si="57"/>
        <v>-3.0727630285152407E-4</v>
      </c>
    </row>
    <row r="535" spans="1:8" ht="25.5" x14ac:dyDescent="0.2">
      <c r="A535" s="14"/>
      <c r="B535" s="15" t="s">
        <v>511</v>
      </c>
      <c r="C535" s="16">
        <v>0</v>
      </c>
      <c r="D535" s="16">
        <v>4</v>
      </c>
      <c r="E535" s="17" t="str">
        <f t="shared" si="55"/>
        <v/>
      </c>
      <c r="F535" s="17">
        <f t="shared" si="56"/>
        <v>2.6451527575717496E-4</v>
      </c>
      <c r="G535" s="17">
        <f t="shared" si="58"/>
        <v>1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9</v>
      </c>
      <c r="D536" s="16">
        <v>1</v>
      </c>
      <c r="E536" s="17">
        <f t="shared" si="55"/>
        <v>5.5309734513274336E-4</v>
      </c>
      <c r="F536" s="17">
        <f t="shared" si="56"/>
        <v>6.612881893929374E-5</v>
      </c>
      <c r="G536" s="17">
        <f t="shared" si="58"/>
        <v>-0.88888888888888884</v>
      </c>
      <c r="H536" s="17">
        <f t="shared" si="57"/>
        <v>-4.9164208456243847E-4</v>
      </c>
    </row>
    <row r="537" spans="1:8" x14ac:dyDescent="0.2">
      <c r="A537" s="14"/>
      <c r="B537" s="15" t="s">
        <v>513</v>
      </c>
      <c r="C537" s="16">
        <v>1</v>
      </c>
      <c r="D537" s="16">
        <v>0</v>
      </c>
      <c r="E537" s="17">
        <f t="shared" si="55"/>
        <v>6.1455260570304822E-5</v>
      </c>
      <c r="F537" s="17" t="str">
        <f t="shared" si="56"/>
        <v/>
      </c>
      <c r="G537" s="17">
        <f t="shared" si="58"/>
        <v>-1</v>
      </c>
      <c r="H537" s="17">
        <f t="shared" si="57"/>
        <v>-6.1455260570304822E-5</v>
      </c>
    </row>
    <row r="538" spans="1:8" ht="25.5" x14ac:dyDescent="0.2">
      <c r="A538" s="14"/>
      <c r="B538" s="15" t="s">
        <v>514</v>
      </c>
      <c r="C538" s="16">
        <v>2</v>
      </c>
      <c r="D538" s="16">
        <v>5</v>
      </c>
      <c r="E538" s="17">
        <f t="shared" si="55"/>
        <v>1.2291052114060964E-4</v>
      </c>
      <c r="F538" s="17">
        <f t="shared" si="56"/>
        <v>3.3064409469646871E-4</v>
      </c>
      <c r="G538" s="17">
        <f t="shared" si="58"/>
        <v>1.5</v>
      </c>
      <c r="H538" s="17">
        <f t="shared" si="57"/>
        <v>1.8436578171091445E-4</v>
      </c>
    </row>
    <row r="539" spans="1:8" x14ac:dyDescent="0.2">
      <c r="A539" s="14"/>
      <c r="B539" s="15" t="s">
        <v>515</v>
      </c>
      <c r="C539" s="16">
        <v>24</v>
      </c>
      <c r="D539" s="16">
        <v>115</v>
      </c>
      <c r="E539" s="17">
        <f t="shared" si="55"/>
        <v>1.4749262536873156E-3</v>
      </c>
      <c r="F539" s="17">
        <f t="shared" si="56"/>
        <v>7.6048141780187808E-3</v>
      </c>
      <c r="G539" s="17">
        <f t="shared" si="58"/>
        <v>3.7916666666666665</v>
      </c>
      <c r="H539" s="17">
        <f t="shared" si="57"/>
        <v>5.5924287118977378E-3</v>
      </c>
    </row>
    <row r="540" spans="1:8" ht="25.5" x14ac:dyDescent="0.2">
      <c r="A540" s="14"/>
      <c r="B540" s="15" t="s">
        <v>516</v>
      </c>
      <c r="C540" s="16">
        <v>5</v>
      </c>
      <c r="D540" s="16">
        <v>5</v>
      </c>
      <c r="E540" s="17">
        <f t="shared" si="55"/>
        <v>3.0727630285152407E-4</v>
      </c>
      <c r="F540" s="17">
        <f t="shared" si="56"/>
        <v>3.3064409469646871E-4</v>
      </c>
      <c r="G540" s="17">
        <f t="shared" si="58"/>
        <v>0</v>
      </c>
      <c r="H540" s="17">
        <f t="shared" si="57"/>
        <v>0</v>
      </c>
    </row>
    <row r="541" spans="1:8" ht="25.5" x14ac:dyDescent="0.2">
      <c r="A541" s="14"/>
      <c r="B541" s="15" t="s">
        <v>517</v>
      </c>
      <c r="C541" s="16">
        <v>1</v>
      </c>
      <c r="D541" s="16">
        <v>0</v>
      </c>
      <c r="E541" s="17">
        <f t="shared" si="55"/>
        <v>6.1455260570304822E-5</v>
      </c>
      <c r="F541" s="17" t="str">
        <f t="shared" si="56"/>
        <v/>
      </c>
      <c r="G541" s="17">
        <f t="shared" si="58"/>
        <v>-1</v>
      </c>
      <c r="H541" s="17">
        <f t="shared" si="57"/>
        <v>-6.1455260570304822E-5</v>
      </c>
    </row>
    <row r="542" spans="1:8" x14ac:dyDescent="0.2">
      <c r="A542" s="14"/>
      <c r="B542" s="15" t="s">
        <v>518</v>
      </c>
      <c r="C542" s="16">
        <v>2</v>
      </c>
      <c r="D542" s="16">
        <v>8</v>
      </c>
      <c r="E542" s="17">
        <f t="shared" si="55"/>
        <v>1.2291052114060964E-4</v>
      </c>
      <c r="F542" s="17">
        <f t="shared" si="56"/>
        <v>5.2903055151434992E-4</v>
      </c>
      <c r="G542" s="17">
        <f t="shared" si="58"/>
        <v>3</v>
      </c>
      <c r="H542" s="17">
        <f t="shared" si="57"/>
        <v>3.687315634218289E-4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84</v>
      </c>
      <c r="D544" s="16">
        <v>12</v>
      </c>
      <c r="E544" s="17">
        <f t="shared" si="55"/>
        <v>5.1622418879056046E-3</v>
      </c>
      <c r="F544" s="17">
        <f t="shared" si="56"/>
        <v>7.9354582727152493E-4</v>
      </c>
      <c r="G544" s="17">
        <f t="shared" si="58"/>
        <v>-0.8571428571428571</v>
      </c>
      <c r="H544" s="17">
        <f t="shared" si="57"/>
        <v>-4.4247787610619468E-3</v>
      </c>
    </row>
    <row r="545" spans="1:8" x14ac:dyDescent="0.2">
      <c r="A545" s="14"/>
      <c r="B545" s="15" t="s">
        <v>521</v>
      </c>
      <c r="C545" s="16">
        <v>32</v>
      </c>
      <c r="D545" s="16">
        <v>32</v>
      </c>
      <c r="E545" s="17">
        <f t="shared" si="55"/>
        <v>1.9665683382497543E-3</v>
      </c>
      <c r="F545" s="17">
        <f t="shared" si="56"/>
        <v>2.1161222060573997E-3</v>
      </c>
      <c r="G545" s="17">
        <f t="shared" si="58"/>
        <v>0</v>
      </c>
      <c r="H545" s="17">
        <f t="shared" si="57"/>
        <v>0</v>
      </c>
    </row>
    <row r="546" spans="1:8" ht="25.5" x14ac:dyDescent="0.2">
      <c r="A546" s="14"/>
      <c r="B546" s="15" t="s">
        <v>522</v>
      </c>
      <c r="C546" s="16">
        <v>1</v>
      </c>
      <c r="D546" s="16">
        <v>1</v>
      </c>
      <c r="E546" s="17">
        <f t="shared" si="55"/>
        <v>6.1455260570304822E-5</v>
      </c>
      <c r="F546" s="17">
        <f t="shared" si="56"/>
        <v>6.612881893929374E-5</v>
      </c>
      <c r="G546" s="17">
        <f t="shared" si="58"/>
        <v>0</v>
      </c>
      <c r="H546" s="17">
        <f t="shared" si="57"/>
        <v>0</v>
      </c>
    </row>
    <row r="547" spans="1:8" x14ac:dyDescent="0.2">
      <c r="A547" s="14"/>
      <c r="B547" s="15" t="s">
        <v>523</v>
      </c>
      <c r="C547" s="16">
        <v>0</v>
      </c>
      <c r="D547" s="16">
        <v>21</v>
      </c>
      <c r="E547" s="17" t="str">
        <f t="shared" si="55"/>
        <v/>
      </c>
      <c r="F547" s="17">
        <f t="shared" si="56"/>
        <v>1.3887051977251685E-3</v>
      </c>
      <c r="G547" s="17">
        <f t="shared" si="58"/>
        <v>1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104</v>
      </c>
      <c r="D548" s="16">
        <v>64</v>
      </c>
      <c r="E548" s="17">
        <f t="shared" ref="E548:E585" si="59">+IF(C548=0,"",C548/C$356)</f>
        <v>6.3913470993117007E-3</v>
      </c>
      <c r="F548" s="17">
        <f t="shared" ref="F548:F585" si="60">+IF(D548=0,"",D548/D$356)</f>
        <v>4.2322444121147993E-3</v>
      </c>
      <c r="G548" s="17">
        <f t="shared" si="58"/>
        <v>-0.38461538461538464</v>
      </c>
      <c r="H548" s="17">
        <f t="shared" ref="H548:H585" si="61">+IF(OR(AND(E548=""),(G548="")),"",E548*G548)</f>
        <v>-2.4582104228121925E-3</v>
      </c>
    </row>
    <row r="549" spans="1:8" x14ac:dyDescent="0.2">
      <c r="A549" s="14"/>
      <c r="B549" s="15" t="s">
        <v>525</v>
      </c>
      <c r="C549" s="16">
        <v>50</v>
      </c>
      <c r="D549" s="16">
        <v>39</v>
      </c>
      <c r="E549" s="17">
        <f t="shared" si="59"/>
        <v>3.072763028515241E-3</v>
      </c>
      <c r="F549" s="17">
        <f t="shared" si="60"/>
        <v>2.5790239386324562E-3</v>
      </c>
      <c r="G549" s="17">
        <f t="shared" ref="G549:G585" si="62">+IF(AND(C549=0,D549=0)," ",IF(C549=0,1,IF(D549=0,-1,(D549-C549)/C549)))</f>
        <v>-0.22</v>
      </c>
      <c r="H549" s="17">
        <f t="shared" si="61"/>
        <v>-6.7600786627335303E-4</v>
      </c>
    </row>
    <row r="550" spans="1:8" x14ac:dyDescent="0.2">
      <c r="A550" s="14"/>
      <c r="B550" s="15" t="s">
        <v>526</v>
      </c>
      <c r="C550" s="16">
        <v>2</v>
      </c>
      <c r="D550" s="16">
        <v>2</v>
      </c>
      <c r="E550" s="17">
        <f t="shared" si="59"/>
        <v>1.2291052114060964E-4</v>
      </c>
      <c r="F550" s="17">
        <f t="shared" si="60"/>
        <v>1.3225763787858748E-4</v>
      </c>
      <c r="G550" s="17">
        <f t="shared" si="62"/>
        <v>0</v>
      </c>
      <c r="H550" s="17">
        <f t="shared" si="61"/>
        <v>0</v>
      </c>
    </row>
    <row r="551" spans="1:8" x14ac:dyDescent="0.2">
      <c r="A551" s="14"/>
      <c r="B551" s="15" t="s">
        <v>527</v>
      </c>
      <c r="C551" s="16">
        <v>7</v>
      </c>
      <c r="D551" s="16">
        <v>3</v>
      </c>
      <c r="E551" s="17">
        <f t="shared" si="59"/>
        <v>4.3018682399213374E-4</v>
      </c>
      <c r="F551" s="17">
        <f t="shared" si="60"/>
        <v>1.9838645681788123E-4</v>
      </c>
      <c r="G551" s="17">
        <f t="shared" si="62"/>
        <v>-0.5714285714285714</v>
      </c>
      <c r="H551" s="17">
        <f t="shared" si="61"/>
        <v>-2.4582104228121929E-4</v>
      </c>
    </row>
    <row r="552" spans="1:8" x14ac:dyDescent="0.2">
      <c r="A552" s="14"/>
      <c r="B552" s="15" t="s">
        <v>528</v>
      </c>
      <c r="C552" s="16">
        <v>4</v>
      </c>
      <c r="D552" s="16">
        <v>2</v>
      </c>
      <c r="E552" s="17">
        <f t="shared" si="59"/>
        <v>2.4582104228121929E-4</v>
      </c>
      <c r="F552" s="17">
        <f t="shared" si="60"/>
        <v>1.3225763787858748E-4</v>
      </c>
      <c r="G552" s="17">
        <f t="shared" si="62"/>
        <v>-0.5</v>
      </c>
      <c r="H552" s="17">
        <f t="shared" si="61"/>
        <v>-1.2291052114060964E-4</v>
      </c>
    </row>
    <row r="553" spans="1:8" x14ac:dyDescent="0.2">
      <c r="A553" s="14"/>
      <c r="B553" s="15" t="s">
        <v>529</v>
      </c>
      <c r="C553" s="16">
        <v>4</v>
      </c>
      <c r="D553" s="16">
        <v>1</v>
      </c>
      <c r="E553" s="17">
        <f t="shared" si="59"/>
        <v>2.4582104228121929E-4</v>
      </c>
      <c r="F553" s="17">
        <f t="shared" si="60"/>
        <v>6.612881893929374E-5</v>
      </c>
      <c r="G553" s="17">
        <f t="shared" si="62"/>
        <v>-0.75</v>
      </c>
      <c r="H553" s="17">
        <f t="shared" si="61"/>
        <v>-1.8436578171091445E-4</v>
      </c>
    </row>
    <row r="554" spans="1:8" x14ac:dyDescent="0.2">
      <c r="A554" s="14"/>
      <c r="B554" s="15" t="s">
        <v>530</v>
      </c>
      <c r="C554" s="16">
        <v>0</v>
      </c>
      <c r="D554" s="16">
        <v>3</v>
      </c>
      <c r="E554" s="17" t="str">
        <f t="shared" si="59"/>
        <v/>
      </c>
      <c r="F554" s="17">
        <f t="shared" si="60"/>
        <v>1.9838645681788123E-4</v>
      </c>
      <c r="G554" s="17">
        <f t="shared" si="62"/>
        <v>1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8</v>
      </c>
      <c r="D555" s="16">
        <v>0</v>
      </c>
      <c r="E555" s="17">
        <f t="shared" si="59"/>
        <v>4.9164208456243857E-4</v>
      </c>
      <c r="F555" s="17" t="str">
        <f t="shared" si="60"/>
        <v/>
      </c>
      <c r="G555" s="17">
        <f t="shared" si="62"/>
        <v>-1</v>
      </c>
      <c r="H555" s="17">
        <f t="shared" si="61"/>
        <v>-4.9164208456243857E-4</v>
      </c>
    </row>
    <row r="556" spans="1:8" x14ac:dyDescent="0.2">
      <c r="A556" s="14"/>
      <c r="B556" s="15" t="s">
        <v>532</v>
      </c>
      <c r="C556" s="16">
        <v>1</v>
      </c>
      <c r="D556" s="16">
        <v>1</v>
      </c>
      <c r="E556" s="17">
        <f t="shared" si="59"/>
        <v>6.1455260570304822E-5</v>
      </c>
      <c r="F556" s="17">
        <f t="shared" si="60"/>
        <v>6.612881893929374E-5</v>
      </c>
      <c r="G556" s="17">
        <f t="shared" si="62"/>
        <v>0</v>
      </c>
      <c r="H556" s="17">
        <f t="shared" si="61"/>
        <v>0</v>
      </c>
    </row>
    <row r="557" spans="1:8" x14ac:dyDescent="0.2">
      <c r="A557" s="14"/>
      <c r="B557" s="15" t="s">
        <v>533</v>
      </c>
      <c r="C557" s="16">
        <v>1</v>
      </c>
      <c r="D557" s="16">
        <v>5</v>
      </c>
      <c r="E557" s="17">
        <f t="shared" si="59"/>
        <v>6.1455260570304822E-5</v>
      </c>
      <c r="F557" s="17">
        <f t="shared" si="60"/>
        <v>3.3064409469646871E-4</v>
      </c>
      <c r="G557" s="17">
        <f t="shared" si="62"/>
        <v>4</v>
      </c>
      <c r="H557" s="17">
        <f t="shared" si="61"/>
        <v>2.4582104228121929E-4</v>
      </c>
    </row>
    <row r="558" spans="1:8" ht="25.5" x14ac:dyDescent="0.2">
      <c r="A558" s="14"/>
      <c r="B558" s="15" t="s">
        <v>534</v>
      </c>
      <c r="C558" s="16">
        <v>4</v>
      </c>
      <c r="D558" s="16">
        <v>2</v>
      </c>
      <c r="E558" s="17">
        <f t="shared" si="59"/>
        <v>2.4582104228121929E-4</v>
      </c>
      <c r="F558" s="17">
        <f t="shared" si="60"/>
        <v>1.3225763787858748E-4</v>
      </c>
      <c r="G558" s="17">
        <f t="shared" si="62"/>
        <v>-0.5</v>
      </c>
      <c r="H558" s="17">
        <f t="shared" si="61"/>
        <v>-1.2291052114060964E-4</v>
      </c>
    </row>
    <row r="559" spans="1:8" ht="25.5" x14ac:dyDescent="0.2">
      <c r="A559" s="14"/>
      <c r="B559" s="15" t="s">
        <v>535</v>
      </c>
      <c r="C559" s="16">
        <v>2</v>
      </c>
      <c r="D559" s="16">
        <v>1</v>
      </c>
      <c r="E559" s="17">
        <f t="shared" si="59"/>
        <v>1.2291052114060964E-4</v>
      </c>
      <c r="F559" s="17">
        <f t="shared" si="60"/>
        <v>6.612881893929374E-5</v>
      </c>
      <c r="G559" s="17">
        <f t="shared" si="62"/>
        <v>-0.5</v>
      </c>
      <c r="H559" s="17">
        <f t="shared" si="61"/>
        <v>-6.1455260570304822E-5</v>
      </c>
    </row>
    <row r="560" spans="1:8" x14ac:dyDescent="0.2">
      <c r="A560" s="14"/>
      <c r="B560" s="15" t="s">
        <v>536</v>
      </c>
      <c r="C560" s="16">
        <v>0</v>
      </c>
      <c r="D560" s="16">
        <v>1</v>
      </c>
      <c r="E560" s="17" t="str">
        <f t="shared" si="59"/>
        <v/>
      </c>
      <c r="F560" s="17">
        <f t="shared" si="60"/>
        <v>6.612881893929374E-5</v>
      </c>
      <c r="G560" s="17">
        <f t="shared" si="62"/>
        <v>1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7</v>
      </c>
      <c r="D561" s="16">
        <v>11</v>
      </c>
      <c r="E561" s="17">
        <f t="shared" si="59"/>
        <v>4.3018682399213374E-4</v>
      </c>
      <c r="F561" s="17">
        <f t="shared" si="60"/>
        <v>7.2741700833223123E-4</v>
      </c>
      <c r="G561" s="17">
        <f t="shared" si="62"/>
        <v>0.5714285714285714</v>
      </c>
      <c r="H561" s="17">
        <f t="shared" si="61"/>
        <v>2.4582104228121929E-4</v>
      </c>
    </row>
    <row r="562" spans="1:8" ht="25.5" x14ac:dyDescent="0.2">
      <c r="A562" s="14"/>
      <c r="B562" s="15" t="s">
        <v>538</v>
      </c>
      <c r="C562" s="16">
        <v>4</v>
      </c>
      <c r="D562" s="16">
        <v>5</v>
      </c>
      <c r="E562" s="17">
        <f t="shared" si="59"/>
        <v>2.4582104228121929E-4</v>
      </c>
      <c r="F562" s="17">
        <f t="shared" si="60"/>
        <v>3.3064409469646871E-4</v>
      </c>
      <c r="G562" s="17">
        <f t="shared" si="62"/>
        <v>0.25</v>
      </c>
      <c r="H562" s="17">
        <f t="shared" si="61"/>
        <v>6.1455260570304822E-5</v>
      </c>
    </row>
    <row r="563" spans="1:8" x14ac:dyDescent="0.2">
      <c r="A563" s="14"/>
      <c r="B563" s="15" t="s">
        <v>539</v>
      </c>
      <c r="C563" s="16">
        <v>3</v>
      </c>
      <c r="D563" s="16">
        <v>1</v>
      </c>
      <c r="E563" s="17">
        <f t="shared" si="59"/>
        <v>1.8436578171091445E-4</v>
      </c>
      <c r="F563" s="17">
        <f t="shared" si="60"/>
        <v>6.612881893929374E-5</v>
      </c>
      <c r="G563" s="17">
        <f t="shared" si="62"/>
        <v>-0.66666666666666663</v>
      </c>
      <c r="H563" s="17">
        <f t="shared" si="61"/>
        <v>-1.2291052114060962E-4</v>
      </c>
    </row>
    <row r="564" spans="1:8" x14ac:dyDescent="0.2">
      <c r="A564" s="14"/>
      <c r="B564" s="15" t="s">
        <v>540</v>
      </c>
      <c r="C564" s="16">
        <v>18</v>
      </c>
      <c r="D564" s="16">
        <v>93</v>
      </c>
      <c r="E564" s="17">
        <f t="shared" si="59"/>
        <v>1.1061946902654867E-3</v>
      </c>
      <c r="F564" s="17">
        <f t="shared" si="60"/>
        <v>6.1499801613543181E-3</v>
      </c>
      <c r="G564" s="17">
        <f t="shared" si="62"/>
        <v>4.166666666666667</v>
      </c>
      <c r="H564" s="17">
        <f t="shared" si="61"/>
        <v>4.6091445427728613E-3</v>
      </c>
    </row>
    <row r="565" spans="1:8" ht="25.5" x14ac:dyDescent="0.2">
      <c r="A565" s="14"/>
      <c r="B565" s="15" t="s">
        <v>541</v>
      </c>
      <c r="C565" s="16">
        <v>1</v>
      </c>
      <c r="D565" s="16">
        <v>1</v>
      </c>
      <c r="E565" s="17">
        <f t="shared" si="59"/>
        <v>6.1455260570304822E-5</v>
      </c>
      <c r="F565" s="17">
        <f t="shared" si="60"/>
        <v>6.612881893929374E-5</v>
      </c>
      <c r="G565" s="17">
        <f t="shared" si="62"/>
        <v>0</v>
      </c>
      <c r="H565" s="17">
        <f t="shared" si="61"/>
        <v>0</v>
      </c>
    </row>
    <row r="566" spans="1:8" x14ac:dyDescent="0.2">
      <c r="A566" s="14"/>
      <c r="B566" s="15" t="s">
        <v>542</v>
      </c>
      <c r="C566" s="16">
        <v>12</v>
      </c>
      <c r="D566" s="16">
        <v>7</v>
      </c>
      <c r="E566" s="17">
        <f t="shared" si="59"/>
        <v>7.3746312684365781E-4</v>
      </c>
      <c r="F566" s="17">
        <f t="shared" si="60"/>
        <v>4.6290173257505622E-4</v>
      </c>
      <c r="G566" s="17">
        <f t="shared" si="62"/>
        <v>-0.41666666666666669</v>
      </c>
      <c r="H566" s="17">
        <f t="shared" si="61"/>
        <v>-3.0727630285152412E-4</v>
      </c>
    </row>
    <row r="567" spans="1:8" x14ac:dyDescent="0.2">
      <c r="A567" s="14"/>
      <c r="B567" s="15" t="s">
        <v>543</v>
      </c>
      <c r="C567" s="16">
        <v>1</v>
      </c>
      <c r="D567" s="16">
        <v>0</v>
      </c>
      <c r="E567" s="17">
        <f t="shared" si="59"/>
        <v>6.1455260570304822E-5</v>
      </c>
      <c r="F567" s="17" t="str">
        <f t="shared" si="60"/>
        <v/>
      </c>
      <c r="G567" s="17">
        <f t="shared" si="62"/>
        <v>-1</v>
      </c>
      <c r="H567" s="17">
        <f t="shared" si="61"/>
        <v>-6.1455260570304822E-5</v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53</v>
      </c>
      <c r="D569" s="16">
        <v>65</v>
      </c>
      <c r="E569" s="17">
        <f t="shared" si="59"/>
        <v>3.2571288102261555E-3</v>
      </c>
      <c r="F569" s="17">
        <f t="shared" si="60"/>
        <v>4.2983732310540937E-3</v>
      </c>
      <c r="G569" s="17">
        <f t="shared" si="62"/>
        <v>0.22641509433962265</v>
      </c>
      <c r="H569" s="17">
        <f t="shared" si="61"/>
        <v>7.3746312684365781E-4</v>
      </c>
    </row>
    <row r="570" spans="1:8" ht="25.5" x14ac:dyDescent="0.2">
      <c r="A570" s="14"/>
      <c r="B570" s="15" t="s">
        <v>546</v>
      </c>
      <c r="C570" s="16">
        <v>193</v>
      </c>
      <c r="D570" s="16">
        <v>75</v>
      </c>
      <c r="E570" s="17">
        <f t="shared" si="59"/>
        <v>1.186086529006883E-2</v>
      </c>
      <c r="F570" s="17">
        <f t="shared" si="60"/>
        <v>4.9596614204470311E-3</v>
      </c>
      <c r="G570" s="17">
        <f t="shared" si="62"/>
        <v>-0.6113989637305699</v>
      </c>
      <c r="H570" s="17">
        <f t="shared" si="61"/>
        <v>-7.2517207472959679E-3</v>
      </c>
    </row>
    <row r="571" spans="1:8" x14ac:dyDescent="0.2">
      <c r="A571" s="14"/>
      <c r="B571" s="15" t="s">
        <v>547</v>
      </c>
      <c r="C571" s="16">
        <v>202</v>
      </c>
      <c r="D571" s="16">
        <v>36</v>
      </c>
      <c r="E571" s="17">
        <f t="shared" si="59"/>
        <v>1.2413962635201573E-2</v>
      </c>
      <c r="F571" s="17">
        <f t="shared" si="60"/>
        <v>2.3806374818145749E-3</v>
      </c>
      <c r="G571" s="17">
        <f t="shared" si="62"/>
        <v>-0.82178217821782173</v>
      </c>
      <c r="H571" s="17">
        <f t="shared" si="61"/>
        <v>-1.0201573254670599E-2</v>
      </c>
    </row>
    <row r="572" spans="1:8" x14ac:dyDescent="0.2">
      <c r="A572" s="14"/>
      <c r="B572" s="15" t="s">
        <v>548</v>
      </c>
      <c r="C572" s="16">
        <v>8</v>
      </c>
      <c r="D572" s="16">
        <v>6</v>
      </c>
      <c r="E572" s="17">
        <f t="shared" si="59"/>
        <v>4.9164208456243857E-4</v>
      </c>
      <c r="F572" s="17">
        <f t="shared" si="60"/>
        <v>3.9677291363576247E-4</v>
      </c>
      <c r="G572" s="17">
        <f t="shared" si="62"/>
        <v>-0.25</v>
      </c>
      <c r="H572" s="17">
        <f t="shared" si="61"/>
        <v>-1.2291052114060964E-4</v>
      </c>
    </row>
    <row r="573" spans="1:8" x14ac:dyDescent="0.2">
      <c r="A573" s="14"/>
      <c r="B573" s="15" t="s">
        <v>549</v>
      </c>
      <c r="C573" s="16">
        <v>17</v>
      </c>
      <c r="D573" s="16">
        <v>0</v>
      </c>
      <c r="E573" s="17">
        <f t="shared" si="59"/>
        <v>1.0447394296951818E-3</v>
      </c>
      <c r="F573" s="17" t="str">
        <f t="shared" si="60"/>
        <v/>
      </c>
      <c r="G573" s="17">
        <f t="shared" si="62"/>
        <v>-1</v>
      </c>
      <c r="H573" s="17">
        <f t="shared" si="61"/>
        <v>-1.0447394296951818E-3</v>
      </c>
    </row>
    <row r="574" spans="1:8" x14ac:dyDescent="0.2">
      <c r="A574" s="14"/>
      <c r="B574" s="15" t="s">
        <v>550</v>
      </c>
      <c r="C574" s="16">
        <v>1</v>
      </c>
      <c r="D574" s="16">
        <v>0</v>
      </c>
      <c r="E574" s="17">
        <f t="shared" si="59"/>
        <v>6.1455260570304822E-5</v>
      </c>
      <c r="F574" s="17" t="str">
        <f t="shared" si="60"/>
        <v/>
      </c>
      <c r="G574" s="17">
        <f t="shared" si="62"/>
        <v>-1</v>
      </c>
      <c r="H574" s="17">
        <f t="shared" si="61"/>
        <v>-6.1455260570304822E-5</v>
      </c>
    </row>
    <row r="575" spans="1:8" x14ac:dyDescent="0.2">
      <c r="A575" s="14"/>
      <c r="B575" s="15" t="s">
        <v>551</v>
      </c>
      <c r="C575" s="16">
        <v>4</v>
      </c>
      <c r="D575" s="16">
        <v>0</v>
      </c>
      <c r="E575" s="17">
        <f t="shared" si="59"/>
        <v>2.4582104228121929E-4</v>
      </c>
      <c r="F575" s="17" t="str">
        <f t="shared" si="60"/>
        <v/>
      </c>
      <c r="G575" s="17">
        <f t="shared" si="62"/>
        <v>-1</v>
      </c>
      <c r="H575" s="17">
        <f t="shared" si="61"/>
        <v>-2.4582104228121929E-4</v>
      </c>
    </row>
    <row r="576" spans="1:8" x14ac:dyDescent="0.2">
      <c r="A576" s="14"/>
      <c r="B576" s="15" t="s">
        <v>552</v>
      </c>
      <c r="C576" s="16">
        <v>287</v>
      </c>
      <c r="D576" s="16">
        <v>2</v>
      </c>
      <c r="E576" s="17">
        <f t="shared" si="59"/>
        <v>1.7637659783677484E-2</v>
      </c>
      <c r="F576" s="17">
        <f t="shared" si="60"/>
        <v>1.3225763787858748E-4</v>
      </c>
      <c r="G576" s="17">
        <f t="shared" si="62"/>
        <v>-0.99303135888501737</v>
      </c>
      <c r="H576" s="17">
        <f t="shared" si="61"/>
        <v>-1.7514749262536874E-2</v>
      </c>
    </row>
    <row r="577" spans="1:8" x14ac:dyDescent="0.2">
      <c r="A577" s="14"/>
      <c r="B577" s="15" t="s">
        <v>553</v>
      </c>
      <c r="C577" s="16">
        <v>0</v>
      </c>
      <c r="D577" s="16">
        <v>2</v>
      </c>
      <c r="E577" s="17" t="str">
        <f t="shared" si="59"/>
        <v/>
      </c>
      <c r="F577" s="17">
        <f t="shared" si="60"/>
        <v>1.3225763787858748E-4</v>
      </c>
      <c r="G577" s="17">
        <f t="shared" si="62"/>
        <v>1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48</v>
      </c>
      <c r="D578" s="16">
        <v>130</v>
      </c>
      <c r="E578" s="17">
        <f t="shared" si="59"/>
        <v>2.9498525073746312E-3</v>
      </c>
      <c r="F578" s="17">
        <f t="shared" si="60"/>
        <v>8.5967464621081874E-3</v>
      </c>
      <c r="G578" s="17">
        <f t="shared" si="62"/>
        <v>1.7083333333333333</v>
      </c>
      <c r="H578" s="17">
        <f t="shared" si="61"/>
        <v>5.0393313667649944E-3</v>
      </c>
    </row>
    <row r="579" spans="1:8" x14ac:dyDescent="0.2">
      <c r="A579" s="14"/>
      <c r="B579" s="15" t="s">
        <v>555</v>
      </c>
      <c r="C579" s="16">
        <v>2</v>
      </c>
      <c r="D579" s="16">
        <v>0</v>
      </c>
      <c r="E579" s="17">
        <f t="shared" si="59"/>
        <v>1.2291052114060964E-4</v>
      </c>
      <c r="F579" s="17" t="str">
        <f t="shared" si="60"/>
        <v/>
      </c>
      <c r="G579" s="17">
        <f t="shared" si="62"/>
        <v>-1</v>
      </c>
      <c r="H579" s="17">
        <f t="shared" si="61"/>
        <v>-1.2291052114060964E-4</v>
      </c>
    </row>
    <row r="580" spans="1:8" ht="25.5" x14ac:dyDescent="0.2">
      <c r="A580" s="14"/>
      <c r="B580" s="15" t="s">
        <v>556</v>
      </c>
      <c r="C580" s="16">
        <v>10</v>
      </c>
      <c r="D580" s="16">
        <v>9</v>
      </c>
      <c r="E580" s="17">
        <f t="shared" si="59"/>
        <v>6.1455260570304814E-4</v>
      </c>
      <c r="F580" s="17">
        <f t="shared" si="60"/>
        <v>5.9515937045364373E-4</v>
      </c>
      <c r="G580" s="17">
        <f t="shared" si="62"/>
        <v>-0.1</v>
      </c>
      <c r="H580" s="17">
        <f t="shared" si="61"/>
        <v>-6.1455260570304822E-5</v>
      </c>
    </row>
    <row r="581" spans="1:8" x14ac:dyDescent="0.2">
      <c r="A581" s="14"/>
      <c r="B581" s="15" t="s">
        <v>557</v>
      </c>
      <c r="C581" s="16">
        <v>6</v>
      </c>
      <c r="D581" s="16">
        <v>1</v>
      </c>
      <c r="E581" s="17">
        <f t="shared" si="59"/>
        <v>3.687315634218289E-4</v>
      </c>
      <c r="F581" s="17">
        <f t="shared" si="60"/>
        <v>6.612881893929374E-5</v>
      </c>
      <c r="G581" s="17">
        <f t="shared" si="62"/>
        <v>-0.83333333333333337</v>
      </c>
      <c r="H581" s="17">
        <f t="shared" si="61"/>
        <v>-3.0727630285152412E-4</v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6</v>
      </c>
      <c r="D583" s="16">
        <v>1</v>
      </c>
      <c r="E583" s="17">
        <f t="shared" si="59"/>
        <v>3.687315634218289E-4</v>
      </c>
      <c r="F583" s="17">
        <f t="shared" si="60"/>
        <v>6.612881893929374E-5</v>
      </c>
      <c r="G583" s="17">
        <f t="shared" si="62"/>
        <v>-0.83333333333333337</v>
      </c>
      <c r="H583" s="17">
        <f t="shared" si="61"/>
        <v>-3.0727630285152412E-4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1</v>
      </c>
      <c r="E585" s="17" t="str">
        <f t="shared" si="59"/>
        <v/>
      </c>
      <c r="F585" s="17">
        <f t="shared" si="60"/>
        <v>6.612881893929374E-5</v>
      </c>
      <c r="G585" s="17">
        <f t="shared" si="62"/>
        <v>1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3736</v>
      </c>
      <c r="D591" s="20">
        <f>SUM(D592:D618)</f>
        <v>4049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8.3779443254817981E-2</v>
      </c>
      <c r="H591" s="21">
        <f t="shared" ref="H591:H618" si="65">+IF(OR(AND(E591=""),(G591="")),"",E591*G591)</f>
        <v>8.3779443254817981E-2</v>
      </c>
    </row>
    <row r="592" spans="1:8" x14ac:dyDescent="0.2">
      <c r="A592" s="14"/>
      <c r="B592" s="15" t="s">
        <v>562</v>
      </c>
      <c r="C592" s="16">
        <v>5</v>
      </c>
      <c r="D592" s="16">
        <v>2</v>
      </c>
      <c r="E592" s="17">
        <f t="shared" si="63"/>
        <v>1.3383297644539614E-3</v>
      </c>
      <c r="F592" s="17">
        <f t="shared" si="64"/>
        <v>4.9394912324030624E-4</v>
      </c>
      <c r="G592" s="17">
        <f t="shared" ref="G592:G618" si="66">+IF(AND(C592=0,D592=0)," ",IF(C592=0,1,IF(D592=0,-1,(D592-C592)/C592)))</f>
        <v>-0.6</v>
      </c>
      <c r="H592" s="17">
        <f t="shared" si="65"/>
        <v>-8.0299785867237676E-4</v>
      </c>
    </row>
    <row r="593" spans="1:8" x14ac:dyDescent="0.2">
      <c r="A593" s="14"/>
      <c r="B593" s="15" t="s">
        <v>563</v>
      </c>
      <c r="C593" s="16">
        <v>93</v>
      </c>
      <c r="D593" s="16">
        <v>37</v>
      </c>
      <c r="E593" s="17">
        <f t="shared" si="63"/>
        <v>2.4892933618843684E-2</v>
      </c>
      <c r="F593" s="17">
        <f t="shared" si="64"/>
        <v>9.1380587799456663E-3</v>
      </c>
      <c r="G593" s="17">
        <f t="shared" si="66"/>
        <v>-0.60215053763440862</v>
      </c>
      <c r="H593" s="17">
        <f t="shared" si="65"/>
        <v>-1.4989293361884369E-2</v>
      </c>
    </row>
    <row r="594" spans="1:8" ht="25.5" x14ac:dyDescent="0.2">
      <c r="A594" s="14"/>
      <c r="B594" s="15" t="s">
        <v>564</v>
      </c>
      <c r="C594" s="16">
        <v>383</v>
      </c>
      <c r="D594" s="16">
        <v>667</v>
      </c>
      <c r="E594" s="17">
        <f t="shared" si="63"/>
        <v>0.10251605995717344</v>
      </c>
      <c r="F594" s="17">
        <f t="shared" si="64"/>
        <v>0.16473203260064215</v>
      </c>
      <c r="G594" s="17">
        <f t="shared" si="66"/>
        <v>0.74151436031331597</v>
      </c>
      <c r="H594" s="17">
        <f t="shared" si="65"/>
        <v>7.6017130620985016E-2</v>
      </c>
    </row>
    <row r="595" spans="1:8" x14ac:dyDescent="0.2">
      <c r="A595" s="14"/>
      <c r="B595" s="15" t="s">
        <v>565</v>
      </c>
      <c r="C595" s="16">
        <v>765</v>
      </c>
      <c r="D595" s="16">
        <v>389</v>
      </c>
      <c r="E595" s="17">
        <f t="shared" si="63"/>
        <v>0.20476445396145609</v>
      </c>
      <c r="F595" s="17">
        <f t="shared" si="64"/>
        <v>9.6073104470239562E-2</v>
      </c>
      <c r="G595" s="17">
        <f t="shared" si="66"/>
        <v>-0.49150326797385618</v>
      </c>
      <c r="H595" s="17">
        <f t="shared" si="65"/>
        <v>-0.1006423982869379</v>
      </c>
    </row>
    <row r="596" spans="1:8" x14ac:dyDescent="0.2">
      <c r="A596" s="14"/>
      <c r="B596" s="15" t="s">
        <v>566</v>
      </c>
      <c r="C596" s="16">
        <v>38</v>
      </c>
      <c r="D596" s="16">
        <v>9</v>
      </c>
      <c r="E596" s="17">
        <f t="shared" si="63"/>
        <v>1.0171306209850108E-2</v>
      </c>
      <c r="F596" s="17">
        <f t="shared" si="64"/>
        <v>2.2227710545813782E-3</v>
      </c>
      <c r="G596" s="17">
        <f t="shared" si="66"/>
        <v>-0.76315789473684215</v>
      </c>
      <c r="H596" s="17">
        <f t="shared" si="65"/>
        <v>-7.7623126338329769E-3</v>
      </c>
    </row>
    <row r="597" spans="1:8" x14ac:dyDescent="0.2">
      <c r="A597" s="14"/>
      <c r="B597" s="15" t="s">
        <v>567</v>
      </c>
      <c r="C597" s="16">
        <v>0</v>
      </c>
      <c r="D597" s="16">
        <v>1</v>
      </c>
      <c r="E597" s="17" t="str">
        <f t="shared" si="63"/>
        <v/>
      </c>
      <c r="F597" s="17">
        <f t="shared" si="64"/>
        <v>2.4697456162015312E-4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3</v>
      </c>
      <c r="D598" s="16">
        <v>0</v>
      </c>
      <c r="E598" s="17">
        <f t="shared" si="63"/>
        <v>8.0299785867237686E-4</v>
      </c>
      <c r="F598" s="17" t="str">
        <f t="shared" si="64"/>
        <v/>
      </c>
      <c r="G598" s="17">
        <f t="shared" si="66"/>
        <v>-1</v>
      </c>
      <c r="H598" s="17">
        <f t="shared" si="65"/>
        <v>-8.0299785867237686E-4</v>
      </c>
    </row>
    <row r="599" spans="1:8" x14ac:dyDescent="0.2">
      <c r="A599" s="14"/>
      <c r="B599" s="15" t="s">
        <v>569</v>
      </c>
      <c r="C599" s="16">
        <v>59</v>
      </c>
      <c r="D599" s="16">
        <v>72</v>
      </c>
      <c r="E599" s="17">
        <f t="shared" si="63"/>
        <v>1.5792291220556746E-2</v>
      </c>
      <c r="F599" s="17">
        <f t="shared" si="64"/>
        <v>1.7782168436651025E-2</v>
      </c>
      <c r="G599" s="17">
        <f t="shared" si="66"/>
        <v>0.22033898305084745</v>
      </c>
      <c r="H599" s="17">
        <f t="shared" si="65"/>
        <v>3.4796573875803E-3</v>
      </c>
    </row>
    <row r="600" spans="1:8" x14ac:dyDescent="0.2">
      <c r="A600" s="14"/>
      <c r="B600" s="15" t="s">
        <v>570</v>
      </c>
      <c r="C600" s="16">
        <v>8</v>
      </c>
      <c r="D600" s="16">
        <v>3</v>
      </c>
      <c r="E600" s="17">
        <f t="shared" si="63"/>
        <v>2.1413276231263384E-3</v>
      </c>
      <c r="F600" s="17">
        <f t="shared" si="64"/>
        <v>7.4092368486045935E-4</v>
      </c>
      <c r="G600" s="17">
        <f t="shared" si="66"/>
        <v>-0.625</v>
      </c>
      <c r="H600" s="17">
        <f t="shared" si="65"/>
        <v>-1.3383297644539616E-3</v>
      </c>
    </row>
    <row r="601" spans="1:8" ht="25.5" x14ac:dyDescent="0.2">
      <c r="A601" s="14"/>
      <c r="B601" s="15" t="s">
        <v>571</v>
      </c>
      <c r="C601" s="16">
        <v>8</v>
      </c>
      <c r="D601" s="16">
        <v>3</v>
      </c>
      <c r="E601" s="17">
        <f t="shared" si="63"/>
        <v>2.1413276231263384E-3</v>
      </c>
      <c r="F601" s="17">
        <f t="shared" si="64"/>
        <v>7.4092368486045935E-4</v>
      </c>
      <c r="G601" s="17">
        <f t="shared" si="66"/>
        <v>-0.625</v>
      </c>
      <c r="H601" s="17">
        <f t="shared" si="65"/>
        <v>-1.3383297644539616E-3</v>
      </c>
    </row>
    <row r="602" spans="1:8" x14ac:dyDescent="0.2">
      <c r="A602" s="14"/>
      <c r="B602" s="15" t="s">
        <v>572</v>
      </c>
      <c r="C602" s="16">
        <v>27</v>
      </c>
      <c r="D602" s="16">
        <v>15</v>
      </c>
      <c r="E602" s="17">
        <f t="shared" si="63"/>
        <v>7.2269807280513918E-3</v>
      </c>
      <c r="F602" s="17">
        <f t="shared" si="64"/>
        <v>3.7046184243022967E-3</v>
      </c>
      <c r="G602" s="17">
        <f t="shared" si="66"/>
        <v>-0.44444444444444442</v>
      </c>
      <c r="H602" s="17">
        <f t="shared" si="65"/>
        <v>-3.2119914346895075E-3</v>
      </c>
    </row>
    <row r="603" spans="1:8" x14ac:dyDescent="0.2">
      <c r="A603" s="14"/>
      <c r="B603" s="15" t="s">
        <v>573</v>
      </c>
      <c r="C603" s="16">
        <v>0</v>
      </c>
      <c r="D603" s="16">
        <v>1</v>
      </c>
      <c r="E603" s="17" t="str">
        <f t="shared" si="63"/>
        <v/>
      </c>
      <c r="F603" s="17">
        <f t="shared" si="64"/>
        <v>2.4697456162015312E-4</v>
      </c>
      <c r="G603" s="17">
        <f t="shared" si="66"/>
        <v>1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3</v>
      </c>
      <c r="D604" s="16">
        <v>6</v>
      </c>
      <c r="E604" s="17">
        <f t="shared" si="63"/>
        <v>8.0299785867237686E-4</v>
      </c>
      <c r="F604" s="17">
        <f t="shared" si="64"/>
        <v>1.4818473697209187E-3</v>
      </c>
      <c r="G604" s="17">
        <f t="shared" si="66"/>
        <v>1</v>
      </c>
      <c r="H604" s="17">
        <f t="shared" si="65"/>
        <v>8.0299785867237686E-4</v>
      </c>
    </row>
    <row r="605" spans="1:8" x14ac:dyDescent="0.2">
      <c r="A605" s="14"/>
      <c r="B605" s="15" t="s">
        <v>575</v>
      </c>
      <c r="C605" s="16">
        <v>7</v>
      </c>
      <c r="D605" s="16">
        <v>211</v>
      </c>
      <c r="E605" s="17">
        <f t="shared" si="63"/>
        <v>1.8736616702355461E-3</v>
      </c>
      <c r="F605" s="17">
        <f t="shared" si="64"/>
        <v>5.2111632501852308E-2</v>
      </c>
      <c r="G605" s="17">
        <f t="shared" si="66"/>
        <v>29.142857142857142</v>
      </c>
      <c r="H605" s="17">
        <f t="shared" si="65"/>
        <v>5.460385438972163E-2</v>
      </c>
    </row>
    <row r="606" spans="1:8" ht="25.5" x14ac:dyDescent="0.2">
      <c r="A606" s="14"/>
      <c r="B606" s="15" t="s">
        <v>576</v>
      </c>
      <c r="C606" s="16">
        <v>46</v>
      </c>
      <c r="D606" s="16">
        <v>53</v>
      </c>
      <c r="E606" s="17">
        <f t="shared" si="63"/>
        <v>1.2312633832976445E-2</v>
      </c>
      <c r="F606" s="17">
        <f t="shared" si="64"/>
        <v>1.3089651765868116E-2</v>
      </c>
      <c r="G606" s="17">
        <f t="shared" si="66"/>
        <v>0.15217391304347827</v>
      </c>
      <c r="H606" s="17">
        <f t="shared" si="65"/>
        <v>1.8736616702355461E-3</v>
      </c>
    </row>
    <row r="607" spans="1:8" x14ac:dyDescent="0.2">
      <c r="A607" s="14"/>
      <c r="B607" s="15" t="s">
        <v>577</v>
      </c>
      <c r="C607" s="16">
        <v>432</v>
      </c>
      <c r="D607" s="16">
        <v>241</v>
      </c>
      <c r="E607" s="17">
        <f t="shared" si="63"/>
        <v>0.11563169164882227</v>
      </c>
      <c r="F607" s="17">
        <f t="shared" si="64"/>
        <v>5.9520869350456904E-2</v>
      </c>
      <c r="G607" s="17">
        <f t="shared" si="66"/>
        <v>-0.44212962962962965</v>
      </c>
      <c r="H607" s="17">
        <f t="shared" si="65"/>
        <v>-5.1124197002141332E-2</v>
      </c>
    </row>
    <row r="608" spans="1:8" x14ac:dyDescent="0.2">
      <c r="A608" s="14"/>
      <c r="B608" s="15" t="s">
        <v>578</v>
      </c>
      <c r="C608" s="16">
        <v>11</v>
      </c>
      <c r="D608" s="16">
        <v>66</v>
      </c>
      <c r="E608" s="17">
        <f t="shared" si="63"/>
        <v>2.9443254817987153E-3</v>
      </c>
      <c r="F608" s="17">
        <f t="shared" si="64"/>
        <v>1.6300321066930107E-2</v>
      </c>
      <c r="G608" s="17">
        <f t="shared" si="66"/>
        <v>5</v>
      </c>
      <c r="H608" s="17">
        <f t="shared" si="65"/>
        <v>1.4721627408993576E-2</v>
      </c>
    </row>
    <row r="609" spans="1:8" x14ac:dyDescent="0.2">
      <c r="A609" s="14"/>
      <c r="B609" s="15" t="s">
        <v>579</v>
      </c>
      <c r="C609" s="16">
        <v>461</v>
      </c>
      <c r="D609" s="16">
        <v>451</v>
      </c>
      <c r="E609" s="17">
        <f t="shared" si="63"/>
        <v>0.12339400428265525</v>
      </c>
      <c r="F609" s="17">
        <f t="shared" si="64"/>
        <v>0.11138552729068905</v>
      </c>
      <c r="G609" s="17">
        <f t="shared" si="66"/>
        <v>-2.1691973969631236E-2</v>
      </c>
      <c r="H609" s="17">
        <f t="shared" si="65"/>
        <v>-2.6766595289079227E-3</v>
      </c>
    </row>
    <row r="610" spans="1:8" x14ac:dyDescent="0.2">
      <c r="A610" s="14"/>
      <c r="B610" s="15" t="s">
        <v>580</v>
      </c>
      <c r="C610" s="16">
        <v>733</v>
      </c>
      <c r="D610" s="16">
        <v>746</v>
      </c>
      <c r="E610" s="17">
        <f t="shared" si="63"/>
        <v>0.19619914346895076</v>
      </c>
      <c r="F610" s="17">
        <f t="shared" si="64"/>
        <v>0.18424302296863423</v>
      </c>
      <c r="G610" s="17">
        <f t="shared" si="66"/>
        <v>1.7735334242837655E-2</v>
      </c>
      <c r="H610" s="17">
        <f t="shared" si="65"/>
        <v>3.4796573875803E-3</v>
      </c>
    </row>
    <row r="611" spans="1:8" x14ac:dyDescent="0.2">
      <c r="A611" s="14"/>
      <c r="B611" s="15" t="s">
        <v>581</v>
      </c>
      <c r="C611" s="16">
        <v>8</v>
      </c>
      <c r="D611" s="16">
        <v>9</v>
      </c>
      <c r="E611" s="17">
        <f t="shared" si="63"/>
        <v>2.1413276231263384E-3</v>
      </c>
      <c r="F611" s="17">
        <f t="shared" si="64"/>
        <v>2.2227710545813782E-3</v>
      </c>
      <c r="G611" s="17">
        <f t="shared" si="66"/>
        <v>0.125</v>
      </c>
      <c r="H611" s="17">
        <f t="shared" si="65"/>
        <v>2.6766595289079231E-4</v>
      </c>
    </row>
    <row r="612" spans="1:8" x14ac:dyDescent="0.2">
      <c r="A612" s="14"/>
      <c r="B612" s="15" t="s">
        <v>582</v>
      </c>
      <c r="C612" s="16">
        <v>26</v>
      </c>
      <c r="D612" s="16">
        <v>241</v>
      </c>
      <c r="E612" s="17">
        <f t="shared" si="63"/>
        <v>6.9593147751605992E-3</v>
      </c>
      <c r="F612" s="17">
        <f t="shared" si="64"/>
        <v>5.9520869350456904E-2</v>
      </c>
      <c r="G612" s="17">
        <f t="shared" si="66"/>
        <v>8.2692307692307701</v>
      </c>
      <c r="H612" s="17">
        <f t="shared" si="65"/>
        <v>5.7548179871520347E-2</v>
      </c>
    </row>
    <row r="613" spans="1:8" ht="25.5" x14ac:dyDescent="0.2">
      <c r="A613" s="14"/>
      <c r="B613" s="15" t="s">
        <v>583</v>
      </c>
      <c r="C613" s="16">
        <v>1</v>
      </c>
      <c r="D613" s="16">
        <v>0</v>
      </c>
      <c r="E613" s="17">
        <f t="shared" si="63"/>
        <v>2.6766595289079231E-4</v>
      </c>
      <c r="F613" s="17" t="str">
        <f t="shared" si="64"/>
        <v/>
      </c>
      <c r="G613" s="17">
        <f t="shared" si="66"/>
        <v>-1</v>
      </c>
      <c r="H613" s="17">
        <f t="shared" si="65"/>
        <v>-2.6766595289079231E-4</v>
      </c>
    </row>
    <row r="614" spans="1:8" x14ac:dyDescent="0.2">
      <c r="A614" s="14"/>
      <c r="B614" s="15" t="s">
        <v>584</v>
      </c>
      <c r="C614" s="16">
        <v>31</v>
      </c>
      <c r="D614" s="16">
        <v>18</v>
      </c>
      <c r="E614" s="17">
        <f t="shared" si="63"/>
        <v>8.2976445396145612E-3</v>
      </c>
      <c r="F614" s="17">
        <f t="shared" si="64"/>
        <v>4.4455421091627563E-3</v>
      </c>
      <c r="G614" s="17">
        <f t="shared" si="66"/>
        <v>-0.41935483870967744</v>
      </c>
      <c r="H614" s="17">
        <f t="shared" si="65"/>
        <v>-3.4796573875803E-3</v>
      </c>
    </row>
    <row r="615" spans="1:8" x14ac:dyDescent="0.2">
      <c r="A615" s="14"/>
      <c r="B615" s="15" t="s">
        <v>585</v>
      </c>
      <c r="C615" s="16">
        <v>3</v>
      </c>
      <c r="D615" s="16">
        <v>6</v>
      </c>
      <c r="E615" s="17">
        <f t="shared" si="63"/>
        <v>8.0299785867237686E-4</v>
      </c>
      <c r="F615" s="17">
        <f t="shared" si="64"/>
        <v>1.4818473697209187E-3</v>
      </c>
      <c r="G615" s="17">
        <f t="shared" si="66"/>
        <v>1</v>
      </c>
      <c r="H615" s="17">
        <f t="shared" si="65"/>
        <v>8.0299785867237686E-4</v>
      </c>
    </row>
    <row r="616" spans="1:8" ht="25.5" x14ac:dyDescent="0.2">
      <c r="A616" s="14"/>
      <c r="B616" s="15" t="s">
        <v>586</v>
      </c>
      <c r="C616" s="16">
        <v>3</v>
      </c>
      <c r="D616" s="16">
        <v>7</v>
      </c>
      <c r="E616" s="17">
        <f t="shared" si="63"/>
        <v>8.0299785867237686E-4</v>
      </c>
      <c r="F616" s="17">
        <f t="shared" si="64"/>
        <v>1.7288219313410719E-3</v>
      </c>
      <c r="G616" s="17">
        <f t="shared" si="66"/>
        <v>1.3333333333333333</v>
      </c>
      <c r="H616" s="17">
        <f t="shared" si="65"/>
        <v>1.070663811563169E-3</v>
      </c>
    </row>
    <row r="617" spans="1:8" ht="25.5" x14ac:dyDescent="0.2">
      <c r="A617" s="14"/>
      <c r="B617" s="15" t="s">
        <v>587</v>
      </c>
      <c r="C617" s="16">
        <v>29</v>
      </c>
      <c r="D617" s="16">
        <v>61</v>
      </c>
      <c r="E617" s="17">
        <f t="shared" si="63"/>
        <v>7.7623126338329761E-3</v>
      </c>
      <c r="F617" s="17">
        <f t="shared" si="64"/>
        <v>1.506544825882934E-2</v>
      </c>
      <c r="G617" s="17">
        <f t="shared" si="66"/>
        <v>1.103448275862069</v>
      </c>
      <c r="H617" s="17">
        <f t="shared" si="65"/>
        <v>8.5653104925053521E-3</v>
      </c>
    </row>
    <row r="618" spans="1:8" ht="25.5" x14ac:dyDescent="0.2">
      <c r="A618" s="14"/>
      <c r="B618" s="15" t="s">
        <v>588</v>
      </c>
      <c r="C618" s="16">
        <v>553</v>
      </c>
      <c r="D618" s="16">
        <v>734</v>
      </c>
      <c r="E618" s="17">
        <f t="shared" si="63"/>
        <v>0.14801927194860814</v>
      </c>
      <c r="F618" s="17">
        <f t="shared" si="64"/>
        <v>0.1812793282291924</v>
      </c>
      <c r="G618" s="17">
        <f t="shared" si="66"/>
        <v>0.32730560578661844</v>
      </c>
      <c r="H618" s="17">
        <f t="shared" si="65"/>
        <v>4.8447537473233403E-2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619"/>
  <sheetViews>
    <sheetView showGridLines="0" workbookViewId="0">
      <selection activeCell="G591" sqref="G59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645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646</v>
      </c>
      <c r="C8" s="12">
        <f>+C19+C76+C177+C356+C591</f>
        <v>4156</v>
      </c>
      <c r="D8" s="13">
        <f>+D19+D76+D177+D356+D591</f>
        <v>2358</v>
      </c>
      <c r="E8" s="9">
        <f>SUM(E9:E13)</f>
        <v>0.99999999999999989</v>
      </c>
      <c r="F8" s="9">
        <f>SUM(F9:F13)</f>
        <v>0.99999999999999989</v>
      </c>
      <c r="G8" s="9">
        <f t="shared" ref="G8:G13" si="0">+IF(AND(C8=0,D8=0),"",IF(C8=0,1,IF(D8=0,-1,(D8-C8)/C8)))</f>
        <v>-0.43262752646775748</v>
      </c>
      <c r="H8" s="10">
        <f t="shared" ref="H8:H13" si="1">+IF(OR(AND(E8=""),(G8="")),"",E8*G8)</f>
        <v>-0.43262752646775743</v>
      </c>
    </row>
    <row r="9" spans="1:8" x14ac:dyDescent="0.2">
      <c r="A9" s="14"/>
      <c r="B9" s="15" t="s">
        <v>6</v>
      </c>
      <c r="C9" s="16">
        <f>+C19</f>
        <v>19</v>
      </c>
      <c r="D9" s="16">
        <f>+D19</f>
        <v>27</v>
      </c>
      <c r="E9" s="17">
        <f t="shared" ref="E9:F13" si="2">+C9/C$8</f>
        <v>4.5717035611164579E-3</v>
      </c>
      <c r="F9" s="17">
        <f t="shared" si="2"/>
        <v>1.1450381679389313E-2</v>
      </c>
      <c r="G9" s="17">
        <f t="shared" si="0"/>
        <v>0.42105263157894735</v>
      </c>
      <c r="H9" s="17">
        <f t="shared" si="1"/>
        <v>1.9249278152069296E-3</v>
      </c>
    </row>
    <row r="10" spans="1:8" x14ac:dyDescent="0.2">
      <c r="A10" s="14"/>
      <c r="B10" s="15" t="s">
        <v>7</v>
      </c>
      <c r="C10" s="16">
        <f>+C76</f>
        <v>311</v>
      </c>
      <c r="D10" s="16">
        <f>+D76</f>
        <v>211</v>
      </c>
      <c r="E10" s="17">
        <f t="shared" si="2"/>
        <v>7.4831568816169397E-2</v>
      </c>
      <c r="F10" s="17">
        <f t="shared" si="2"/>
        <v>8.9482612383375737E-2</v>
      </c>
      <c r="G10" s="17">
        <f t="shared" si="0"/>
        <v>-0.32154340836012862</v>
      </c>
      <c r="H10" s="17">
        <f t="shared" si="1"/>
        <v>-2.4061597690086624E-2</v>
      </c>
    </row>
    <row r="11" spans="1:8" ht="25.5" x14ac:dyDescent="0.2">
      <c r="A11" s="14"/>
      <c r="B11" s="15" t="s">
        <v>8</v>
      </c>
      <c r="C11" s="16">
        <f>+C177</f>
        <v>1018</v>
      </c>
      <c r="D11" s="16">
        <f>+D177</f>
        <v>562</v>
      </c>
      <c r="E11" s="17">
        <f t="shared" si="2"/>
        <v>0.2449470644850818</v>
      </c>
      <c r="F11" s="17">
        <f t="shared" si="2"/>
        <v>0.2383375742154368</v>
      </c>
      <c r="G11" s="17">
        <f t="shared" si="0"/>
        <v>-0.44793713163064836</v>
      </c>
      <c r="H11" s="17">
        <f t="shared" si="1"/>
        <v>-0.109720885466795</v>
      </c>
    </row>
    <row r="12" spans="1:8" x14ac:dyDescent="0.2">
      <c r="A12" s="14"/>
      <c r="B12" s="15" t="s">
        <v>9</v>
      </c>
      <c r="C12" s="16">
        <f>+C356</f>
        <v>2448</v>
      </c>
      <c r="D12" s="16">
        <f>+D356</f>
        <v>1084</v>
      </c>
      <c r="E12" s="17">
        <f t="shared" si="2"/>
        <v>0.58902791145332045</v>
      </c>
      <c r="F12" s="17">
        <f t="shared" si="2"/>
        <v>0.45971162001696353</v>
      </c>
      <c r="G12" s="17">
        <f t="shared" si="0"/>
        <v>-0.55718954248366015</v>
      </c>
      <c r="H12" s="17">
        <f t="shared" si="1"/>
        <v>-0.32820019249278148</v>
      </c>
    </row>
    <row r="13" spans="1:8" x14ac:dyDescent="0.2">
      <c r="A13" s="14"/>
      <c r="B13" s="15" t="s">
        <v>10</v>
      </c>
      <c r="C13" s="16">
        <f>+C591</f>
        <v>360</v>
      </c>
      <c r="D13" s="16">
        <f>+D591</f>
        <v>474</v>
      </c>
      <c r="E13" s="17">
        <f t="shared" si="2"/>
        <v>8.662175168431184E-2</v>
      </c>
      <c r="F13" s="17">
        <f t="shared" si="2"/>
        <v>0.2010178117048346</v>
      </c>
      <c r="G13" s="17">
        <f t="shared" si="0"/>
        <v>0.31666666666666665</v>
      </c>
      <c r="H13" s="17">
        <f t="shared" si="1"/>
        <v>2.7430221366698749E-2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19</v>
      </c>
      <c r="D19" s="20">
        <f>SUM(D20:D70)</f>
        <v>27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0.42105263157894735</v>
      </c>
      <c r="H19" s="21">
        <f t="shared" ref="H19:H50" si="5">+IF(OR(AND(E19=""),(G19="")),"",E19*G19)</f>
        <v>0.42105263157894735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4</v>
      </c>
      <c r="D21" s="16">
        <v>2</v>
      </c>
      <c r="E21" s="17">
        <f t="shared" si="3"/>
        <v>0.21052631578947367</v>
      </c>
      <c r="F21" s="17">
        <f t="shared" si="4"/>
        <v>7.407407407407407E-2</v>
      </c>
      <c r="G21" s="17">
        <f t="shared" si="6"/>
        <v>-0.5</v>
      </c>
      <c r="H21" s="17">
        <f t="shared" si="5"/>
        <v>-0.10526315789473684</v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1</v>
      </c>
      <c r="E23" s="17" t="str">
        <f t="shared" si="3"/>
        <v/>
      </c>
      <c r="F23" s="17">
        <f t="shared" si="4"/>
        <v>3.7037037037037035E-2</v>
      </c>
      <c r="G23" s="17">
        <f t="shared" si="6"/>
        <v>1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1</v>
      </c>
      <c r="D25" s="16">
        <v>0</v>
      </c>
      <c r="E25" s="17">
        <f t="shared" si="3"/>
        <v>5.2631578947368418E-2</v>
      </c>
      <c r="F25" s="17" t="str">
        <f t="shared" si="4"/>
        <v/>
      </c>
      <c r="G25" s="17">
        <f t="shared" si="6"/>
        <v>-1</v>
      </c>
      <c r="H25" s="17">
        <f t="shared" si="5"/>
        <v>-5.2631578947368418E-2</v>
      </c>
    </row>
    <row r="26" spans="1:8" ht="25.5" x14ac:dyDescent="0.2">
      <c r="A26" s="14"/>
      <c r="B26" s="15" t="s">
        <v>19</v>
      </c>
      <c r="C26" s="16">
        <v>0</v>
      </c>
      <c r="D26" s="16">
        <v>1</v>
      </c>
      <c r="E26" s="17" t="str">
        <f t="shared" si="3"/>
        <v/>
      </c>
      <c r="F26" s="17">
        <f t="shared" si="4"/>
        <v>3.7037037037037035E-2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1</v>
      </c>
      <c r="E27" s="17" t="str">
        <f t="shared" si="3"/>
        <v/>
      </c>
      <c r="F27" s="17">
        <f t="shared" si="4"/>
        <v>3.7037037037037035E-2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1</v>
      </c>
      <c r="E29" s="17" t="str">
        <f t="shared" si="3"/>
        <v/>
      </c>
      <c r="F29" s="17">
        <f t="shared" si="4"/>
        <v>3.7037037037037035E-2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2</v>
      </c>
      <c r="D30" s="16">
        <v>2</v>
      </c>
      <c r="E30" s="17">
        <f t="shared" si="3"/>
        <v>0.10526315789473684</v>
      </c>
      <c r="F30" s="17">
        <f t="shared" si="4"/>
        <v>7.407407407407407E-2</v>
      </c>
      <c r="G30" s="17">
        <f t="shared" si="6"/>
        <v>0</v>
      </c>
      <c r="H30" s="17">
        <f t="shared" si="5"/>
        <v>0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1</v>
      </c>
      <c r="D36" s="16">
        <v>0</v>
      </c>
      <c r="E36" s="17">
        <f t="shared" si="3"/>
        <v>5.2631578947368418E-2</v>
      </c>
      <c r="F36" s="17" t="str">
        <f t="shared" si="4"/>
        <v/>
      </c>
      <c r="G36" s="17">
        <f t="shared" si="6"/>
        <v>-1</v>
      </c>
      <c r="H36" s="17">
        <f t="shared" si="5"/>
        <v>-5.2631578947368418E-2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1</v>
      </c>
      <c r="E39" s="17" t="str">
        <f t="shared" si="3"/>
        <v/>
      </c>
      <c r="F39" s="17">
        <f t="shared" si="4"/>
        <v>3.7037037037037035E-2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1</v>
      </c>
      <c r="E45" s="17" t="str">
        <f t="shared" si="3"/>
        <v/>
      </c>
      <c r="F45" s="17">
        <f t="shared" si="4"/>
        <v>3.7037037037037035E-2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1</v>
      </c>
      <c r="E46" s="17" t="str">
        <f t="shared" si="3"/>
        <v/>
      </c>
      <c r="F46" s="17">
        <f t="shared" si="4"/>
        <v>3.7037037037037035E-2</v>
      </c>
      <c r="G46" s="17">
        <f t="shared" si="6"/>
        <v>1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2</v>
      </c>
      <c r="D49" s="16">
        <v>0</v>
      </c>
      <c r="E49" s="17">
        <f t="shared" si="3"/>
        <v>0.10526315789473684</v>
      </c>
      <c r="F49" s="17" t="str">
        <f t="shared" si="4"/>
        <v/>
      </c>
      <c r="G49" s="17">
        <f t="shared" si="6"/>
        <v>-1</v>
      </c>
      <c r="H49" s="17">
        <f t="shared" si="5"/>
        <v>-0.10526315789473684</v>
      </c>
    </row>
    <row r="50" spans="1:8" x14ac:dyDescent="0.2">
      <c r="A50" s="14"/>
      <c r="B50" s="15" t="s">
        <v>43</v>
      </c>
      <c r="C50" s="16">
        <v>1</v>
      </c>
      <c r="D50" s="16">
        <v>2</v>
      </c>
      <c r="E50" s="17">
        <f t="shared" si="3"/>
        <v>5.2631578947368418E-2</v>
      </c>
      <c r="F50" s="17">
        <f t="shared" si="4"/>
        <v>7.407407407407407E-2</v>
      </c>
      <c r="G50" s="17">
        <f t="shared" si="6"/>
        <v>1</v>
      </c>
      <c r="H50" s="17">
        <f t="shared" si="5"/>
        <v>5.2631578947368418E-2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5</v>
      </c>
      <c r="D62" s="16">
        <v>1</v>
      </c>
      <c r="E62" s="17">
        <f t="shared" si="7"/>
        <v>0.26315789473684209</v>
      </c>
      <c r="F62" s="17">
        <f t="shared" si="8"/>
        <v>3.7037037037037035E-2</v>
      </c>
      <c r="G62" s="17">
        <f t="shared" si="10"/>
        <v>-0.8</v>
      </c>
      <c r="H62" s="17">
        <f t="shared" si="9"/>
        <v>-0.21052631578947367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2</v>
      </c>
      <c r="D64" s="16">
        <v>10</v>
      </c>
      <c r="E64" s="17">
        <f t="shared" si="7"/>
        <v>0.10526315789473684</v>
      </c>
      <c r="F64" s="17">
        <f t="shared" si="8"/>
        <v>0.37037037037037035</v>
      </c>
      <c r="G64" s="17">
        <f t="shared" si="10"/>
        <v>4</v>
      </c>
      <c r="H64" s="17">
        <f t="shared" si="9"/>
        <v>0.42105263157894735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3</v>
      </c>
      <c r="E67" s="17" t="str">
        <f t="shared" si="7"/>
        <v/>
      </c>
      <c r="F67" s="17">
        <f t="shared" si="8"/>
        <v>0.1111111111111111</v>
      </c>
      <c r="G67" s="17">
        <f t="shared" si="10"/>
        <v>1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1</v>
      </c>
      <c r="D68" s="16">
        <v>0</v>
      </c>
      <c r="E68" s="17">
        <f t="shared" si="7"/>
        <v>5.2631578947368418E-2</v>
      </c>
      <c r="F68" s="17" t="str">
        <f t="shared" si="8"/>
        <v/>
      </c>
      <c r="G68" s="17">
        <f t="shared" si="10"/>
        <v>-1</v>
      </c>
      <c r="H68" s="17">
        <f t="shared" si="9"/>
        <v>-5.2631578947368418E-2</v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311</v>
      </c>
      <c r="D76" s="20">
        <f>SUM(D77:D171)</f>
        <v>211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-0.32154340836012862</v>
      </c>
      <c r="H76" s="21">
        <f t="shared" ref="H76:H107" si="13">+IF(OR(AND(E76=""),(G76="")),"",E76*G76)</f>
        <v>-0.32154340836012862</v>
      </c>
    </row>
    <row r="77" spans="1:8" x14ac:dyDescent="0.2">
      <c r="A77" s="14"/>
      <c r="B77" s="15" t="s">
        <v>65</v>
      </c>
      <c r="C77" s="16">
        <v>8</v>
      </c>
      <c r="D77" s="16">
        <v>6</v>
      </c>
      <c r="E77" s="17">
        <f t="shared" si="11"/>
        <v>2.5723472668810289E-2</v>
      </c>
      <c r="F77" s="17">
        <f t="shared" si="12"/>
        <v>2.843601895734597E-2</v>
      </c>
      <c r="G77" s="17">
        <f t="shared" ref="G77:G108" si="14">+IF(AND(C77=0,D77=0)," ",IF(C77=0,1,IF(D77=0,-1,(D77-C77)/C77)))</f>
        <v>-0.25</v>
      </c>
      <c r="H77" s="17">
        <f t="shared" si="13"/>
        <v>-6.4308681672025723E-3</v>
      </c>
    </row>
    <row r="78" spans="1:8" ht="25.5" x14ac:dyDescent="0.2">
      <c r="A78" s="14"/>
      <c r="B78" s="15" t="s">
        <v>66</v>
      </c>
      <c r="C78" s="16">
        <v>2</v>
      </c>
      <c r="D78" s="16">
        <v>0</v>
      </c>
      <c r="E78" s="17">
        <f t="shared" si="11"/>
        <v>6.4308681672025723E-3</v>
      </c>
      <c r="F78" s="17" t="str">
        <f t="shared" si="12"/>
        <v/>
      </c>
      <c r="G78" s="17">
        <f t="shared" si="14"/>
        <v>-1</v>
      </c>
      <c r="H78" s="17">
        <f t="shared" si="13"/>
        <v>-6.4308681672025723E-3</v>
      </c>
    </row>
    <row r="79" spans="1:8" x14ac:dyDescent="0.2">
      <c r="A79" s="14"/>
      <c r="B79" s="15" t="s">
        <v>67</v>
      </c>
      <c r="C79" s="16">
        <v>1</v>
      </c>
      <c r="D79" s="16">
        <v>1</v>
      </c>
      <c r="E79" s="17">
        <f t="shared" si="11"/>
        <v>3.2154340836012861E-3</v>
      </c>
      <c r="F79" s="17">
        <f t="shared" si="12"/>
        <v>4.7393364928909956E-3</v>
      </c>
      <c r="G79" s="17">
        <f t="shared" si="14"/>
        <v>0</v>
      </c>
      <c r="H79" s="17">
        <f t="shared" si="13"/>
        <v>0</v>
      </c>
    </row>
    <row r="80" spans="1:8" x14ac:dyDescent="0.2">
      <c r="A80" s="14"/>
      <c r="B80" s="15" t="s">
        <v>68</v>
      </c>
      <c r="C80" s="16">
        <v>6</v>
      </c>
      <c r="D80" s="16">
        <v>4</v>
      </c>
      <c r="E80" s="17">
        <f t="shared" si="11"/>
        <v>1.9292604501607719E-2</v>
      </c>
      <c r="F80" s="17">
        <f t="shared" si="12"/>
        <v>1.8957345971563982E-2</v>
      </c>
      <c r="G80" s="17">
        <f t="shared" si="14"/>
        <v>-0.33333333333333331</v>
      </c>
      <c r="H80" s="17">
        <f t="shared" si="13"/>
        <v>-6.4308681672025723E-3</v>
      </c>
    </row>
    <row r="81" spans="1:8" ht="25.5" x14ac:dyDescent="0.2">
      <c r="A81" s="14"/>
      <c r="B81" s="15" t="s">
        <v>69</v>
      </c>
      <c r="C81" s="16">
        <v>14</v>
      </c>
      <c r="D81" s="16">
        <v>19</v>
      </c>
      <c r="E81" s="17">
        <f t="shared" si="11"/>
        <v>4.5016077170418008E-2</v>
      </c>
      <c r="F81" s="17">
        <f t="shared" si="12"/>
        <v>9.004739336492891E-2</v>
      </c>
      <c r="G81" s="17">
        <f t="shared" si="14"/>
        <v>0.35714285714285715</v>
      </c>
      <c r="H81" s="17">
        <f t="shared" si="13"/>
        <v>1.6077170418006433E-2</v>
      </c>
    </row>
    <row r="82" spans="1:8" x14ac:dyDescent="0.2">
      <c r="A82" s="14"/>
      <c r="B82" s="15" t="s">
        <v>70</v>
      </c>
      <c r="C82" s="16">
        <v>1</v>
      </c>
      <c r="D82" s="16">
        <v>0</v>
      </c>
      <c r="E82" s="17">
        <f t="shared" si="11"/>
        <v>3.2154340836012861E-3</v>
      </c>
      <c r="F82" s="17" t="str">
        <f t="shared" si="12"/>
        <v/>
      </c>
      <c r="G82" s="17">
        <f t="shared" si="14"/>
        <v>-1</v>
      </c>
      <c r="H82" s="17">
        <f t="shared" si="13"/>
        <v>-3.2154340836012861E-3</v>
      </c>
    </row>
    <row r="83" spans="1:8" x14ac:dyDescent="0.2">
      <c r="A83" s="14"/>
      <c r="B83" s="15" t="s">
        <v>71</v>
      </c>
      <c r="C83" s="16">
        <v>0</v>
      </c>
      <c r="D83" s="16">
        <v>1</v>
      </c>
      <c r="E83" s="17" t="str">
        <f t="shared" si="11"/>
        <v/>
      </c>
      <c r="F83" s="17">
        <f t="shared" si="12"/>
        <v>4.7393364928909956E-3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1</v>
      </c>
      <c r="D87" s="16">
        <v>0</v>
      </c>
      <c r="E87" s="17">
        <f t="shared" si="11"/>
        <v>3.2154340836012861E-3</v>
      </c>
      <c r="F87" s="17" t="str">
        <f t="shared" si="12"/>
        <v/>
      </c>
      <c r="G87" s="17">
        <f t="shared" si="14"/>
        <v>-1</v>
      </c>
      <c r="H87" s="17">
        <f t="shared" si="13"/>
        <v>-3.2154340836012861E-3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6</v>
      </c>
      <c r="D89" s="16">
        <v>1</v>
      </c>
      <c r="E89" s="17">
        <f t="shared" si="11"/>
        <v>1.9292604501607719E-2</v>
      </c>
      <c r="F89" s="17">
        <f t="shared" si="12"/>
        <v>4.7393364928909956E-3</v>
      </c>
      <c r="G89" s="17">
        <f t="shared" si="14"/>
        <v>-0.83333333333333337</v>
      </c>
      <c r="H89" s="17">
        <f t="shared" si="13"/>
        <v>-1.6077170418006433E-2</v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2</v>
      </c>
      <c r="D91" s="16">
        <v>4</v>
      </c>
      <c r="E91" s="17">
        <f t="shared" si="11"/>
        <v>6.4308681672025723E-3</v>
      </c>
      <c r="F91" s="17">
        <f t="shared" si="12"/>
        <v>1.8957345971563982E-2</v>
      </c>
      <c r="G91" s="17">
        <f t="shared" si="14"/>
        <v>1</v>
      </c>
      <c r="H91" s="17">
        <f t="shared" si="13"/>
        <v>6.4308681672025723E-3</v>
      </c>
    </row>
    <row r="92" spans="1:8" x14ac:dyDescent="0.2">
      <c r="A92" s="14"/>
      <c r="B92" s="15" t="s">
        <v>80</v>
      </c>
      <c r="C92" s="16">
        <v>9</v>
      </c>
      <c r="D92" s="16">
        <v>0</v>
      </c>
      <c r="E92" s="17">
        <f t="shared" si="11"/>
        <v>2.8938906752411574E-2</v>
      </c>
      <c r="F92" s="17" t="str">
        <f t="shared" si="12"/>
        <v/>
      </c>
      <c r="G92" s="17">
        <f t="shared" si="14"/>
        <v>-1</v>
      </c>
      <c r="H92" s="17">
        <f t="shared" si="13"/>
        <v>-2.8938906752411574E-2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7</v>
      </c>
      <c r="D94" s="16">
        <v>11</v>
      </c>
      <c r="E94" s="17">
        <f t="shared" si="11"/>
        <v>2.2508038585209004E-2</v>
      </c>
      <c r="F94" s="17">
        <f t="shared" si="12"/>
        <v>5.2132701421800945E-2</v>
      </c>
      <c r="G94" s="17">
        <f t="shared" si="14"/>
        <v>0.5714285714285714</v>
      </c>
      <c r="H94" s="17">
        <f t="shared" si="13"/>
        <v>1.2861736334405145E-2</v>
      </c>
    </row>
    <row r="95" spans="1:8" x14ac:dyDescent="0.2">
      <c r="A95" s="14"/>
      <c r="B95" s="15" t="s">
        <v>83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85</v>
      </c>
      <c r="C97" s="16">
        <v>4</v>
      </c>
      <c r="D97" s="16">
        <v>0</v>
      </c>
      <c r="E97" s="17">
        <f t="shared" si="11"/>
        <v>1.2861736334405145E-2</v>
      </c>
      <c r="F97" s="17" t="str">
        <f t="shared" si="12"/>
        <v/>
      </c>
      <c r="G97" s="17">
        <f t="shared" si="14"/>
        <v>-1</v>
      </c>
      <c r="H97" s="17">
        <f t="shared" si="13"/>
        <v>-1.2861736334405145E-2</v>
      </c>
    </row>
    <row r="98" spans="1:8" x14ac:dyDescent="0.2">
      <c r="A98" s="14"/>
      <c r="B98" s="15" t="s">
        <v>86</v>
      </c>
      <c r="C98" s="16">
        <v>1</v>
      </c>
      <c r="D98" s="16">
        <v>0</v>
      </c>
      <c r="E98" s="17">
        <f t="shared" si="11"/>
        <v>3.2154340836012861E-3</v>
      </c>
      <c r="F98" s="17" t="str">
        <f t="shared" si="12"/>
        <v/>
      </c>
      <c r="G98" s="17">
        <f t="shared" si="14"/>
        <v>-1</v>
      </c>
      <c r="H98" s="17">
        <f t="shared" si="13"/>
        <v>-3.2154340836012861E-3</v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14</v>
      </c>
      <c r="D102" s="16">
        <v>3</v>
      </c>
      <c r="E102" s="17">
        <f t="shared" si="11"/>
        <v>4.5016077170418008E-2</v>
      </c>
      <c r="F102" s="17">
        <f t="shared" si="12"/>
        <v>1.4218009478672985E-2</v>
      </c>
      <c r="G102" s="17">
        <f t="shared" si="14"/>
        <v>-0.7857142857142857</v>
      </c>
      <c r="H102" s="17">
        <f t="shared" si="13"/>
        <v>-3.5369774919614148E-2</v>
      </c>
    </row>
    <row r="103" spans="1:8" x14ac:dyDescent="0.2">
      <c r="A103" s="14"/>
      <c r="B103" s="15" t="s">
        <v>91</v>
      </c>
      <c r="C103" s="16">
        <v>0</v>
      </c>
      <c r="D103" s="16">
        <v>1</v>
      </c>
      <c r="E103" s="17" t="str">
        <f t="shared" si="11"/>
        <v/>
      </c>
      <c r="F103" s="17">
        <f t="shared" si="12"/>
        <v>4.7393364928909956E-3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1</v>
      </c>
      <c r="D105" s="16">
        <v>1</v>
      </c>
      <c r="E105" s="17">
        <f t="shared" si="11"/>
        <v>3.2154340836012861E-3</v>
      </c>
      <c r="F105" s="17">
        <f t="shared" si="12"/>
        <v>4.7393364928909956E-3</v>
      </c>
      <c r="G105" s="17">
        <f t="shared" si="14"/>
        <v>0</v>
      </c>
      <c r="H105" s="17">
        <f t="shared" si="13"/>
        <v>0</v>
      </c>
    </row>
    <row r="106" spans="1:8" x14ac:dyDescent="0.2">
      <c r="A106" s="14"/>
      <c r="B106" s="15" t="s">
        <v>94</v>
      </c>
      <c r="C106" s="16">
        <v>4</v>
      </c>
      <c r="D106" s="16">
        <v>1</v>
      </c>
      <c r="E106" s="17">
        <f t="shared" si="11"/>
        <v>1.2861736334405145E-2</v>
      </c>
      <c r="F106" s="17">
        <f t="shared" si="12"/>
        <v>4.7393364928909956E-3</v>
      </c>
      <c r="G106" s="17">
        <f t="shared" si="14"/>
        <v>-0.75</v>
      </c>
      <c r="H106" s="17">
        <f t="shared" si="13"/>
        <v>-9.6463022508038593E-3</v>
      </c>
    </row>
    <row r="107" spans="1:8" x14ac:dyDescent="0.2">
      <c r="A107" s="14"/>
      <c r="B107" s="15" t="s">
        <v>95</v>
      </c>
      <c r="C107" s="16">
        <v>4</v>
      </c>
      <c r="D107" s="16">
        <v>1</v>
      </c>
      <c r="E107" s="17">
        <f t="shared" si="11"/>
        <v>1.2861736334405145E-2</v>
      </c>
      <c r="F107" s="17">
        <f t="shared" si="12"/>
        <v>4.7393364928909956E-3</v>
      </c>
      <c r="G107" s="17">
        <f t="shared" si="14"/>
        <v>-0.75</v>
      </c>
      <c r="H107" s="17">
        <f t="shared" si="13"/>
        <v>-9.6463022508038593E-3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23</v>
      </c>
      <c r="D109" s="16">
        <v>3</v>
      </c>
      <c r="E109" s="17">
        <f t="shared" si="15"/>
        <v>7.3954983922829579E-2</v>
      </c>
      <c r="F109" s="17">
        <f t="shared" si="16"/>
        <v>1.4218009478672985E-2</v>
      </c>
      <c r="G109" s="17">
        <f t="shared" ref="G109:G140" si="18">+IF(AND(C109=0,D109=0)," ",IF(C109=0,1,IF(D109=0,-1,(D109-C109)/C109)))</f>
        <v>-0.86956521739130432</v>
      </c>
      <c r="H109" s="17">
        <f t="shared" si="17"/>
        <v>-6.4308681672025719E-2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1</v>
      </c>
      <c r="D114" s="16">
        <v>18</v>
      </c>
      <c r="E114" s="17">
        <f t="shared" si="15"/>
        <v>3.2154340836012861E-3</v>
      </c>
      <c r="F114" s="17">
        <f t="shared" si="16"/>
        <v>8.5308056872037921E-2</v>
      </c>
      <c r="G114" s="17">
        <f t="shared" si="18"/>
        <v>17</v>
      </c>
      <c r="H114" s="17">
        <f t="shared" si="17"/>
        <v>5.4662379421221867E-2</v>
      </c>
    </row>
    <row r="115" spans="1:8" ht="25.5" x14ac:dyDescent="0.2">
      <c r="A115" s="14"/>
      <c r="B115" s="15" t="s">
        <v>103</v>
      </c>
      <c r="C115" s="16">
        <v>3</v>
      </c>
      <c r="D115" s="16">
        <v>2</v>
      </c>
      <c r="E115" s="17">
        <f t="shared" si="15"/>
        <v>9.6463022508038593E-3</v>
      </c>
      <c r="F115" s="17">
        <f t="shared" si="16"/>
        <v>9.4786729857819912E-3</v>
      </c>
      <c r="G115" s="17">
        <f t="shared" si="18"/>
        <v>-0.33333333333333331</v>
      </c>
      <c r="H115" s="17">
        <f t="shared" si="17"/>
        <v>-3.2154340836012861E-3</v>
      </c>
    </row>
    <row r="116" spans="1:8" ht="25.5" x14ac:dyDescent="0.2">
      <c r="A116" s="14"/>
      <c r="B116" s="15" t="s">
        <v>104</v>
      </c>
      <c r="C116" s="16">
        <v>1</v>
      </c>
      <c r="D116" s="16">
        <v>1</v>
      </c>
      <c r="E116" s="17">
        <f t="shared" si="15"/>
        <v>3.2154340836012861E-3</v>
      </c>
      <c r="F116" s="17">
        <f t="shared" si="16"/>
        <v>4.7393364928909956E-3</v>
      </c>
      <c r="G116" s="17">
        <f t="shared" si="18"/>
        <v>0</v>
      </c>
      <c r="H116" s="17">
        <f t="shared" si="17"/>
        <v>0</v>
      </c>
    </row>
    <row r="117" spans="1:8" x14ac:dyDescent="0.2">
      <c r="A117" s="14"/>
      <c r="B117" s="15" t="s">
        <v>105</v>
      </c>
      <c r="C117" s="16">
        <v>0</v>
      </c>
      <c r="D117" s="16">
        <v>5</v>
      </c>
      <c r="E117" s="17" t="str">
        <f t="shared" si="15"/>
        <v/>
      </c>
      <c r="F117" s="17">
        <f t="shared" si="16"/>
        <v>2.3696682464454975E-2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3</v>
      </c>
      <c r="D118" s="16">
        <v>6</v>
      </c>
      <c r="E118" s="17">
        <f t="shared" si="15"/>
        <v>9.6463022508038593E-3</v>
      </c>
      <c r="F118" s="17">
        <f t="shared" si="16"/>
        <v>2.843601895734597E-2</v>
      </c>
      <c r="G118" s="17">
        <f t="shared" si="18"/>
        <v>1</v>
      </c>
      <c r="H118" s="17">
        <f t="shared" si="17"/>
        <v>9.6463022508038593E-3</v>
      </c>
    </row>
    <row r="119" spans="1:8" x14ac:dyDescent="0.2">
      <c r="A119" s="14"/>
      <c r="B119" s="15" t="s">
        <v>107</v>
      </c>
      <c r="C119" s="16">
        <v>2</v>
      </c>
      <c r="D119" s="16">
        <v>1</v>
      </c>
      <c r="E119" s="17">
        <f t="shared" si="15"/>
        <v>6.4308681672025723E-3</v>
      </c>
      <c r="F119" s="17">
        <f t="shared" si="16"/>
        <v>4.7393364928909956E-3</v>
      </c>
      <c r="G119" s="17">
        <f t="shared" si="18"/>
        <v>-0.5</v>
      </c>
      <c r="H119" s="17">
        <f t="shared" si="17"/>
        <v>-3.2154340836012861E-3</v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1</v>
      </c>
      <c r="D124" s="16">
        <v>0</v>
      </c>
      <c r="E124" s="17">
        <f t="shared" si="15"/>
        <v>3.2154340836012861E-3</v>
      </c>
      <c r="F124" s="17" t="str">
        <f t="shared" si="16"/>
        <v/>
      </c>
      <c r="G124" s="17">
        <f t="shared" si="18"/>
        <v>-1</v>
      </c>
      <c r="H124" s="17">
        <f t="shared" si="17"/>
        <v>-3.2154340836012861E-3</v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1</v>
      </c>
      <c r="D126" s="16">
        <v>1</v>
      </c>
      <c r="E126" s="17">
        <f t="shared" si="15"/>
        <v>3.2154340836012861E-3</v>
      </c>
      <c r="F126" s="17">
        <f t="shared" si="16"/>
        <v>4.7393364928909956E-3</v>
      </c>
      <c r="G126" s="17">
        <f t="shared" si="18"/>
        <v>0</v>
      </c>
      <c r="H126" s="17">
        <f t="shared" si="17"/>
        <v>0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2</v>
      </c>
      <c r="D128" s="16">
        <v>55</v>
      </c>
      <c r="E128" s="17">
        <f t="shared" si="15"/>
        <v>6.4308681672025723E-3</v>
      </c>
      <c r="F128" s="17">
        <f t="shared" si="16"/>
        <v>0.26066350710900477</v>
      </c>
      <c r="G128" s="17">
        <f t="shared" si="18"/>
        <v>26.5</v>
      </c>
      <c r="H128" s="17">
        <f t="shared" si="17"/>
        <v>0.17041800643086816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23</v>
      </c>
      <c r="D130" s="16">
        <v>9</v>
      </c>
      <c r="E130" s="17">
        <f t="shared" si="15"/>
        <v>7.3954983922829579E-2</v>
      </c>
      <c r="F130" s="17">
        <f t="shared" si="16"/>
        <v>4.2654028436018961E-2</v>
      </c>
      <c r="G130" s="17">
        <f t="shared" si="18"/>
        <v>-0.60869565217391308</v>
      </c>
      <c r="H130" s="17">
        <f t="shared" si="17"/>
        <v>-4.5016077170418008E-2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74</v>
      </c>
      <c r="D132" s="16">
        <v>6</v>
      </c>
      <c r="E132" s="17">
        <f t="shared" si="15"/>
        <v>0.23794212218649519</v>
      </c>
      <c r="F132" s="17">
        <f t="shared" si="16"/>
        <v>2.843601895734597E-2</v>
      </c>
      <c r="G132" s="17">
        <f t="shared" si="18"/>
        <v>-0.91891891891891897</v>
      </c>
      <c r="H132" s="17">
        <f t="shared" si="17"/>
        <v>-0.21864951768488747</v>
      </c>
    </row>
    <row r="133" spans="1:8" x14ac:dyDescent="0.2">
      <c r="A133" s="14"/>
      <c r="B133" s="15" t="s">
        <v>121</v>
      </c>
      <c r="C133" s="16">
        <v>6</v>
      </c>
      <c r="D133" s="16">
        <v>3</v>
      </c>
      <c r="E133" s="17">
        <f t="shared" si="15"/>
        <v>1.9292604501607719E-2</v>
      </c>
      <c r="F133" s="17">
        <f t="shared" si="16"/>
        <v>1.4218009478672985E-2</v>
      </c>
      <c r="G133" s="17">
        <f t="shared" si="18"/>
        <v>-0.5</v>
      </c>
      <c r="H133" s="17">
        <f t="shared" si="17"/>
        <v>-9.6463022508038593E-3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12</v>
      </c>
      <c r="D135" s="16">
        <v>3</v>
      </c>
      <c r="E135" s="17">
        <f t="shared" si="15"/>
        <v>3.8585209003215437E-2</v>
      </c>
      <c r="F135" s="17">
        <f t="shared" si="16"/>
        <v>1.4218009478672985E-2</v>
      </c>
      <c r="G135" s="17">
        <f t="shared" si="18"/>
        <v>-0.75</v>
      </c>
      <c r="H135" s="17">
        <f t="shared" si="17"/>
        <v>-2.8938906752411578E-2</v>
      </c>
    </row>
    <row r="136" spans="1:8" ht="25.5" x14ac:dyDescent="0.2">
      <c r="A136" s="14"/>
      <c r="B136" s="15" t="s">
        <v>124</v>
      </c>
      <c r="C136" s="16">
        <v>17</v>
      </c>
      <c r="D136" s="16">
        <v>4</v>
      </c>
      <c r="E136" s="17">
        <f t="shared" si="15"/>
        <v>5.4662379421221867E-2</v>
      </c>
      <c r="F136" s="17">
        <f t="shared" si="16"/>
        <v>1.8957345971563982E-2</v>
      </c>
      <c r="G136" s="17">
        <f t="shared" si="18"/>
        <v>-0.76470588235294112</v>
      </c>
      <c r="H136" s="17">
        <f t="shared" si="17"/>
        <v>-4.1800643086816719E-2</v>
      </c>
    </row>
    <row r="137" spans="1:8" x14ac:dyDescent="0.2">
      <c r="A137" s="14"/>
      <c r="B137" s="15" t="s">
        <v>125</v>
      </c>
      <c r="C137" s="16">
        <v>28</v>
      </c>
      <c r="D137" s="16">
        <v>6</v>
      </c>
      <c r="E137" s="17">
        <f t="shared" si="15"/>
        <v>9.0032154340836015E-2</v>
      </c>
      <c r="F137" s="17">
        <f t="shared" si="16"/>
        <v>2.843601895734597E-2</v>
      </c>
      <c r="G137" s="17">
        <f t="shared" si="18"/>
        <v>-0.7857142857142857</v>
      </c>
      <c r="H137" s="17">
        <f t="shared" si="17"/>
        <v>-7.0739549839228297E-2</v>
      </c>
    </row>
    <row r="138" spans="1:8" x14ac:dyDescent="0.2">
      <c r="A138" s="14"/>
      <c r="B138" s="15" t="s">
        <v>126</v>
      </c>
      <c r="C138" s="16">
        <v>15</v>
      </c>
      <c r="D138" s="16">
        <v>4</v>
      </c>
      <c r="E138" s="17">
        <f t="shared" si="15"/>
        <v>4.8231511254019289E-2</v>
      </c>
      <c r="F138" s="17">
        <f t="shared" si="16"/>
        <v>1.8957345971563982E-2</v>
      </c>
      <c r="G138" s="17">
        <f t="shared" si="18"/>
        <v>-0.73333333333333328</v>
      </c>
      <c r="H138" s="17">
        <f t="shared" si="17"/>
        <v>-3.5369774919614141E-2</v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1</v>
      </c>
      <c r="D140" s="16">
        <v>1</v>
      </c>
      <c r="E140" s="17">
        <f t="shared" ref="E140:E171" si="19">+IF(C140=0,"",C140/C$76)</f>
        <v>3.2154340836012861E-3</v>
      </c>
      <c r="F140" s="17">
        <f t="shared" ref="F140:F171" si="20">+IF(D140=0,"",D140/D$76)</f>
        <v>4.7393364928909956E-3</v>
      </c>
      <c r="G140" s="17">
        <f t="shared" si="18"/>
        <v>0</v>
      </c>
      <c r="H140" s="17">
        <f t="shared" ref="H140:H171" si="21">+IF(OR(AND(E140=""),(G140="")),"",E140*G140)</f>
        <v>0</v>
      </c>
    </row>
    <row r="141" spans="1:8" x14ac:dyDescent="0.2">
      <c r="A141" s="14"/>
      <c r="B141" s="15" t="s">
        <v>129</v>
      </c>
      <c r="C141" s="16">
        <v>4</v>
      </c>
      <c r="D141" s="16">
        <v>3</v>
      </c>
      <c r="E141" s="17">
        <f t="shared" si="19"/>
        <v>1.2861736334405145E-2</v>
      </c>
      <c r="F141" s="17">
        <f t="shared" si="20"/>
        <v>1.4218009478672985E-2</v>
      </c>
      <c r="G141" s="17">
        <f t="shared" ref="G141:G171" si="22">+IF(AND(C141=0,D141=0)," ",IF(C141=0,1,IF(D141=0,-1,(D141-C141)/C141)))</f>
        <v>-0.25</v>
      </c>
      <c r="H141" s="17">
        <f t="shared" si="21"/>
        <v>-3.2154340836012861E-3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1</v>
      </c>
      <c r="D143" s="16">
        <v>0</v>
      </c>
      <c r="E143" s="17">
        <f t="shared" si="19"/>
        <v>3.2154340836012861E-3</v>
      </c>
      <c r="F143" s="17" t="str">
        <f t="shared" si="20"/>
        <v/>
      </c>
      <c r="G143" s="17">
        <f t="shared" si="22"/>
        <v>-1</v>
      </c>
      <c r="H143" s="17">
        <f t="shared" si="21"/>
        <v>-3.2154340836012861E-3</v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6</v>
      </c>
      <c r="D145" s="16">
        <v>3</v>
      </c>
      <c r="E145" s="17">
        <f t="shared" si="19"/>
        <v>1.9292604501607719E-2</v>
      </c>
      <c r="F145" s="17">
        <f t="shared" si="20"/>
        <v>1.4218009478672985E-2</v>
      </c>
      <c r="G145" s="17">
        <f t="shared" si="22"/>
        <v>-0.5</v>
      </c>
      <c r="H145" s="17">
        <f t="shared" si="21"/>
        <v>-9.6463022508038593E-3</v>
      </c>
    </row>
    <row r="146" spans="1:8" ht="25.5" x14ac:dyDescent="0.2">
      <c r="A146" s="14"/>
      <c r="B146" s="15" t="s">
        <v>134</v>
      </c>
      <c r="C146" s="16">
        <v>0</v>
      </c>
      <c r="D146" s="16">
        <v>11</v>
      </c>
      <c r="E146" s="17" t="str">
        <f t="shared" si="19"/>
        <v/>
      </c>
      <c r="F146" s="17">
        <f t="shared" si="20"/>
        <v>5.2132701421800945E-2</v>
      </c>
      <c r="G146" s="17">
        <f t="shared" si="22"/>
        <v>1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1</v>
      </c>
      <c r="E147" s="17" t="str">
        <f t="shared" si="19"/>
        <v/>
      </c>
      <c r="F147" s="17">
        <f t="shared" si="20"/>
        <v>4.7393364928909956E-3</v>
      </c>
      <c r="G147" s="17">
        <f t="shared" si="22"/>
        <v>1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1</v>
      </c>
      <c r="D149" s="16">
        <v>0</v>
      </c>
      <c r="E149" s="17">
        <f t="shared" si="19"/>
        <v>3.2154340836012861E-3</v>
      </c>
      <c r="F149" s="17" t="str">
        <f t="shared" si="20"/>
        <v/>
      </c>
      <c r="G149" s="17">
        <f t="shared" si="22"/>
        <v>-1</v>
      </c>
      <c r="H149" s="17">
        <f t="shared" si="21"/>
        <v>-3.2154340836012861E-3</v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1</v>
      </c>
      <c r="D157" s="16">
        <v>0</v>
      </c>
      <c r="E157" s="17">
        <f t="shared" si="19"/>
        <v>3.2154340836012861E-3</v>
      </c>
      <c r="F157" s="17" t="str">
        <f t="shared" si="20"/>
        <v/>
      </c>
      <c r="G157" s="17">
        <f t="shared" si="22"/>
        <v>-1</v>
      </c>
      <c r="H157" s="17">
        <f t="shared" si="21"/>
        <v>-3.2154340836012861E-3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6</v>
      </c>
      <c r="E162" s="17" t="str">
        <f t="shared" si="19"/>
        <v/>
      </c>
      <c r="F162" s="17">
        <f t="shared" si="20"/>
        <v>2.843601895734597E-2</v>
      </c>
      <c r="G162" s="17">
        <f t="shared" si="22"/>
        <v>1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1</v>
      </c>
      <c r="E167" s="17" t="str">
        <f t="shared" si="19"/>
        <v/>
      </c>
      <c r="F167" s="17">
        <f t="shared" si="20"/>
        <v>4.7393364928909956E-3</v>
      </c>
      <c r="G167" s="17">
        <f t="shared" si="22"/>
        <v>1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1</v>
      </c>
      <c r="E168" s="17" t="str">
        <f t="shared" si="19"/>
        <v/>
      </c>
      <c r="F168" s="17">
        <f t="shared" si="20"/>
        <v>4.7393364928909956E-3</v>
      </c>
      <c r="G168" s="17">
        <f t="shared" si="22"/>
        <v>1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3</v>
      </c>
      <c r="E169" s="17" t="str">
        <f t="shared" si="19"/>
        <v/>
      </c>
      <c r="F169" s="17">
        <f t="shared" si="20"/>
        <v>1.4218009478672985E-2</v>
      </c>
      <c r="G169" s="17">
        <f t="shared" si="22"/>
        <v>1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1018</v>
      </c>
      <c r="D177" s="20">
        <f>SUM(D178:D350)</f>
        <v>562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-0.44793713163064836</v>
      </c>
      <c r="H177" s="21">
        <f t="shared" ref="H177:H208" si="25">+IF(OR(AND(E177=""),(G177="")),"",E177*G177)</f>
        <v>-0.44793713163064836</v>
      </c>
    </row>
    <row r="178" spans="1:8" x14ac:dyDescent="0.2">
      <c r="A178" s="14"/>
      <c r="B178" s="15" t="s">
        <v>160</v>
      </c>
      <c r="C178" s="16">
        <v>2</v>
      </c>
      <c r="D178" s="16">
        <v>0</v>
      </c>
      <c r="E178" s="17">
        <f t="shared" si="23"/>
        <v>1.9646365422396855E-3</v>
      </c>
      <c r="F178" s="17" t="str">
        <f t="shared" si="24"/>
        <v/>
      </c>
      <c r="G178" s="17">
        <f t="shared" ref="G178:G209" si="26">+IF(AND(C178=0,D178=0)," ",IF(C178=0,1,IF(D178=0,-1,(D178-C178)/C178)))</f>
        <v>-1</v>
      </c>
      <c r="H178" s="17">
        <f t="shared" si="25"/>
        <v>-1.9646365422396855E-3</v>
      </c>
    </row>
    <row r="179" spans="1:8" x14ac:dyDescent="0.2">
      <c r="A179" s="14"/>
      <c r="B179" s="15" t="s">
        <v>161</v>
      </c>
      <c r="C179" s="16">
        <v>0</v>
      </c>
      <c r="D179" s="16">
        <v>2</v>
      </c>
      <c r="E179" s="17" t="str">
        <f t="shared" si="23"/>
        <v/>
      </c>
      <c r="F179" s="17">
        <f t="shared" si="24"/>
        <v>3.5587188612099642E-3</v>
      </c>
      <c r="G179" s="17">
        <f t="shared" si="26"/>
        <v>1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4</v>
      </c>
      <c r="D182" s="16">
        <v>3</v>
      </c>
      <c r="E182" s="17">
        <f t="shared" si="23"/>
        <v>3.929273084479371E-3</v>
      </c>
      <c r="F182" s="17">
        <f t="shared" si="24"/>
        <v>5.3380782918149468E-3</v>
      </c>
      <c r="G182" s="17">
        <f t="shared" si="26"/>
        <v>-0.25</v>
      </c>
      <c r="H182" s="17">
        <f t="shared" si="25"/>
        <v>-9.8231827111984276E-4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31</v>
      </c>
      <c r="D184" s="16">
        <v>175</v>
      </c>
      <c r="E184" s="17">
        <f t="shared" si="23"/>
        <v>3.0451866404715127E-2</v>
      </c>
      <c r="F184" s="17">
        <f t="shared" si="24"/>
        <v>0.31138790035587188</v>
      </c>
      <c r="G184" s="17">
        <f t="shared" si="26"/>
        <v>4.645161290322581</v>
      </c>
      <c r="H184" s="17">
        <f t="shared" si="25"/>
        <v>0.14145383104125736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1</v>
      </c>
      <c r="D186" s="16">
        <v>1</v>
      </c>
      <c r="E186" s="17">
        <f t="shared" si="23"/>
        <v>9.8231827111984276E-4</v>
      </c>
      <c r="F186" s="17">
        <f t="shared" si="24"/>
        <v>1.7793594306049821E-3</v>
      </c>
      <c r="G186" s="17">
        <f t="shared" si="26"/>
        <v>0</v>
      </c>
      <c r="H186" s="17">
        <f t="shared" si="25"/>
        <v>0</v>
      </c>
    </row>
    <row r="187" spans="1:8" x14ac:dyDescent="0.2">
      <c r="A187" s="14"/>
      <c r="B187" s="15" t="s">
        <v>169</v>
      </c>
      <c r="C187" s="16">
        <v>0</v>
      </c>
      <c r="D187" s="16">
        <v>1</v>
      </c>
      <c r="E187" s="17" t="str">
        <f t="shared" si="23"/>
        <v/>
      </c>
      <c r="F187" s="17">
        <f t="shared" si="24"/>
        <v>1.7793594306049821E-3</v>
      </c>
      <c r="G187" s="17">
        <f t="shared" si="26"/>
        <v>1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3</v>
      </c>
      <c r="D188" s="16">
        <v>0</v>
      </c>
      <c r="E188" s="17">
        <f t="shared" si="23"/>
        <v>2.9469548133595285E-3</v>
      </c>
      <c r="F188" s="17" t="str">
        <f t="shared" si="24"/>
        <v/>
      </c>
      <c r="G188" s="17">
        <f t="shared" si="26"/>
        <v>-1</v>
      </c>
      <c r="H188" s="17">
        <f t="shared" si="25"/>
        <v>-2.9469548133595285E-3</v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1</v>
      </c>
      <c r="D190" s="16">
        <v>0</v>
      </c>
      <c r="E190" s="17">
        <f t="shared" si="23"/>
        <v>9.8231827111984276E-4</v>
      </c>
      <c r="F190" s="17" t="str">
        <f t="shared" si="24"/>
        <v/>
      </c>
      <c r="G190" s="17">
        <f t="shared" si="26"/>
        <v>-1</v>
      </c>
      <c r="H190" s="17">
        <f t="shared" si="25"/>
        <v>-9.8231827111984276E-4</v>
      </c>
    </row>
    <row r="191" spans="1:8" x14ac:dyDescent="0.2">
      <c r="A191" s="14"/>
      <c r="B191" s="15" t="s">
        <v>173</v>
      </c>
      <c r="C191" s="16">
        <v>1</v>
      </c>
      <c r="D191" s="16">
        <v>3</v>
      </c>
      <c r="E191" s="17">
        <f t="shared" si="23"/>
        <v>9.8231827111984276E-4</v>
      </c>
      <c r="F191" s="17">
        <f t="shared" si="24"/>
        <v>5.3380782918149468E-3</v>
      </c>
      <c r="G191" s="17">
        <f t="shared" si="26"/>
        <v>2</v>
      </c>
      <c r="H191" s="17">
        <f t="shared" si="25"/>
        <v>1.9646365422396855E-3</v>
      </c>
    </row>
    <row r="192" spans="1:8" x14ac:dyDescent="0.2">
      <c r="A192" s="14"/>
      <c r="B192" s="15" t="s">
        <v>174</v>
      </c>
      <c r="C192" s="16">
        <v>25</v>
      </c>
      <c r="D192" s="16">
        <v>25</v>
      </c>
      <c r="E192" s="17">
        <f t="shared" si="23"/>
        <v>2.4557956777996069E-2</v>
      </c>
      <c r="F192" s="17">
        <f t="shared" si="24"/>
        <v>4.4483985765124558E-2</v>
      </c>
      <c r="G192" s="17">
        <f t="shared" si="26"/>
        <v>0</v>
      </c>
      <c r="H192" s="17">
        <f t="shared" si="25"/>
        <v>0</v>
      </c>
    </row>
    <row r="193" spans="1:8" ht="25.5" x14ac:dyDescent="0.2">
      <c r="A193" s="14"/>
      <c r="B193" s="15" t="s">
        <v>175</v>
      </c>
      <c r="C193" s="16">
        <v>6</v>
      </c>
      <c r="D193" s="16">
        <v>0</v>
      </c>
      <c r="E193" s="17">
        <f t="shared" si="23"/>
        <v>5.893909626719057E-3</v>
      </c>
      <c r="F193" s="17" t="str">
        <f t="shared" si="24"/>
        <v/>
      </c>
      <c r="G193" s="17">
        <f t="shared" si="26"/>
        <v>-1</v>
      </c>
      <c r="H193" s="17">
        <f t="shared" si="25"/>
        <v>-5.893909626719057E-3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15</v>
      </c>
      <c r="D198" s="16">
        <v>2</v>
      </c>
      <c r="E198" s="17">
        <f t="shared" si="23"/>
        <v>1.4734774066797643E-2</v>
      </c>
      <c r="F198" s="17">
        <f t="shared" si="24"/>
        <v>3.5587188612099642E-3</v>
      </c>
      <c r="G198" s="17">
        <f t="shared" si="26"/>
        <v>-0.8666666666666667</v>
      </c>
      <c r="H198" s="17">
        <f t="shared" si="25"/>
        <v>-1.2770137524557957E-2</v>
      </c>
    </row>
    <row r="199" spans="1:8" x14ac:dyDescent="0.2">
      <c r="A199" s="14"/>
      <c r="B199" s="15" t="s">
        <v>181</v>
      </c>
      <c r="C199" s="16">
        <v>1</v>
      </c>
      <c r="D199" s="16">
        <v>0</v>
      </c>
      <c r="E199" s="17">
        <f t="shared" si="23"/>
        <v>9.8231827111984276E-4</v>
      </c>
      <c r="F199" s="17" t="str">
        <f t="shared" si="24"/>
        <v/>
      </c>
      <c r="G199" s="17">
        <f t="shared" si="26"/>
        <v>-1</v>
      </c>
      <c r="H199" s="17">
        <f t="shared" si="25"/>
        <v>-9.8231827111984276E-4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0</v>
      </c>
      <c r="D204" s="16">
        <v>16</v>
      </c>
      <c r="E204" s="17" t="str">
        <f t="shared" si="23"/>
        <v/>
      </c>
      <c r="F204" s="17">
        <f t="shared" si="24"/>
        <v>2.8469750889679714E-2</v>
      </c>
      <c r="G204" s="17">
        <f t="shared" si="26"/>
        <v>1</v>
      </c>
      <c r="H204" s="17" t="str">
        <f t="shared" si="25"/>
        <v/>
      </c>
    </row>
    <row r="205" spans="1:8" ht="25.5" x14ac:dyDescent="0.2">
      <c r="A205" s="14"/>
      <c r="B205" s="15" t="s">
        <v>187</v>
      </c>
      <c r="C205" s="16">
        <v>0</v>
      </c>
      <c r="D205" s="16">
        <v>5</v>
      </c>
      <c r="E205" s="17" t="str">
        <f t="shared" si="23"/>
        <v/>
      </c>
      <c r="F205" s="17">
        <f t="shared" si="24"/>
        <v>8.8967971530249119E-3</v>
      </c>
      <c r="G205" s="17">
        <f t="shared" si="26"/>
        <v>1</v>
      </c>
      <c r="H205" s="17" t="str">
        <f t="shared" si="25"/>
        <v/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3</v>
      </c>
      <c r="D207" s="16">
        <v>2</v>
      </c>
      <c r="E207" s="17">
        <f t="shared" si="23"/>
        <v>2.9469548133595285E-3</v>
      </c>
      <c r="F207" s="17">
        <f t="shared" si="24"/>
        <v>3.5587188612099642E-3</v>
      </c>
      <c r="G207" s="17">
        <f t="shared" si="26"/>
        <v>-0.33333333333333331</v>
      </c>
      <c r="H207" s="17">
        <f t="shared" si="25"/>
        <v>-9.8231827111984276E-4</v>
      </c>
    </row>
    <row r="208" spans="1:8" x14ac:dyDescent="0.2">
      <c r="A208" s="14"/>
      <c r="B208" s="15" t="s">
        <v>190</v>
      </c>
      <c r="C208" s="16">
        <v>1</v>
      </c>
      <c r="D208" s="16">
        <v>3</v>
      </c>
      <c r="E208" s="17">
        <f t="shared" si="23"/>
        <v>9.8231827111984276E-4</v>
      </c>
      <c r="F208" s="17">
        <f t="shared" si="24"/>
        <v>5.3380782918149468E-3</v>
      </c>
      <c r="G208" s="17">
        <f t="shared" si="26"/>
        <v>2</v>
      </c>
      <c r="H208" s="17">
        <f t="shared" si="25"/>
        <v>1.9646365422396855E-3</v>
      </c>
    </row>
    <row r="209" spans="1:8" x14ac:dyDescent="0.2">
      <c r="A209" s="14"/>
      <c r="B209" s="15" t="s">
        <v>191</v>
      </c>
      <c r="C209" s="16">
        <v>1</v>
      </c>
      <c r="D209" s="16">
        <v>6</v>
      </c>
      <c r="E209" s="17">
        <f t="shared" ref="E209:E240" si="27">+IF(C209=0,"",C209/C$177)</f>
        <v>9.8231827111984276E-4</v>
      </c>
      <c r="F209" s="17">
        <f t="shared" ref="F209:F240" si="28">+IF(D209=0,"",D209/D$177)</f>
        <v>1.0676156583629894E-2</v>
      </c>
      <c r="G209" s="17">
        <f t="shared" si="26"/>
        <v>5</v>
      </c>
      <c r="H209" s="17">
        <f t="shared" ref="H209:H240" si="29">+IF(OR(AND(E209=""),(G209="")),"",E209*G209)</f>
        <v>4.911591355599214E-3</v>
      </c>
    </row>
    <row r="210" spans="1:8" x14ac:dyDescent="0.2">
      <c r="A210" s="14"/>
      <c r="B210" s="15" t="s">
        <v>192</v>
      </c>
      <c r="C210" s="16">
        <v>1</v>
      </c>
      <c r="D210" s="16">
        <v>0</v>
      </c>
      <c r="E210" s="17">
        <f t="shared" si="27"/>
        <v>9.8231827111984276E-4</v>
      </c>
      <c r="F210" s="17" t="str">
        <f t="shared" si="28"/>
        <v/>
      </c>
      <c r="G210" s="17">
        <f t="shared" ref="G210:G241" si="30">+IF(AND(C210=0,D210=0)," ",IF(C210=0,1,IF(D210=0,-1,(D210-C210)/C210)))</f>
        <v>-1</v>
      </c>
      <c r="H210" s="17">
        <f t="shared" si="29"/>
        <v>-9.8231827111984276E-4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0</v>
      </c>
      <c r="D215" s="16">
        <v>1</v>
      </c>
      <c r="E215" s="17" t="str">
        <f t="shared" si="27"/>
        <v/>
      </c>
      <c r="F215" s="17">
        <f t="shared" si="28"/>
        <v>1.7793594306049821E-3</v>
      </c>
      <c r="G215" s="17">
        <f t="shared" si="30"/>
        <v>1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1</v>
      </c>
      <c r="D216" s="16">
        <v>0</v>
      </c>
      <c r="E216" s="17">
        <f t="shared" si="27"/>
        <v>9.8231827111984276E-4</v>
      </c>
      <c r="F216" s="17" t="str">
        <f t="shared" si="28"/>
        <v/>
      </c>
      <c r="G216" s="17">
        <f t="shared" si="30"/>
        <v>-1</v>
      </c>
      <c r="H216" s="17">
        <f t="shared" si="29"/>
        <v>-9.8231827111984276E-4</v>
      </c>
    </row>
    <row r="217" spans="1:8" x14ac:dyDescent="0.2">
      <c r="A217" s="14"/>
      <c r="B217" s="15" t="s">
        <v>199</v>
      </c>
      <c r="C217" s="16">
        <v>1</v>
      </c>
      <c r="D217" s="16">
        <v>0</v>
      </c>
      <c r="E217" s="17">
        <f t="shared" si="27"/>
        <v>9.8231827111984276E-4</v>
      </c>
      <c r="F217" s="17" t="str">
        <f t="shared" si="28"/>
        <v/>
      </c>
      <c r="G217" s="17">
        <f t="shared" si="30"/>
        <v>-1</v>
      </c>
      <c r="H217" s="17">
        <f t="shared" si="29"/>
        <v>-9.8231827111984276E-4</v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3</v>
      </c>
      <c r="D219" s="16">
        <v>2</v>
      </c>
      <c r="E219" s="17">
        <f t="shared" si="27"/>
        <v>2.9469548133595285E-3</v>
      </c>
      <c r="F219" s="17">
        <f t="shared" si="28"/>
        <v>3.5587188612099642E-3</v>
      </c>
      <c r="G219" s="17">
        <f t="shared" si="30"/>
        <v>-0.33333333333333331</v>
      </c>
      <c r="H219" s="17">
        <f t="shared" si="29"/>
        <v>-9.8231827111984276E-4</v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1</v>
      </c>
      <c r="D222" s="16">
        <v>1</v>
      </c>
      <c r="E222" s="17">
        <f t="shared" si="27"/>
        <v>9.8231827111984276E-4</v>
      </c>
      <c r="F222" s="17">
        <f t="shared" si="28"/>
        <v>1.7793594306049821E-3</v>
      </c>
      <c r="G222" s="17">
        <f t="shared" si="30"/>
        <v>0</v>
      </c>
      <c r="H222" s="17">
        <f t="shared" si="29"/>
        <v>0</v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2</v>
      </c>
      <c r="D224" s="16">
        <v>4</v>
      </c>
      <c r="E224" s="17">
        <f t="shared" si="27"/>
        <v>1.9646365422396855E-3</v>
      </c>
      <c r="F224" s="17">
        <f t="shared" si="28"/>
        <v>7.1174377224199285E-3</v>
      </c>
      <c r="G224" s="17">
        <f t="shared" si="30"/>
        <v>1</v>
      </c>
      <c r="H224" s="17">
        <f t="shared" si="29"/>
        <v>1.9646365422396855E-3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3</v>
      </c>
      <c r="D231" s="16">
        <v>8</v>
      </c>
      <c r="E231" s="17">
        <f t="shared" si="27"/>
        <v>2.9469548133595285E-3</v>
      </c>
      <c r="F231" s="17">
        <f t="shared" si="28"/>
        <v>1.4234875444839857E-2</v>
      </c>
      <c r="G231" s="17">
        <f t="shared" si="30"/>
        <v>1.6666666666666667</v>
      </c>
      <c r="H231" s="17">
        <f t="shared" si="29"/>
        <v>4.911591355599214E-3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1</v>
      </c>
      <c r="E234" s="17" t="str">
        <f t="shared" si="27"/>
        <v/>
      </c>
      <c r="F234" s="17">
        <f t="shared" si="28"/>
        <v>1.7793594306049821E-3</v>
      </c>
      <c r="G234" s="17">
        <f t="shared" si="30"/>
        <v>1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1</v>
      </c>
      <c r="E241" s="17" t="str">
        <f t="shared" ref="E241:E272" si="31">+IF(C241=0,"",C241/C$177)</f>
        <v/>
      </c>
      <c r="F241" s="17">
        <f t="shared" ref="F241:F272" si="32">+IF(D241=0,"",D241/D$177)</f>
        <v>1.7793594306049821E-3</v>
      </c>
      <c r="G241" s="17">
        <f t="shared" si="30"/>
        <v>1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20</v>
      </c>
      <c r="D244" s="16">
        <v>12</v>
      </c>
      <c r="E244" s="17">
        <f t="shared" si="31"/>
        <v>1.9646365422396856E-2</v>
      </c>
      <c r="F244" s="17">
        <f t="shared" si="32"/>
        <v>2.1352313167259787E-2</v>
      </c>
      <c r="G244" s="17">
        <f t="shared" si="34"/>
        <v>-0.4</v>
      </c>
      <c r="H244" s="17">
        <f t="shared" si="33"/>
        <v>-7.8585461689587421E-3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1</v>
      </c>
      <c r="E246" s="17" t="str">
        <f t="shared" si="31"/>
        <v/>
      </c>
      <c r="F246" s="17">
        <f t="shared" si="32"/>
        <v>1.7793594306049821E-3</v>
      </c>
      <c r="G246" s="17">
        <f t="shared" si="34"/>
        <v>1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2</v>
      </c>
      <c r="D247" s="16">
        <v>1</v>
      </c>
      <c r="E247" s="17">
        <f t="shared" si="31"/>
        <v>1.9646365422396855E-3</v>
      </c>
      <c r="F247" s="17">
        <f t="shared" si="32"/>
        <v>1.7793594306049821E-3</v>
      </c>
      <c r="G247" s="17">
        <f t="shared" si="34"/>
        <v>-0.5</v>
      </c>
      <c r="H247" s="17">
        <f t="shared" si="33"/>
        <v>-9.8231827111984276E-4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2</v>
      </c>
      <c r="D249" s="16">
        <v>1</v>
      </c>
      <c r="E249" s="17">
        <f t="shared" si="31"/>
        <v>1.9646365422396855E-3</v>
      </c>
      <c r="F249" s="17">
        <f t="shared" si="32"/>
        <v>1.7793594306049821E-3</v>
      </c>
      <c r="G249" s="17">
        <f t="shared" si="34"/>
        <v>-0.5</v>
      </c>
      <c r="H249" s="17">
        <f t="shared" si="33"/>
        <v>-9.8231827111984276E-4</v>
      </c>
    </row>
    <row r="250" spans="1:8" x14ac:dyDescent="0.2">
      <c r="A250" s="14"/>
      <c r="B250" s="15" t="s">
        <v>232</v>
      </c>
      <c r="C250" s="16">
        <v>17</v>
      </c>
      <c r="D250" s="16">
        <v>0</v>
      </c>
      <c r="E250" s="17">
        <f t="shared" si="31"/>
        <v>1.6699410609037329E-2</v>
      </c>
      <c r="F250" s="17" t="str">
        <f t="shared" si="32"/>
        <v/>
      </c>
      <c r="G250" s="17">
        <f t="shared" si="34"/>
        <v>-1</v>
      </c>
      <c r="H250" s="17">
        <f t="shared" si="33"/>
        <v>-1.6699410609037329E-2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1</v>
      </c>
      <c r="E254" s="17" t="str">
        <f t="shared" si="31"/>
        <v/>
      </c>
      <c r="F254" s="17">
        <f t="shared" si="32"/>
        <v>1.7793594306049821E-3</v>
      </c>
      <c r="G254" s="17">
        <f t="shared" si="34"/>
        <v>1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1</v>
      </c>
      <c r="D265" s="16">
        <v>0</v>
      </c>
      <c r="E265" s="17">
        <f t="shared" si="31"/>
        <v>9.8231827111984276E-4</v>
      </c>
      <c r="F265" s="17" t="str">
        <f t="shared" si="32"/>
        <v/>
      </c>
      <c r="G265" s="17">
        <f t="shared" si="34"/>
        <v>-1</v>
      </c>
      <c r="H265" s="17">
        <f t="shared" si="33"/>
        <v>-9.8231827111984276E-4</v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1</v>
      </c>
      <c r="D269" s="16">
        <v>0</v>
      </c>
      <c r="E269" s="17">
        <f t="shared" si="31"/>
        <v>9.8231827111984276E-4</v>
      </c>
      <c r="F269" s="17" t="str">
        <f t="shared" si="32"/>
        <v/>
      </c>
      <c r="G269" s="17">
        <f t="shared" si="34"/>
        <v>-1</v>
      </c>
      <c r="H269" s="17">
        <f t="shared" si="33"/>
        <v>-9.8231827111984276E-4</v>
      </c>
    </row>
    <row r="270" spans="1:8" x14ac:dyDescent="0.2">
      <c r="A270" s="14"/>
      <c r="B270" s="15" t="s">
        <v>252</v>
      </c>
      <c r="C270" s="16">
        <v>6</v>
      </c>
      <c r="D270" s="16">
        <v>2</v>
      </c>
      <c r="E270" s="17">
        <f t="shared" si="31"/>
        <v>5.893909626719057E-3</v>
      </c>
      <c r="F270" s="17">
        <f t="shared" si="32"/>
        <v>3.5587188612099642E-3</v>
      </c>
      <c r="G270" s="17">
        <f t="shared" si="34"/>
        <v>-0.66666666666666663</v>
      </c>
      <c r="H270" s="17">
        <f t="shared" si="33"/>
        <v>-3.929273084479371E-3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2</v>
      </c>
      <c r="E272" s="17" t="str">
        <f t="shared" si="31"/>
        <v/>
      </c>
      <c r="F272" s="17">
        <f t="shared" si="32"/>
        <v>3.5587188612099642E-3</v>
      </c>
      <c r="G272" s="17">
        <f t="shared" si="34"/>
        <v>1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1</v>
      </c>
      <c r="D273" s="16">
        <v>75</v>
      </c>
      <c r="E273" s="17">
        <f t="shared" ref="E273:E304" si="35">+IF(C273=0,"",C273/C$177)</f>
        <v>9.8231827111984276E-4</v>
      </c>
      <c r="F273" s="17">
        <f t="shared" ref="F273:F304" si="36">+IF(D273=0,"",D273/D$177)</f>
        <v>0.13345195729537365</v>
      </c>
      <c r="G273" s="17">
        <f t="shared" si="34"/>
        <v>74</v>
      </c>
      <c r="H273" s="17">
        <f t="shared" ref="H273:H304" si="37">+IF(OR(AND(E273=""),(G273="")),"",E273*G273)</f>
        <v>7.269155206286837E-2</v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2</v>
      </c>
      <c r="D275" s="16">
        <v>2</v>
      </c>
      <c r="E275" s="17">
        <f t="shared" si="35"/>
        <v>1.9646365422396855E-3</v>
      </c>
      <c r="F275" s="17">
        <f t="shared" si="36"/>
        <v>3.5587188612099642E-3</v>
      </c>
      <c r="G275" s="17">
        <f t="shared" si="38"/>
        <v>0</v>
      </c>
      <c r="H275" s="17">
        <f t="shared" si="37"/>
        <v>0</v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155</v>
      </c>
      <c r="D277" s="16">
        <v>4</v>
      </c>
      <c r="E277" s="17">
        <f t="shared" si="35"/>
        <v>0.15225933202357564</v>
      </c>
      <c r="F277" s="17">
        <f t="shared" si="36"/>
        <v>7.1174377224199285E-3</v>
      </c>
      <c r="G277" s="17">
        <f t="shared" si="38"/>
        <v>-0.97419354838709682</v>
      </c>
      <c r="H277" s="17">
        <f t="shared" si="37"/>
        <v>-0.14833005893909629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11</v>
      </c>
      <c r="D280" s="16">
        <v>0</v>
      </c>
      <c r="E280" s="17">
        <f t="shared" si="35"/>
        <v>1.0805500982318271E-2</v>
      </c>
      <c r="F280" s="17" t="str">
        <f t="shared" si="36"/>
        <v/>
      </c>
      <c r="G280" s="17">
        <f t="shared" si="38"/>
        <v>-1</v>
      </c>
      <c r="H280" s="17">
        <f t="shared" si="37"/>
        <v>-1.0805500982318271E-2</v>
      </c>
    </row>
    <row r="281" spans="1:8" x14ac:dyDescent="0.2">
      <c r="A281" s="14"/>
      <c r="B281" s="15" t="s">
        <v>263</v>
      </c>
      <c r="C281" s="16">
        <v>1</v>
      </c>
      <c r="D281" s="16">
        <v>0</v>
      </c>
      <c r="E281" s="17">
        <f t="shared" si="35"/>
        <v>9.8231827111984276E-4</v>
      </c>
      <c r="F281" s="17" t="str">
        <f t="shared" si="36"/>
        <v/>
      </c>
      <c r="G281" s="17">
        <f t="shared" si="38"/>
        <v>-1</v>
      </c>
      <c r="H281" s="17">
        <f t="shared" si="37"/>
        <v>-9.8231827111984276E-4</v>
      </c>
    </row>
    <row r="282" spans="1:8" ht="25.5" x14ac:dyDescent="0.2">
      <c r="A282" s="14"/>
      <c r="B282" s="15" t="s">
        <v>264</v>
      </c>
      <c r="C282" s="16">
        <v>3</v>
      </c>
      <c r="D282" s="16">
        <v>5</v>
      </c>
      <c r="E282" s="17">
        <f t="shared" si="35"/>
        <v>2.9469548133595285E-3</v>
      </c>
      <c r="F282" s="17">
        <f t="shared" si="36"/>
        <v>8.8967971530249119E-3</v>
      </c>
      <c r="G282" s="17">
        <f t="shared" si="38"/>
        <v>0.66666666666666663</v>
      </c>
      <c r="H282" s="17">
        <f t="shared" si="37"/>
        <v>1.9646365422396855E-3</v>
      </c>
    </row>
    <row r="283" spans="1:8" x14ac:dyDescent="0.2">
      <c r="A283" s="14"/>
      <c r="B283" s="15" t="s">
        <v>265</v>
      </c>
      <c r="C283" s="16">
        <v>1</v>
      </c>
      <c r="D283" s="16">
        <v>0</v>
      </c>
      <c r="E283" s="17">
        <f t="shared" si="35"/>
        <v>9.8231827111984276E-4</v>
      </c>
      <c r="F283" s="17" t="str">
        <f t="shared" si="36"/>
        <v/>
      </c>
      <c r="G283" s="17">
        <f t="shared" si="38"/>
        <v>-1</v>
      </c>
      <c r="H283" s="17">
        <f t="shared" si="37"/>
        <v>-9.8231827111984276E-4</v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1</v>
      </c>
      <c r="E289" s="17" t="str">
        <f t="shared" si="35"/>
        <v/>
      </c>
      <c r="F289" s="17">
        <f t="shared" si="36"/>
        <v>1.7793594306049821E-3</v>
      </c>
      <c r="G289" s="17">
        <f t="shared" si="38"/>
        <v>1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2</v>
      </c>
      <c r="D294" s="16">
        <v>2</v>
      </c>
      <c r="E294" s="17">
        <f t="shared" si="35"/>
        <v>1.9646365422396855E-3</v>
      </c>
      <c r="F294" s="17">
        <f t="shared" si="36"/>
        <v>3.5587188612099642E-3</v>
      </c>
      <c r="G294" s="17">
        <f t="shared" si="38"/>
        <v>0</v>
      </c>
      <c r="H294" s="17">
        <f t="shared" si="37"/>
        <v>0</v>
      </c>
    </row>
    <row r="295" spans="1:8" x14ac:dyDescent="0.2">
      <c r="A295" s="14"/>
      <c r="B295" s="15" t="s">
        <v>277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1</v>
      </c>
      <c r="E297" s="17" t="str">
        <f t="shared" si="35"/>
        <v/>
      </c>
      <c r="F297" s="17">
        <f t="shared" si="36"/>
        <v>1.7793594306049821E-3</v>
      </c>
      <c r="G297" s="17">
        <f t="shared" si="38"/>
        <v>1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18</v>
      </c>
      <c r="D300" s="16">
        <v>5</v>
      </c>
      <c r="E300" s="17">
        <f t="shared" si="35"/>
        <v>1.768172888015717E-2</v>
      </c>
      <c r="F300" s="17">
        <f t="shared" si="36"/>
        <v>8.8967971530249119E-3</v>
      </c>
      <c r="G300" s="17">
        <f t="shared" si="38"/>
        <v>-0.72222222222222221</v>
      </c>
      <c r="H300" s="17">
        <f t="shared" si="37"/>
        <v>-1.2770137524557955E-2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16</v>
      </c>
      <c r="D306" s="16">
        <v>0</v>
      </c>
      <c r="E306" s="17">
        <f t="shared" si="39"/>
        <v>1.5717092337917484E-2</v>
      </c>
      <c r="F306" s="17" t="str">
        <f t="shared" si="40"/>
        <v/>
      </c>
      <c r="G306" s="17">
        <f t="shared" ref="G306:G337" si="42">+IF(AND(C306=0,D306=0)," ",IF(C306=0,1,IF(D306=0,-1,(D306-C306)/C306)))</f>
        <v>-1</v>
      </c>
      <c r="H306" s="17">
        <f t="shared" si="41"/>
        <v>-1.5717092337917484E-2</v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1</v>
      </c>
      <c r="D308" s="16">
        <v>0</v>
      </c>
      <c r="E308" s="17">
        <f t="shared" si="39"/>
        <v>9.8231827111984276E-4</v>
      </c>
      <c r="F308" s="17" t="str">
        <f t="shared" si="40"/>
        <v/>
      </c>
      <c r="G308" s="17">
        <f t="shared" si="42"/>
        <v>-1</v>
      </c>
      <c r="H308" s="17">
        <f t="shared" si="41"/>
        <v>-9.8231827111984276E-4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20</v>
      </c>
      <c r="E311" s="17" t="str">
        <f t="shared" si="39"/>
        <v/>
      </c>
      <c r="F311" s="17">
        <f t="shared" si="40"/>
        <v>3.5587188612099648E-2</v>
      </c>
      <c r="G311" s="17">
        <f t="shared" si="42"/>
        <v>1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46</v>
      </c>
      <c r="D312" s="16">
        <v>0</v>
      </c>
      <c r="E312" s="17">
        <f t="shared" si="39"/>
        <v>4.5186640471512773E-2</v>
      </c>
      <c r="F312" s="17" t="str">
        <f t="shared" si="40"/>
        <v/>
      </c>
      <c r="G312" s="17">
        <f t="shared" si="42"/>
        <v>-1</v>
      </c>
      <c r="H312" s="17">
        <f t="shared" si="41"/>
        <v>-4.5186640471512773E-2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587</v>
      </c>
      <c r="D314" s="16">
        <v>159</v>
      </c>
      <c r="E314" s="17">
        <f t="shared" si="39"/>
        <v>0.57662082514734769</v>
      </c>
      <c r="F314" s="17">
        <f t="shared" si="40"/>
        <v>0.28291814946619215</v>
      </c>
      <c r="G314" s="17">
        <f t="shared" si="42"/>
        <v>-0.72913117546848383</v>
      </c>
      <c r="H314" s="17">
        <f t="shared" si="41"/>
        <v>-0.4204322200392927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13</v>
      </c>
      <c r="D325" s="16">
        <v>4</v>
      </c>
      <c r="E325" s="17">
        <f t="shared" si="39"/>
        <v>1.2770137524557957E-2</v>
      </c>
      <c r="F325" s="17">
        <f t="shared" si="40"/>
        <v>7.1174377224199285E-3</v>
      </c>
      <c r="G325" s="17">
        <f t="shared" si="42"/>
        <v>-0.69230769230769229</v>
      </c>
      <c r="H325" s="17">
        <f t="shared" si="41"/>
        <v>-8.840864440078585E-3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1</v>
      </c>
      <c r="E330" s="17" t="str">
        <f t="shared" si="39"/>
        <v/>
      </c>
      <c r="F330" s="17">
        <f t="shared" si="40"/>
        <v>1.7793594306049821E-3</v>
      </c>
      <c r="G330" s="17">
        <f t="shared" si="42"/>
        <v>1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4</v>
      </c>
      <c r="D334" s="16">
        <v>0</v>
      </c>
      <c r="E334" s="17">
        <f t="shared" si="39"/>
        <v>3.929273084479371E-3</v>
      </c>
      <c r="F334" s="17" t="str">
        <f t="shared" si="40"/>
        <v/>
      </c>
      <c r="G334" s="17">
        <f t="shared" si="42"/>
        <v>-1</v>
      </c>
      <c r="H334" s="17">
        <f t="shared" si="41"/>
        <v>-3.929273084479371E-3</v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1</v>
      </c>
      <c r="D345" s="16">
        <v>1</v>
      </c>
      <c r="E345" s="17">
        <f t="shared" si="43"/>
        <v>9.8231827111984276E-4</v>
      </c>
      <c r="F345" s="17">
        <f t="shared" si="44"/>
        <v>1.7793594306049821E-3</v>
      </c>
      <c r="G345" s="17">
        <f t="shared" si="46"/>
        <v>0</v>
      </c>
      <c r="H345" s="17">
        <f t="shared" si="45"/>
        <v>0</v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2448</v>
      </c>
      <c r="D356" s="20">
        <f>SUM(D357:D585)</f>
        <v>1084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-0.55718954248366015</v>
      </c>
      <c r="H356" s="21">
        <f t="shared" ref="H356:H419" si="49">+IF(OR(AND(E356=""),(G356="")),"",E356*G356)</f>
        <v>-0.55718954248366015</v>
      </c>
    </row>
    <row r="357" spans="1:8" x14ac:dyDescent="0.2">
      <c r="A357" s="14"/>
      <c r="B357" s="15" t="s">
        <v>333</v>
      </c>
      <c r="C357" s="16">
        <v>5</v>
      </c>
      <c r="D357" s="16">
        <v>6</v>
      </c>
      <c r="E357" s="17">
        <f t="shared" si="47"/>
        <v>2.0424836601307191E-3</v>
      </c>
      <c r="F357" s="17">
        <f t="shared" si="48"/>
        <v>5.5350553505535052E-3</v>
      </c>
      <c r="G357" s="17">
        <f t="shared" ref="G357:G420" si="50">+IF(AND(C357=0,D357=0)," ",IF(C357=0,1,IF(D357=0,-1,(D357-C357)/C357)))</f>
        <v>0.2</v>
      </c>
      <c r="H357" s="17">
        <f t="shared" si="49"/>
        <v>4.0849673202614386E-4</v>
      </c>
    </row>
    <row r="358" spans="1:8" x14ac:dyDescent="0.2">
      <c r="A358" s="14"/>
      <c r="B358" s="15" t="s">
        <v>334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20</v>
      </c>
      <c r="D359" s="16">
        <v>9</v>
      </c>
      <c r="E359" s="17">
        <f t="shared" si="47"/>
        <v>8.1699346405228763E-3</v>
      </c>
      <c r="F359" s="17">
        <f t="shared" si="48"/>
        <v>8.3025830258302586E-3</v>
      </c>
      <c r="G359" s="17">
        <f t="shared" si="50"/>
        <v>-0.55000000000000004</v>
      </c>
      <c r="H359" s="17">
        <f t="shared" si="49"/>
        <v>-4.4934640522875822E-3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31</v>
      </c>
      <c r="D362" s="16">
        <v>82</v>
      </c>
      <c r="E362" s="17">
        <f t="shared" si="47"/>
        <v>1.2663398692810458E-2</v>
      </c>
      <c r="F362" s="17">
        <f t="shared" si="48"/>
        <v>7.5645756457564578E-2</v>
      </c>
      <c r="G362" s="17">
        <f t="shared" si="50"/>
        <v>1.6451612903225807</v>
      </c>
      <c r="H362" s="17">
        <f t="shared" si="49"/>
        <v>2.0833333333333336E-2</v>
      </c>
    </row>
    <row r="363" spans="1:8" x14ac:dyDescent="0.2">
      <c r="A363" s="14"/>
      <c r="B363" s="15" t="s">
        <v>339</v>
      </c>
      <c r="C363" s="16">
        <v>0</v>
      </c>
      <c r="D363" s="16">
        <v>3</v>
      </c>
      <c r="E363" s="17" t="str">
        <f t="shared" si="47"/>
        <v/>
      </c>
      <c r="F363" s="17">
        <f t="shared" si="48"/>
        <v>2.7675276752767526E-3</v>
      </c>
      <c r="G363" s="17">
        <f t="shared" si="50"/>
        <v>1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0</v>
      </c>
      <c r="D365" s="16">
        <v>5</v>
      </c>
      <c r="E365" s="17" t="str">
        <f t="shared" si="47"/>
        <v/>
      </c>
      <c r="F365" s="17">
        <f t="shared" si="48"/>
        <v>4.6125461254612546E-3</v>
      </c>
      <c r="G365" s="17">
        <f t="shared" si="50"/>
        <v>1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1</v>
      </c>
      <c r="D366" s="16">
        <v>0</v>
      </c>
      <c r="E366" s="17">
        <f t="shared" si="47"/>
        <v>4.084967320261438E-4</v>
      </c>
      <c r="F366" s="17" t="str">
        <f t="shared" si="48"/>
        <v/>
      </c>
      <c r="G366" s="17">
        <f t="shared" si="50"/>
        <v>-1</v>
      </c>
      <c r="H366" s="17">
        <f t="shared" si="49"/>
        <v>-4.084967320261438E-4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17</v>
      </c>
      <c r="D368" s="16">
        <v>13</v>
      </c>
      <c r="E368" s="17">
        <f t="shared" si="47"/>
        <v>6.9444444444444441E-3</v>
      </c>
      <c r="F368" s="17">
        <f t="shared" si="48"/>
        <v>1.1992619926199263E-2</v>
      </c>
      <c r="G368" s="17">
        <f t="shared" si="50"/>
        <v>-0.23529411764705882</v>
      </c>
      <c r="H368" s="17">
        <f t="shared" si="49"/>
        <v>-1.633986928104575E-3</v>
      </c>
    </row>
    <row r="369" spans="1:8" x14ac:dyDescent="0.2">
      <c r="A369" s="14"/>
      <c r="B369" s="15" t="s">
        <v>345</v>
      </c>
      <c r="C369" s="16">
        <v>6</v>
      </c>
      <c r="D369" s="16">
        <v>4</v>
      </c>
      <c r="E369" s="17">
        <f t="shared" si="47"/>
        <v>2.4509803921568627E-3</v>
      </c>
      <c r="F369" s="17">
        <f t="shared" si="48"/>
        <v>3.6900369003690036E-3</v>
      </c>
      <c r="G369" s="17">
        <f t="shared" si="50"/>
        <v>-0.33333333333333331</v>
      </c>
      <c r="H369" s="17">
        <f t="shared" si="49"/>
        <v>-8.169934640522875E-4</v>
      </c>
    </row>
    <row r="370" spans="1:8" x14ac:dyDescent="0.2">
      <c r="A370" s="14"/>
      <c r="B370" s="15" t="s">
        <v>346</v>
      </c>
      <c r="C370" s="16">
        <v>4</v>
      </c>
      <c r="D370" s="16">
        <v>0</v>
      </c>
      <c r="E370" s="17">
        <f t="shared" si="47"/>
        <v>1.6339869281045752E-3</v>
      </c>
      <c r="F370" s="17" t="str">
        <f t="shared" si="48"/>
        <v/>
      </c>
      <c r="G370" s="17">
        <f t="shared" si="50"/>
        <v>-1</v>
      </c>
      <c r="H370" s="17">
        <f t="shared" si="49"/>
        <v>-1.6339869281045752E-3</v>
      </c>
    </row>
    <row r="371" spans="1:8" x14ac:dyDescent="0.2">
      <c r="A371" s="14"/>
      <c r="B371" s="15" t="s">
        <v>347</v>
      </c>
      <c r="C371" s="16">
        <v>8</v>
      </c>
      <c r="D371" s="16">
        <v>0</v>
      </c>
      <c r="E371" s="17">
        <f t="shared" si="47"/>
        <v>3.2679738562091504E-3</v>
      </c>
      <c r="F371" s="17" t="str">
        <f t="shared" si="48"/>
        <v/>
      </c>
      <c r="G371" s="17">
        <f t="shared" si="50"/>
        <v>-1</v>
      </c>
      <c r="H371" s="17">
        <f t="shared" si="49"/>
        <v>-3.2679738562091504E-3</v>
      </c>
    </row>
    <row r="372" spans="1:8" x14ac:dyDescent="0.2">
      <c r="A372" s="14"/>
      <c r="B372" s="15" t="s">
        <v>348</v>
      </c>
      <c r="C372" s="16">
        <v>2</v>
      </c>
      <c r="D372" s="16">
        <v>6</v>
      </c>
      <c r="E372" s="17">
        <f t="shared" si="47"/>
        <v>8.1699346405228761E-4</v>
      </c>
      <c r="F372" s="17">
        <f t="shared" si="48"/>
        <v>5.5350553505535052E-3</v>
      </c>
      <c r="G372" s="17">
        <f t="shared" si="50"/>
        <v>2</v>
      </c>
      <c r="H372" s="17">
        <f t="shared" si="49"/>
        <v>1.6339869281045752E-3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1201</v>
      </c>
      <c r="D376" s="16">
        <v>366</v>
      </c>
      <c r="E376" s="17">
        <f t="shared" si="47"/>
        <v>0.49060457516339867</v>
      </c>
      <c r="F376" s="17">
        <f t="shared" si="48"/>
        <v>0.33763837638376382</v>
      </c>
      <c r="G376" s="17">
        <f t="shared" si="50"/>
        <v>-0.69525395503746878</v>
      </c>
      <c r="H376" s="17">
        <f t="shared" si="49"/>
        <v>-0.34109477124183007</v>
      </c>
    </row>
    <row r="377" spans="1:8" x14ac:dyDescent="0.2">
      <c r="A377" s="14"/>
      <c r="B377" s="15" t="s">
        <v>353</v>
      </c>
      <c r="C377" s="16">
        <v>0</v>
      </c>
      <c r="D377" s="16">
        <v>1</v>
      </c>
      <c r="E377" s="17" t="str">
        <f t="shared" si="47"/>
        <v/>
      </c>
      <c r="F377" s="17">
        <f t="shared" si="48"/>
        <v>9.225092250922509E-4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1</v>
      </c>
      <c r="D379" s="16">
        <v>2</v>
      </c>
      <c r="E379" s="17">
        <f t="shared" si="47"/>
        <v>4.084967320261438E-4</v>
      </c>
      <c r="F379" s="17">
        <f t="shared" si="48"/>
        <v>1.8450184501845018E-3</v>
      </c>
      <c r="G379" s="17">
        <f t="shared" si="50"/>
        <v>1</v>
      </c>
      <c r="H379" s="17">
        <f t="shared" si="49"/>
        <v>4.084967320261438E-4</v>
      </c>
    </row>
    <row r="380" spans="1:8" x14ac:dyDescent="0.2">
      <c r="A380" s="14"/>
      <c r="B380" s="15" t="s">
        <v>356</v>
      </c>
      <c r="C380" s="16">
        <v>7</v>
      </c>
      <c r="D380" s="16">
        <v>21</v>
      </c>
      <c r="E380" s="17">
        <f t="shared" si="47"/>
        <v>2.8594771241830064E-3</v>
      </c>
      <c r="F380" s="17">
        <f t="shared" si="48"/>
        <v>1.9372693726937271E-2</v>
      </c>
      <c r="G380" s="17">
        <f t="shared" si="50"/>
        <v>2</v>
      </c>
      <c r="H380" s="17">
        <f t="shared" si="49"/>
        <v>5.7189542483660127E-3</v>
      </c>
    </row>
    <row r="381" spans="1:8" x14ac:dyDescent="0.2">
      <c r="A381" s="14"/>
      <c r="B381" s="15" t="s">
        <v>357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12</v>
      </c>
      <c r="D386" s="16">
        <v>0</v>
      </c>
      <c r="E386" s="17">
        <f t="shared" si="47"/>
        <v>4.9019607843137254E-3</v>
      </c>
      <c r="F386" s="17" t="str">
        <f t="shared" si="48"/>
        <v/>
      </c>
      <c r="G386" s="17">
        <f t="shared" si="50"/>
        <v>-1</v>
      </c>
      <c r="H386" s="17">
        <f t="shared" si="49"/>
        <v>-4.9019607843137254E-3</v>
      </c>
    </row>
    <row r="387" spans="1:8" x14ac:dyDescent="0.2">
      <c r="A387" s="14"/>
      <c r="B387" s="15" t="s">
        <v>363</v>
      </c>
      <c r="C387" s="16">
        <v>1</v>
      </c>
      <c r="D387" s="16">
        <v>1</v>
      </c>
      <c r="E387" s="17">
        <f t="shared" si="47"/>
        <v>4.084967320261438E-4</v>
      </c>
      <c r="F387" s="17">
        <f t="shared" si="48"/>
        <v>9.225092250922509E-4</v>
      </c>
      <c r="G387" s="17">
        <f t="shared" si="50"/>
        <v>0</v>
      </c>
      <c r="H387" s="17">
        <f t="shared" si="49"/>
        <v>0</v>
      </c>
    </row>
    <row r="388" spans="1:8" x14ac:dyDescent="0.2">
      <c r="A388" s="14"/>
      <c r="B388" s="15" t="s">
        <v>364</v>
      </c>
      <c r="C388" s="16">
        <v>1</v>
      </c>
      <c r="D388" s="16">
        <v>5</v>
      </c>
      <c r="E388" s="17">
        <f t="shared" si="47"/>
        <v>4.084967320261438E-4</v>
      </c>
      <c r="F388" s="17">
        <f t="shared" si="48"/>
        <v>4.6125461254612546E-3</v>
      </c>
      <c r="G388" s="17">
        <f t="shared" si="50"/>
        <v>4</v>
      </c>
      <c r="H388" s="17">
        <f t="shared" si="49"/>
        <v>1.6339869281045752E-3</v>
      </c>
    </row>
    <row r="389" spans="1:8" ht="25.5" x14ac:dyDescent="0.2">
      <c r="A389" s="14"/>
      <c r="B389" s="15" t="s">
        <v>365</v>
      </c>
      <c r="C389" s="16">
        <v>0</v>
      </c>
      <c r="D389" s="16">
        <v>1</v>
      </c>
      <c r="E389" s="17" t="str">
        <f t="shared" si="47"/>
        <v/>
      </c>
      <c r="F389" s="17">
        <f t="shared" si="48"/>
        <v>9.225092250922509E-4</v>
      </c>
      <c r="G389" s="17">
        <f t="shared" si="50"/>
        <v>1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39</v>
      </c>
      <c r="D390" s="16">
        <v>30</v>
      </c>
      <c r="E390" s="17">
        <f t="shared" si="47"/>
        <v>1.5931372549019607E-2</v>
      </c>
      <c r="F390" s="17">
        <f t="shared" si="48"/>
        <v>2.7675276752767528E-2</v>
      </c>
      <c r="G390" s="17">
        <f t="shared" si="50"/>
        <v>-0.23076923076923078</v>
      </c>
      <c r="H390" s="17">
        <f t="shared" si="49"/>
        <v>-3.6764705882352941E-3</v>
      </c>
    </row>
    <row r="391" spans="1:8" x14ac:dyDescent="0.2">
      <c r="A391" s="14"/>
      <c r="B391" s="15" t="s">
        <v>367</v>
      </c>
      <c r="C391" s="16">
        <v>18</v>
      </c>
      <c r="D391" s="16">
        <v>24</v>
      </c>
      <c r="E391" s="17">
        <f t="shared" si="47"/>
        <v>7.3529411764705881E-3</v>
      </c>
      <c r="F391" s="17">
        <f t="shared" si="48"/>
        <v>2.2140221402214021E-2</v>
      </c>
      <c r="G391" s="17">
        <f t="shared" si="50"/>
        <v>0.33333333333333331</v>
      </c>
      <c r="H391" s="17">
        <f t="shared" si="49"/>
        <v>2.4509803921568627E-3</v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0</v>
      </c>
      <c r="D393" s="16">
        <v>3</v>
      </c>
      <c r="E393" s="17" t="str">
        <f t="shared" si="47"/>
        <v/>
      </c>
      <c r="F393" s="17">
        <f t="shared" si="48"/>
        <v>2.7675276752767526E-3</v>
      </c>
      <c r="G393" s="17">
        <f t="shared" si="50"/>
        <v>1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1</v>
      </c>
      <c r="D394" s="16">
        <v>0</v>
      </c>
      <c r="E394" s="17">
        <f t="shared" si="47"/>
        <v>4.084967320261438E-4</v>
      </c>
      <c r="F394" s="17" t="str">
        <f t="shared" si="48"/>
        <v/>
      </c>
      <c r="G394" s="17">
        <f t="shared" si="50"/>
        <v>-1</v>
      </c>
      <c r="H394" s="17">
        <f t="shared" si="49"/>
        <v>-4.084967320261438E-4</v>
      </c>
    </row>
    <row r="395" spans="1:8" x14ac:dyDescent="0.2">
      <c r="A395" s="14"/>
      <c r="B395" s="15" t="s">
        <v>371</v>
      </c>
      <c r="C395" s="16">
        <v>2</v>
      </c>
      <c r="D395" s="16">
        <v>6</v>
      </c>
      <c r="E395" s="17">
        <f t="shared" si="47"/>
        <v>8.1699346405228761E-4</v>
      </c>
      <c r="F395" s="17">
        <f t="shared" si="48"/>
        <v>5.5350553505535052E-3</v>
      </c>
      <c r="G395" s="17">
        <f t="shared" si="50"/>
        <v>2</v>
      </c>
      <c r="H395" s="17">
        <f t="shared" si="49"/>
        <v>1.6339869281045752E-3</v>
      </c>
    </row>
    <row r="396" spans="1:8" x14ac:dyDescent="0.2">
      <c r="A396" s="14"/>
      <c r="B396" s="15" t="s">
        <v>372</v>
      </c>
      <c r="C396" s="16">
        <v>0</v>
      </c>
      <c r="D396" s="16">
        <v>2</v>
      </c>
      <c r="E396" s="17" t="str">
        <f t="shared" si="47"/>
        <v/>
      </c>
      <c r="F396" s="17">
        <f t="shared" si="48"/>
        <v>1.8450184501845018E-3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14</v>
      </c>
      <c r="D398" s="16">
        <v>24</v>
      </c>
      <c r="E398" s="17">
        <f t="shared" si="47"/>
        <v>5.7189542483660127E-3</v>
      </c>
      <c r="F398" s="17">
        <f t="shared" si="48"/>
        <v>2.2140221402214021E-2</v>
      </c>
      <c r="G398" s="17">
        <f t="shared" si="50"/>
        <v>0.7142857142857143</v>
      </c>
      <c r="H398" s="17">
        <f t="shared" si="49"/>
        <v>4.0849673202614381E-3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2</v>
      </c>
      <c r="D401" s="16">
        <v>0</v>
      </c>
      <c r="E401" s="17">
        <f t="shared" si="47"/>
        <v>8.1699346405228761E-4</v>
      </c>
      <c r="F401" s="17" t="str">
        <f t="shared" si="48"/>
        <v/>
      </c>
      <c r="G401" s="17">
        <f t="shared" si="50"/>
        <v>-1</v>
      </c>
      <c r="H401" s="17">
        <f t="shared" si="49"/>
        <v>-8.1699346405228761E-4</v>
      </c>
    </row>
    <row r="402" spans="1:8" x14ac:dyDescent="0.2">
      <c r="A402" s="14"/>
      <c r="B402" s="15" t="s">
        <v>378</v>
      </c>
      <c r="C402" s="16">
        <v>100</v>
      </c>
      <c r="D402" s="16">
        <v>86</v>
      </c>
      <c r="E402" s="17">
        <f t="shared" si="47"/>
        <v>4.084967320261438E-2</v>
      </c>
      <c r="F402" s="17">
        <f t="shared" si="48"/>
        <v>7.9335793357933573E-2</v>
      </c>
      <c r="G402" s="17">
        <f t="shared" si="50"/>
        <v>-0.14000000000000001</v>
      </c>
      <c r="H402" s="17">
        <f t="shared" si="49"/>
        <v>-5.7189542483660136E-3</v>
      </c>
    </row>
    <row r="403" spans="1:8" x14ac:dyDescent="0.2">
      <c r="A403" s="14"/>
      <c r="B403" s="15" t="s">
        <v>379</v>
      </c>
      <c r="C403" s="16">
        <v>0</v>
      </c>
      <c r="D403" s="16">
        <v>2</v>
      </c>
      <c r="E403" s="17" t="str">
        <f t="shared" si="47"/>
        <v/>
      </c>
      <c r="F403" s="17">
        <f t="shared" si="48"/>
        <v>1.8450184501845018E-3</v>
      </c>
      <c r="G403" s="17">
        <f t="shared" si="50"/>
        <v>1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20</v>
      </c>
      <c r="D405" s="16">
        <v>8</v>
      </c>
      <c r="E405" s="17">
        <f t="shared" si="47"/>
        <v>8.1699346405228763E-3</v>
      </c>
      <c r="F405" s="17">
        <f t="shared" si="48"/>
        <v>7.3800738007380072E-3</v>
      </c>
      <c r="G405" s="17">
        <f t="shared" si="50"/>
        <v>-0.6</v>
      </c>
      <c r="H405" s="17">
        <f t="shared" si="49"/>
        <v>-4.9019607843137254E-3</v>
      </c>
    </row>
    <row r="406" spans="1:8" x14ac:dyDescent="0.2">
      <c r="A406" s="14"/>
      <c r="B406" s="15" t="s">
        <v>382</v>
      </c>
      <c r="C406" s="16">
        <v>352</v>
      </c>
      <c r="D406" s="16">
        <v>89</v>
      </c>
      <c r="E406" s="17">
        <f t="shared" si="47"/>
        <v>0.1437908496732026</v>
      </c>
      <c r="F406" s="17">
        <f t="shared" si="48"/>
        <v>8.210332103321033E-2</v>
      </c>
      <c r="G406" s="17">
        <f t="shared" si="50"/>
        <v>-0.74715909090909094</v>
      </c>
      <c r="H406" s="17">
        <f t="shared" si="49"/>
        <v>-0.10743464052287581</v>
      </c>
    </row>
    <row r="407" spans="1:8" x14ac:dyDescent="0.2">
      <c r="A407" s="14"/>
      <c r="B407" s="15" t="s">
        <v>383</v>
      </c>
      <c r="C407" s="16">
        <v>0</v>
      </c>
      <c r="D407" s="16">
        <v>10</v>
      </c>
      <c r="E407" s="17" t="str">
        <f t="shared" si="47"/>
        <v/>
      </c>
      <c r="F407" s="17">
        <f t="shared" si="48"/>
        <v>9.2250922509225092E-3</v>
      </c>
      <c r="G407" s="17">
        <f t="shared" si="50"/>
        <v>1</v>
      </c>
      <c r="H407" s="17" t="str">
        <f t="shared" si="49"/>
        <v/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2</v>
      </c>
      <c r="D410" s="16">
        <v>0</v>
      </c>
      <c r="E410" s="17">
        <f t="shared" si="47"/>
        <v>8.1699346405228761E-4</v>
      </c>
      <c r="F410" s="17" t="str">
        <f t="shared" si="48"/>
        <v/>
      </c>
      <c r="G410" s="17">
        <f t="shared" si="50"/>
        <v>-1</v>
      </c>
      <c r="H410" s="17">
        <f t="shared" si="49"/>
        <v>-8.1699346405228761E-4</v>
      </c>
    </row>
    <row r="411" spans="1:8" x14ac:dyDescent="0.2">
      <c r="A411" s="14"/>
      <c r="B411" s="15" t="s">
        <v>387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15</v>
      </c>
      <c r="E412" s="17" t="str">
        <f t="shared" si="47"/>
        <v/>
      </c>
      <c r="F412" s="17">
        <f t="shared" si="48"/>
        <v>1.3837638376383764E-2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1</v>
      </c>
      <c r="E413" s="17" t="str">
        <f t="shared" si="47"/>
        <v/>
      </c>
      <c r="F413" s="17">
        <f t="shared" si="48"/>
        <v>9.225092250922509E-4</v>
      </c>
      <c r="G413" s="17">
        <f t="shared" si="50"/>
        <v>1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2</v>
      </c>
      <c r="D417" s="16">
        <v>1</v>
      </c>
      <c r="E417" s="17">
        <f t="shared" si="47"/>
        <v>8.1699346405228761E-4</v>
      </c>
      <c r="F417" s="17">
        <f t="shared" si="48"/>
        <v>9.225092250922509E-4</v>
      </c>
      <c r="G417" s="17">
        <f t="shared" si="50"/>
        <v>-0.5</v>
      </c>
      <c r="H417" s="17">
        <f t="shared" si="49"/>
        <v>-4.084967320261438E-4</v>
      </c>
    </row>
    <row r="418" spans="1:8" x14ac:dyDescent="0.2">
      <c r="A418" s="14"/>
      <c r="B418" s="15" t="s">
        <v>394</v>
      </c>
      <c r="C418" s="16">
        <v>5</v>
      </c>
      <c r="D418" s="16">
        <v>2</v>
      </c>
      <c r="E418" s="17">
        <f t="shared" si="47"/>
        <v>2.0424836601307191E-3</v>
      </c>
      <c r="F418" s="17">
        <f t="shared" si="48"/>
        <v>1.8450184501845018E-3</v>
      </c>
      <c r="G418" s="17">
        <f t="shared" si="50"/>
        <v>-0.6</v>
      </c>
      <c r="H418" s="17">
        <f t="shared" si="49"/>
        <v>-1.2254901960784314E-3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3</v>
      </c>
      <c r="D420" s="16">
        <v>0</v>
      </c>
      <c r="E420" s="17">
        <f t="shared" ref="E420:E483" si="51">+IF(C420=0,"",C420/C$356)</f>
        <v>1.2254901960784314E-3</v>
      </c>
      <c r="F420" s="17" t="str">
        <f t="shared" ref="F420:F483" si="52">+IF(D420=0,"",D420/D$356)</f>
        <v/>
      </c>
      <c r="G420" s="17">
        <f t="shared" si="50"/>
        <v>-1</v>
      </c>
      <c r="H420" s="17">
        <f t="shared" ref="H420:H483" si="53">+IF(OR(AND(E420=""),(G420="")),"",E420*G420)</f>
        <v>-1.2254901960784314E-3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19</v>
      </c>
      <c r="D424" s="16">
        <v>5</v>
      </c>
      <c r="E424" s="17">
        <f t="shared" si="51"/>
        <v>7.7614379084967322E-3</v>
      </c>
      <c r="F424" s="17">
        <f t="shared" si="52"/>
        <v>4.6125461254612546E-3</v>
      </c>
      <c r="G424" s="17">
        <f t="shared" si="54"/>
        <v>-0.73684210526315785</v>
      </c>
      <c r="H424" s="17">
        <f t="shared" si="53"/>
        <v>-5.7189542483660127E-3</v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9</v>
      </c>
      <c r="D427" s="16">
        <v>2</v>
      </c>
      <c r="E427" s="17">
        <f t="shared" si="51"/>
        <v>3.6764705882352941E-3</v>
      </c>
      <c r="F427" s="17">
        <f t="shared" si="52"/>
        <v>1.8450184501845018E-3</v>
      </c>
      <c r="G427" s="17">
        <f t="shared" si="54"/>
        <v>-0.77777777777777779</v>
      </c>
      <c r="H427" s="17">
        <f t="shared" si="53"/>
        <v>-2.8594771241830064E-3</v>
      </c>
    </row>
    <row r="428" spans="1:8" x14ac:dyDescent="0.2">
      <c r="A428" s="14"/>
      <c r="B428" s="15" t="s">
        <v>404</v>
      </c>
      <c r="C428" s="16">
        <v>14</v>
      </c>
      <c r="D428" s="16">
        <v>30</v>
      </c>
      <c r="E428" s="17">
        <f t="shared" si="51"/>
        <v>5.7189542483660127E-3</v>
      </c>
      <c r="F428" s="17">
        <f t="shared" si="52"/>
        <v>2.7675276752767528E-2</v>
      </c>
      <c r="G428" s="17">
        <f t="shared" si="54"/>
        <v>1.1428571428571428</v>
      </c>
      <c r="H428" s="17">
        <f t="shared" si="53"/>
        <v>6.5359477124183E-3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2</v>
      </c>
      <c r="D431" s="16">
        <v>0</v>
      </c>
      <c r="E431" s="17">
        <f t="shared" si="51"/>
        <v>8.1699346405228761E-4</v>
      </c>
      <c r="F431" s="17" t="str">
        <f t="shared" si="52"/>
        <v/>
      </c>
      <c r="G431" s="17">
        <f t="shared" si="54"/>
        <v>-1</v>
      </c>
      <c r="H431" s="17">
        <f t="shared" si="53"/>
        <v>-8.1699346405228761E-4</v>
      </c>
    </row>
    <row r="432" spans="1:8" x14ac:dyDescent="0.2">
      <c r="A432" s="14"/>
      <c r="B432" s="15" t="s">
        <v>408</v>
      </c>
      <c r="C432" s="16">
        <v>44</v>
      </c>
      <c r="D432" s="16">
        <v>7</v>
      </c>
      <c r="E432" s="17">
        <f t="shared" si="51"/>
        <v>1.7973856209150325E-2</v>
      </c>
      <c r="F432" s="17">
        <f t="shared" si="52"/>
        <v>6.4575645756457566E-3</v>
      </c>
      <c r="G432" s="17">
        <f t="shared" si="54"/>
        <v>-0.84090909090909094</v>
      </c>
      <c r="H432" s="17">
        <f t="shared" si="53"/>
        <v>-1.511437908496732E-2</v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1</v>
      </c>
      <c r="E436" s="17" t="str">
        <f t="shared" si="51"/>
        <v/>
      </c>
      <c r="F436" s="17">
        <f t="shared" si="52"/>
        <v>9.225092250922509E-4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1</v>
      </c>
      <c r="E437" s="17" t="str">
        <f t="shared" si="51"/>
        <v/>
      </c>
      <c r="F437" s="17">
        <f t="shared" si="52"/>
        <v>9.225092250922509E-4</v>
      </c>
      <c r="G437" s="17">
        <f t="shared" si="54"/>
        <v>1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27</v>
      </c>
      <c r="D442" s="16">
        <v>44</v>
      </c>
      <c r="E442" s="17">
        <f t="shared" si="51"/>
        <v>1.1029411764705883E-2</v>
      </c>
      <c r="F442" s="17">
        <f t="shared" si="52"/>
        <v>4.0590405904059039E-2</v>
      </c>
      <c r="G442" s="17">
        <f t="shared" si="54"/>
        <v>0.62962962962962965</v>
      </c>
      <c r="H442" s="17">
        <f t="shared" si="53"/>
        <v>6.9444444444444449E-3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1</v>
      </c>
      <c r="D449" s="16">
        <v>0</v>
      </c>
      <c r="E449" s="17">
        <f t="shared" si="51"/>
        <v>4.084967320261438E-4</v>
      </c>
      <c r="F449" s="17" t="str">
        <f t="shared" si="52"/>
        <v/>
      </c>
      <c r="G449" s="17">
        <f t="shared" si="54"/>
        <v>-1</v>
      </c>
      <c r="H449" s="17">
        <f t="shared" si="53"/>
        <v>-4.084967320261438E-4</v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4</v>
      </c>
      <c r="D451" s="16">
        <v>0</v>
      </c>
      <c r="E451" s="17">
        <f t="shared" si="51"/>
        <v>1.6339869281045752E-3</v>
      </c>
      <c r="F451" s="17" t="str">
        <f t="shared" si="52"/>
        <v/>
      </c>
      <c r="G451" s="17">
        <f t="shared" si="54"/>
        <v>-1</v>
      </c>
      <c r="H451" s="17">
        <f t="shared" si="53"/>
        <v>-1.6339869281045752E-3</v>
      </c>
    </row>
    <row r="452" spans="1:8" x14ac:dyDescent="0.2">
      <c r="A452" s="14"/>
      <c r="B452" s="15" t="s">
        <v>428</v>
      </c>
      <c r="C452" s="16">
        <v>2</v>
      </c>
      <c r="D452" s="16">
        <v>18</v>
      </c>
      <c r="E452" s="17">
        <f t="shared" si="51"/>
        <v>8.1699346405228761E-4</v>
      </c>
      <c r="F452" s="17">
        <f t="shared" si="52"/>
        <v>1.6605166051660517E-2</v>
      </c>
      <c r="G452" s="17">
        <f t="shared" si="54"/>
        <v>8</v>
      </c>
      <c r="H452" s="17">
        <f t="shared" si="53"/>
        <v>6.5359477124183009E-3</v>
      </c>
    </row>
    <row r="453" spans="1:8" x14ac:dyDescent="0.2">
      <c r="A453" s="14"/>
      <c r="B453" s="15" t="s">
        <v>429</v>
      </c>
      <c r="C453" s="16">
        <v>87</v>
      </c>
      <c r="D453" s="16">
        <v>14</v>
      </c>
      <c r="E453" s="17">
        <f t="shared" si="51"/>
        <v>3.5539215686274508E-2</v>
      </c>
      <c r="F453" s="17">
        <f t="shared" si="52"/>
        <v>1.2915129151291513E-2</v>
      </c>
      <c r="G453" s="17">
        <f t="shared" si="54"/>
        <v>-0.83908045977011492</v>
      </c>
      <c r="H453" s="17">
        <f t="shared" si="53"/>
        <v>-2.9820261437908495E-2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2</v>
      </c>
      <c r="D455" s="16">
        <v>5</v>
      </c>
      <c r="E455" s="17">
        <f t="shared" si="51"/>
        <v>8.1699346405228761E-4</v>
      </c>
      <c r="F455" s="17">
        <f t="shared" si="52"/>
        <v>4.6125461254612546E-3</v>
      </c>
      <c r="G455" s="17">
        <f t="shared" si="54"/>
        <v>1.5</v>
      </c>
      <c r="H455" s="17">
        <f t="shared" si="53"/>
        <v>1.2254901960784314E-3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3</v>
      </c>
      <c r="E459" s="17" t="str">
        <f t="shared" si="51"/>
        <v/>
      </c>
      <c r="F459" s="17">
        <f t="shared" si="52"/>
        <v>2.7675276752767526E-3</v>
      </c>
      <c r="G459" s="17">
        <f t="shared" si="54"/>
        <v>1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2</v>
      </c>
      <c r="E460" s="17" t="str">
        <f t="shared" si="51"/>
        <v/>
      </c>
      <c r="F460" s="17">
        <f t="shared" si="52"/>
        <v>1.8450184501845018E-3</v>
      </c>
      <c r="G460" s="17">
        <f t="shared" si="54"/>
        <v>1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1</v>
      </c>
      <c r="D466" s="16">
        <v>0</v>
      </c>
      <c r="E466" s="17">
        <f t="shared" si="51"/>
        <v>4.084967320261438E-4</v>
      </c>
      <c r="F466" s="17" t="str">
        <f t="shared" si="52"/>
        <v/>
      </c>
      <c r="G466" s="17">
        <f t="shared" si="54"/>
        <v>-1</v>
      </c>
      <c r="H466" s="17">
        <f t="shared" si="53"/>
        <v>-4.084967320261438E-4</v>
      </c>
    </row>
    <row r="467" spans="1:8" x14ac:dyDescent="0.2">
      <c r="A467" s="14"/>
      <c r="B467" s="15" t="s">
        <v>443</v>
      </c>
      <c r="C467" s="16">
        <v>5</v>
      </c>
      <c r="D467" s="16">
        <v>1</v>
      </c>
      <c r="E467" s="17">
        <f t="shared" si="51"/>
        <v>2.0424836601307191E-3</v>
      </c>
      <c r="F467" s="17">
        <f t="shared" si="52"/>
        <v>9.225092250922509E-4</v>
      </c>
      <c r="G467" s="17">
        <f t="shared" si="54"/>
        <v>-0.8</v>
      </c>
      <c r="H467" s="17">
        <f t="shared" si="53"/>
        <v>-1.6339869281045754E-3</v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3</v>
      </c>
      <c r="D475" s="16">
        <v>4</v>
      </c>
      <c r="E475" s="17">
        <f t="shared" si="51"/>
        <v>1.2254901960784314E-3</v>
      </c>
      <c r="F475" s="17">
        <f t="shared" si="52"/>
        <v>3.6900369003690036E-3</v>
      </c>
      <c r="G475" s="17">
        <f t="shared" si="54"/>
        <v>0.33333333333333331</v>
      </c>
      <c r="H475" s="17">
        <f t="shared" si="53"/>
        <v>4.0849673202614375E-4</v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2</v>
      </c>
      <c r="E479" s="17" t="str">
        <f t="shared" si="51"/>
        <v/>
      </c>
      <c r="F479" s="17">
        <f t="shared" si="52"/>
        <v>1.8450184501845018E-3</v>
      </c>
      <c r="G479" s="17">
        <f t="shared" si="54"/>
        <v>1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62</v>
      </c>
      <c r="D480" s="16">
        <v>0</v>
      </c>
      <c r="E480" s="17">
        <f t="shared" si="51"/>
        <v>2.5326797385620915E-2</v>
      </c>
      <c r="F480" s="17" t="str">
        <f t="shared" si="52"/>
        <v/>
      </c>
      <c r="G480" s="17">
        <f t="shared" si="54"/>
        <v>-1</v>
      </c>
      <c r="H480" s="17">
        <f t="shared" si="53"/>
        <v>-2.5326797385620915E-2</v>
      </c>
    </row>
    <row r="481" spans="1:8" x14ac:dyDescent="0.2">
      <c r="A481" s="14"/>
      <c r="B481" s="15" t="s">
        <v>457</v>
      </c>
      <c r="C481" s="16">
        <v>5</v>
      </c>
      <c r="D481" s="16">
        <v>8</v>
      </c>
      <c r="E481" s="17">
        <f t="shared" si="51"/>
        <v>2.0424836601307191E-3</v>
      </c>
      <c r="F481" s="17">
        <f t="shared" si="52"/>
        <v>7.3800738007380072E-3</v>
      </c>
      <c r="G481" s="17">
        <f t="shared" si="54"/>
        <v>0.6</v>
      </c>
      <c r="H481" s="17">
        <f t="shared" si="53"/>
        <v>1.2254901960784314E-3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1</v>
      </c>
      <c r="E485" s="17" t="str">
        <f t="shared" si="55"/>
        <v/>
      </c>
      <c r="F485" s="17">
        <f t="shared" si="56"/>
        <v>9.225092250922509E-4</v>
      </c>
      <c r="G485" s="17">
        <f t="shared" ref="G485:G548" si="58">+IF(AND(C485=0,D485=0)," ",IF(C485=0,1,IF(D485=0,-1,(D485-C485)/C485)))</f>
        <v>1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1</v>
      </c>
      <c r="D489" s="16">
        <v>1</v>
      </c>
      <c r="E489" s="17">
        <f t="shared" si="55"/>
        <v>4.084967320261438E-4</v>
      </c>
      <c r="F489" s="17">
        <f t="shared" si="56"/>
        <v>9.225092250922509E-4</v>
      </c>
      <c r="G489" s="17">
        <f t="shared" si="58"/>
        <v>0</v>
      </c>
      <c r="H489" s="17">
        <f t="shared" si="57"/>
        <v>0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1</v>
      </c>
      <c r="E493" s="17" t="str">
        <f t="shared" si="55"/>
        <v/>
      </c>
      <c r="F493" s="17">
        <f t="shared" si="56"/>
        <v>9.225092250922509E-4</v>
      </c>
      <c r="G493" s="17">
        <f t="shared" si="58"/>
        <v>1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2</v>
      </c>
      <c r="E494" s="17" t="str">
        <f t="shared" si="55"/>
        <v/>
      </c>
      <c r="F494" s="17">
        <f t="shared" si="56"/>
        <v>1.8450184501845018E-3</v>
      </c>
      <c r="G494" s="17">
        <f t="shared" si="58"/>
        <v>1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71</v>
      </c>
      <c r="D496" s="16">
        <v>1</v>
      </c>
      <c r="E496" s="17">
        <f t="shared" si="55"/>
        <v>2.900326797385621E-2</v>
      </c>
      <c r="F496" s="17">
        <f t="shared" si="56"/>
        <v>9.225092250922509E-4</v>
      </c>
      <c r="G496" s="17">
        <f t="shared" si="58"/>
        <v>-0.9859154929577465</v>
      </c>
      <c r="H496" s="17">
        <f t="shared" si="57"/>
        <v>-2.8594771241830068E-2</v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1</v>
      </c>
      <c r="D500" s="16">
        <v>0</v>
      </c>
      <c r="E500" s="17">
        <f t="shared" si="55"/>
        <v>4.084967320261438E-4</v>
      </c>
      <c r="F500" s="17" t="str">
        <f t="shared" si="56"/>
        <v/>
      </c>
      <c r="G500" s="17">
        <f t="shared" si="58"/>
        <v>-1</v>
      </c>
      <c r="H500" s="17">
        <f t="shared" si="57"/>
        <v>-4.084967320261438E-4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2</v>
      </c>
      <c r="D510" s="16">
        <v>0</v>
      </c>
      <c r="E510" s="17">
        <f t="shared" si="55"/>
        <v>8.1699346405228761E-4</v>
      </c>
      <c r="F510" s="17" t="str">
        <f t="shared" si="56"/>
        <v/>
      </c>
      <c r="G510" s="17">
        <f t="shared" si="58"/>
        <v>-1</v>
      </c>
      <c r="H510" s="17">
        <f t="shared" si="57"/>
        <v>-8.1699346405228761E-4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1</v>
      </c>
      <c r="D517" s="16">
        <v>0</v>
      </c>
      <c r="E517" s="17">
        <f t="shared" si="55"/>
        <v>4.084967320261438E-4</v>
      </c>
      <c r="F517" s="17" t="str">
        <f t="shared" si="56"/>
        <v/>
      </c>
      <c r="G517" s="17">
        <f t="shared" si="58"/>
        <v>-1</v>
      </c>
      <c r="H517" s="17">
        <f t="shared" si="57"/>
        <v>-4.084967320261438E-4</v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2</v>
      </c>
      <c r="D520" s="16">
        <v>1</v>
      </c>
      <c r="E520" s="17">
        <f t="shared" si="55"/>
        <v>8.1699346405228761E-4</v>
      </c>
      <c r="F520" s="17">
        <f t="shared" si="56"/>
        <v>9.225092250922509E-4</v>
      </c>
      <c r="G520" s="17">
        <f t="shared" si="58"/>
        <v>-0.5</v>
      </c>
      <c r="H520" s="17">
        <f t="shared" si="57"/>
        <v>-4.084967320261438E-4</v>
      </c>
    </row>
    <row r="521" spans="1:8" x14ac:dyDescent="0.2">
      <c r="A521" s="14"/>
      <c r="B521" s="15" t="s">
        <v>497</v>
      </c>
      <c r="C521" s="16">
        <v>36</v>
      </c>
      <c r="D521" s="16">
        <v>7</v>
      </c>
      <c r="E521" s="17">
        <f t="shared" si="55"/>
        <v>1.4705882352941176E-2</v>
      </c>
      <c r="F521" s="17">
        <f t="shared" si="56"/>
        <v>6.4575645756457566E-3</v>
      </c>
      <c r="G521" s="17">
        <f t="shared" si="58"/>
        <v>-0.80555555555555558</v>
      </c>
      <c r="H521" s="17">
        <f t="shared" si="57"/>
        <v>-1.1846405228758169E-2</v>
      </c>
    </row>
    <row r="522" spans="1:8" ht="38.25" x14ac:dyDescent="0.2">
      <c r="A522" s="14"/>
      <c r="B522" s="15" t="s">
        <v>498</v>
      </c>
      <c r="C522" s="16">
        <v>35</v>
      </c>
      <c r="D522" s="16">
        <v>37</v>
      </c>
      <c r="E522" s="17">
        <f t="shared" si="55"/>
        <v>1.4297385620915032E-2</v>
      </c>
      <c r="F522" s="17">
        <f t="shared" si="56"/>
        <v>3.4132841328413287E-2</v>
      </c>
      <c r="G522" s="17">
        <f t="shared" si="58"/>
        <v>5.7142857142857141E-2</v>
      </c>
      <c r="H522" s="17">
        <f t="shared" si="57"/>
        <v>8.169934640522875E-4</v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1</v>
      </c>
      <c r="E524" s="17" t="str">
        <f t="shared" si="55"/>
        <v/>
      </c>
      <c r="F524" s="17">
        <f t="shared" si="56"/>
        <v>9.225092250922509E-4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64</v>
      </c>
      <c r="D525" s="16">
        <v>23</v>
      </c>
      <c r="E525" s="17">
        <f t="shared" si="55"/>
        <v>2.6143790849673203E-2</v>
      </c>
      <c r="F525" s="17">
        <f t="shared" si="56"/>
        <v>2.1217712177121772E-2</v>
      </c>
      <c r="G525" s="17">
        <f t="shared" si="58"/>
        <v>-0.640625</v>
      </c>
      <c r="H525" s="17">
        <f t="shared" si="57"/>
        <v>-1.6748366013071895E-2</v>
      </c>
    </row>
    <row r="526" spans="1:8" x14ac:dyDescent="0.2">
      <c r="A526" s="14"/>
      <c r="B526" s="15" t="s">
        <v>502</v>
      </c>
      <c r="C526" s="16">
        <v>34</v>
      </c>
      <c r="D526" s="16">
        <v>14</v>
      </c>
      <c r="E526" s="17">
        <f t="shared" si="55"/>
        <v>1.3888888888888888E-2</v>
      </c>
      <c r="F526" s="17">
        <f t="shared" si="56"/>
        <v>1.2915129151291513E-2</v>
      </c>
      <c r="G526" s="17">
        <f t="shared" si="58"/>
        <v>-0.58823529411764708</v>
      </c>
      <c r="H526" s="17">
        <f t="shared" si="57"/>
        <v>-8.1699346405228763E-3</v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1</v>
      </c>
      <c r="E531" s="17" t="str">
        <f t="shared" si="55"/>
        <v/>
      </c>
      <c r="F531" s="17">
        <f t="shared" si="56"/>
        <v>9.225092250922509E-4</v>
      </c>
      <c r="G531" s="17">
        <f t="shared" si="58"/>
        <v>1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1</v>
      </c>
      <c r="D544" s="16">
        <v>0</v>
      </c>
      <c r="E544" s="17">
        <f t="shared" si="55"/>
        <v>4.084967320261438E-4</v>
      </c>
      <c r="F544" s="17" t="str">
        <f t="shared" si="56"/>
        <v/>
      </c>
      <c r="G544" s="17">
        <f t="shared" si="58"/>
        <v>-1</v>
      </c>
      <c r="H544" s="17">
        <f t="shared" si="57"/>
        <v>-4.084967320261438E-4</v>
      </c>
    </row>
    <row r="545" spans="1:8" x14ac:dyDescent="0.2">
      <c r="A545" s="14"/>
      <c r="B545" s="15" t="s">
        <v>521</v>
      </c>
      <c r="C545" s="16">
        <v>1</v>
      </c>
      <c r="D545" s="16">
        <v>4</v>
      </c>
      <c r="E545" s="17">
        <f t="shared" si="55"/>
        <v>4.084967320261438E-4</v>
      </c>
      <c r="F545" s="17">
        <f t="shared" si="56"/>
        <v>3.6900369003690036E-3</v>
      </c>
      <c r="G545" s="17">
        <f t="shared" si="58"/>
        <v>3</v>
      </c>
      <c r="H545" s="17">
        <f t="shared" si="57"/>
        <v>1.2254901960784314E-3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4</v>
      </c>
      <c r="D548" s="16">
        <v>2</v>
      </c>
      <c r="E548" s="17">
        <f t="shared" ref="E548:E585" si="59">+IF(C548=0,"",C548/C$356)</f>
        <v>1.6339869281045752E-3</v>
      </c>
      <c r="F548" s="17">
        <f t="shared" ref="F548:F585" si="60">+IF(D548=0,"",D548/D$356)</f>
        <v>1.8450184501845018E-3</v>
      </c>
      <c r="G548" s="17">
        <f t="shared" si="58"/>
        <v>-0.5</v>
      </c>
      <c r="H548" s="17">
        <f t="shared" ref="H548:H585" si="61">+IF(OR(AND(E548=""),(G548="")),"",E548*G548)</f>
        <v>-8.1699346405228761E-4</v>
      </c>
    </row>
    <row r="549" spans="1:8" x14ac:dyDescent="0.2">
      <c r="A549" s="14"/>
      <c r="B549" s="15" t="s">
        <v>525</v>
      </c>
      <c r="C549" s="16">
        <v>7</v>
      </c>
      <c r="D549" s="16">
        <v>0</v>
      </c>
      <c r="E549" s="17">
        <f t="shared" si="59"/>
        <v>2.8594771241830064E-3</v>
      </c>
      <c r="F549" s="17" t="str">
        <f t="shared" si="60"/>
        <v/>
      </c>
      <c r="G549" s="17">
        <f t="shared" ref="G549:G585" si="62">+IF(AND(C549=0,D549=0)," ",IF(C549=0,1,IF(D549=0,-1,(D549-C549)/C549)))</f>
        <v>-1</v>
      </c>
      <c r="H549" s="17">
        <f t="shared" si="61"/>
        <v>-2.8594771241830064E-3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1</v>
      </c>
      <c r="D552" s="16">
        <v>0</v>
      </c>
      <c r="E552" s="17">
        <f t="shared" si="59"/>
        <v>4.084967320261438E-4</v>
      </c>
      <c r="F552" s="17" t="str">
        <f t="shared" si="60"/>
        <v/>
      </c>
      <c r="G552" s="17">
        <f t="shared" si="62"/>
        <v>-1</v>
      </c>
      <c r="H552" s="17">
        <f t="shared" si="61"/>
        <v>-4.084967320261438E-4</v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3</v>
      </c>
      <c r="D564" s="16">
        <v>0</v>
      </c>
      <c r="E564" s="17">
        <f t="shared" si="59"/>
        <v>1.2254901960784314E-3</v>
      </c>
      <c r="F564" s="17" t="str">
        <f t="shared" si="60"/>
        <v/>
      </c>
      <c r="G564" s="17">
        <f t="shared" si="62"/>
        <v>-1</v>
      </c>
      <c r="H564" s="17">
        <f t="shared" si="61"/>
        <v>-1.2254901960784314E-3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3</v>
      </c>
      <c r="D569" s="16">
        <v>2</v>
      </c>
      <c r="E569" s="17">
        <f t="shared" si="59"/>
        <v>1.2254901960784314E-3</v>
      </c>
      <c r="F569" s="17">
        <f t="shared" si="60"/>
        <v>1.8450184501845018E-3</v>
      </c>
      <c r="G569" s="17">
        <f t="shared" si="62"/>
        <v>-0.33333333333333331</v>
      </c>
      <c r="H569" s="17">
        <f t="shared" si="61"/>
        <v>-4.0849673202614375E-4</v>
      </c>
    </row>
    <row r="570" spans="1:8" ht="25.5" x14ac:dyDescent="0.2">
      <c r="A570" s="14"/>
      <c r="B570" s="15" t="s">
        <v>546</v>
      </c>
      <c r="C570" s="16">
        <v>5</v>
      </c>
      <c r="D570" s="16">
        <v>0</v>
      </c>
      <c r="E570" s="17">
        <f t="shared" si="59"/>
        <v>2.0424836601307191E-3</v>
      </c>
      <c r="F570" s="17" t="str">
        <f t="shared" si="60"/>
        <v/>
      </c>
      <c r="G570" s="17">
        <f t="shared" si="62"/>
        <v>-1</v>
      </c>
      <c r="H570" s="17">
        <f t="shared" si="61"/>
        <v>-2.0424836601307191E-3</v>
      </c>
    </row>
    <row r="571" spans="1:8" x14ac:dyDescent="0.2">
      <c r="A571" s="14"/>
      <c r="B571" s="15" t="s">
        <v>547</v>
      </c>
      <c r="C571" s="16">
        <v>9</v>
      </c>
      <c r="D571" s="16">
        <v>11</v>
      </c>
      <c r="E571" s="17">
        <f t="shared" si="59"/>
        <v>3.6764705882352941E-3</v>
      </c>
      <c r="F571" s="17">
        <f t="shared" si="60"/>
        <v>1.014760147601476E-2</v>
      </c>
      <c r="G571" s="17">
        <f t="shared" si="62"/>
        <v>0.22222222222222221</v>
      </c>
      <c r="H571" s="17">
        <f t="shared" si="61"/>
        <v>8.169934640522875E-4</v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2</v>
      </c>
      <c r="D573" s="16">
        <v>0</v>
      </c>
      <c r="E573" s="17">
        <f t="shared" si="59"/>
        <v>8.1699346405228761E-4</v>
      </c>
      <c r="F573" s="17" t="str">
        <f t="shared" si="60"/>
        <v/>
      </c>
      <c r="G573" s="17">
        <f t="shared" si="62"/>
        <v>-1</v>
      </c>
      <c r="H573" s="17">
        <f t="shared" si="61"/>
        <v>-8.1699346405228761E-4</v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1</v>
      </c>
      <c r="D578" s="16">
        <v>0</v>
      </c>
      <c r="E578" s="17">
        <f t="shared" si="59"/>
        <v>4.084967320261438E-4</v>
      </c>
      <c r="F578" s="17" t="str">
        <f t="shared" si="60"/>
        <v/>
      </c>
      <c r="G578" s="17">
        <f t="shared" si="62"/>
        <v>-1</v>
      </c>
      <c r="H578" s="17">
        <f t="shared" si="61"/>
        <v>-4.084967320261438E-4</v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360</v>
      </c>
      <c r="D591" s="20">
        <f>SUM(D592:D618)</f>
        <v>474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0.31666666666666665</v>
      </c>
      <c r="H591" s="21">
        <f t="shared" ref="H591:H618" si="65">+IF(OR(AND(E591=""),(G591="")),"",E591*G591)</f>
        <v>0.31666666666666665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2</v>
      </c>
      <c r="D593" s="16">
        <v>6</v>
      </c>
      <c r="E593" s="17">
        <f t="shared" si="63"/>
        <v>5.5555555555555558E-3</v>
      </c>
      <c r="F593" s="17">
        <f t="shared" si="64"/>
        <v>1.2658227848101266E-2</v>
      </c>
      <c r="G593" s="17">
        <f t="shared" si="66"/>
        <v>2</v>
      </c>
      <c r="H593" s="17">
        <f t="shared" si="65"/>
        <v>1.1111111111111112E-2</v>
      </c>
    </row>
    <row r="594" spans="1:8" ht="25.5" x14ac:dyDescent="0.2">
      <c r="A594" s="14"/>
      <c r="B594" s="15" t="s">
        <v>564</v>
      </c>
      <c r="C594" s="16">
        <v>83</v>
      </c>
      <c r="D594" s="16">
        <v>32</v>
      </c>
      <c r="E594" s="17">
        <f t="shared" si="63"/>
        <v>0.23055555555555557</v>
      </c>
      <c r="F594" s="17">
        <f t="shared" si="64"/>
        <v>6.7510548523206745E-2</v>
      </c>
      <c r="G594" s="17">
        <f t="shared" si="66"/>
        <v>-0.61445783132530118</v>
      </c>
      <c r="H594" s="17">
        <f t="shared" si="65"/>
        <v>-0.14166666666666666</v>
      </c>
    </row>
    <row r="595" spans="1:8" x14ac:dyDescent="0.2">
      <c r="A595" s="14"/>
      <c r="B595" s="15" t="s">
        <v>565</v>
      </c>
      <c r="C595" s="16">
        <v>49</v>
      </c>
      <c r="D595" s="16">
        <v>77</v>
      </c>
      <c r="E595" s="17">
        <f t="shared" si="63"/>
        <v>0.1361111111111111</v>
      </c>
      <c r="F595" s="17">
        <f t="shared" si="64"/>
        <v>0.16244725738396623</v>
      </c>
      <c r="G595" s="17">
        <f t="shared" si="66"/>
        <v>0.5714285714285714</v>
      </c>
      <c r="H595" s="17">
        <f t="shared" si="65"/>
        <v>7.7777777777777765E-2</v>
      </c>
    </row>
    <row r="596" spans="1:8" x14ac:dyDescent="0.2">
      <c r="A596" s="14"/>
      <c r="B596" s="15" t="s">
        <v>566</v>
      </c>
      <c r="C596" s="16">
        <v>0</v>
      </c>
      <c r="D596" s="16">
        <v>1</v>
      </c>
      <c r="E596" s="17" t="str">
        <f t="shared" si="63"/>
        <v/>
      </c>
      <c r="F596" s="17">
        <f t="shared" si="64"/>
        <v>2.1097046413502108E-3</v>
      </c>
      <c r="G596" s="17">
        <f t="shared" si="66"/>
        <v>1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2</v>
      </c>
      <c r="D599" s="16">
        <v>0</v>
      </c>
      <c r="E599" s="17">
        <f t="shared" si="63"/>
        <v>5.5555555555555558E-3</v>
      </c>
      <c r="F599" s="17" t="str">
        <f t="shared" si="64"/>
        <v/>
      </c>
      <c r="G599" s="17">
        <f t="shared" si="66"/>
        <v>-1</v>
      </c>
      <c r="H599" s="17">
        <f t="shared" si="65"/>
        <v>-5.5555555555555558E-3</v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2</v>
      </c>
      <c r="E601" s="17" t="str">
        <f t="shared" si="63"/>
        <v/>
      </c>
      <c r="F601" s="17">
        <f t="shared" si="64"/>
        <v>4.2194092827004216E-3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6</v>
      </c>
      <c r="D604" s="16">
        <v>16</v>
      </c>
      <c r="E604" s="17">
        <f t="shared" si="63"/>
        <v>1.6666666666666666E-2</v>
      </c>
      <c r="F604" s="17">
        <f t="shared" si="64"/>
        <v>3.3755274261603373E-2</v>
      </c>
      <c r="G604" s="17">
        <f t="shared" si="66"/>
        <v>1.6666666666666667</v>
      </c>
      <c r="H604" s="17">
        <f t="shared" si="65"/>
        <v>2.777777777777778E-2</v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11</v>
      </c>
      <c r="D606" s="16">
        <v>20</v>
      </c>
      <c r="E606" s="17">
        <f t="shared" si="63"/>
        <v>3.0555555555555555E-2</v>
      </c>
      <c r="F606" s="17">
        <f t="shared" si="64"/>
        <v>4.2194092827004218E-2</v>
      </c>
      <c r="G606" s="17">
        <f t="shared" si="66"/>
        <v>0.81818181818181823</v>
      </c>
      <c r="H606" s="17">
        <f t="shared" si="65"/>
        <v>2.5000000000000001E-2</v>
      </c>
    </row>
    <row r="607" spans="1:8" x14ac:dyDescent="0.2">
      <c r="A607" s="14"/>
      <c r="B607" s="15" t="s">
        <v>577</v>
      </c>
      <c r="C607" s="16">
        <v>6</v>
      </c>
      <c r="D607" s="16">
        <v>39</v>
      </c>
      <c r="E607" s="17">
        <f t="shared" si="63"/>
        <v>1.6666666666666666E-2</v>
      </c>
      <c r="F607" s="17">
        <f t="shared" si="64"/>
        <v>8.2278481012658222E-2</v>
      </c>
      <c r="G607" s="17">
        <f t="shared" si="66"/>
        <v>5.5</v>
      </c>
      <c r="H607" s="17">
        <f t="shared" si="65"/>
        <v>9.166666666666666E-2</v>
      </c>
    </row>
    <row r="608" spans="1:8" x14ac:dyDescent="0.2">
      <c r="A608" s="14"/>
      <c r="B608" s="15" t="s">
        <v>578</v>
      </c>
      <c r="C608" s="16">
        <v>1</v>
      </c>
      <c r="D608" s="16">
        <v>1</v>
      </c>
      <c r="E608" s="17">
        <f t="shared" si="63"/>
        <v>2.7777777777777779E-3</v>
      </c>
      <c r="F608" s="17">
        <f t="shared" si="64"/>
        <v>2.1097046413502108E-3</v>
      </c>
      <c r="G608" s="17">
        <f t="shared" si="66"/>
        <v>0</v>
      </c>
      <c r="H608" s="17">
        <f t="shared" si="65"/>
        <v>0</v>
      </c>
    </row>
    <row r="609" spans="1:8" x14ac:dyDescent="0.2">
      <c r="A609" s="14"/>
      <c r="B609" s="15" t="s">
        <v>579</v>
      </c>
      <c r="C609" s="16">
        <v>75</v>
      </c>
      <c r="D609" s="16">
        <v>122</v>
      </c>
      <c r="E609" s="17">
        <f t="shared" si="63"/>
        <v>0.20833333333333334</v>
      </c>
      <c r="F609" s="17">
        <f t="shared" si="64"/>
        <v>0.25738396624472576</v>
      </c>
      <c r="G609" s="17">
        <f t="shared" si="66"/>
        <v>0.62666666666666671</v>
      </c>
      <c r="H609" s="17">
        <f t="shared" si="65"/>
        <v>0.13055555555555556</v>
      </c>
    </row>
    <row r="610" spans="1:8" x14ac:dyDescent="0.2">
      <c r="A610" s="14"/>
      <c r="B610" s="15" t="s">
        <v>580</v>
      </c>
      <c r="C610" s="16">
        <v>12</v>
      </c>
      <c r="D610" s="16">
        <v>144</v>
      </c>
      <c r="E610" s="17">
        <f t="shared" si="63"/>
        <v>3.3333333333333333E-2</v>
      </c>
      <c r="F610" s="17">
        <f t="shared" si="64"/>
        <v>0.30379746835443039</v>
      </c>
      <c r="G610" s="17">
        <f t="shared" si="66"/>
        <v>11</v>
      </c>
      <c r="H610" s="17">
        <f t="shared" si="65"/>
        <v>0.36666666666666664</v>
      </c>
    </row>
    <row r="611" spans="1:8" x14ac:dyDescent="0.2">
      <c r="A611" s="14"/>
      <c r="B611" s="15" t="s">
        <v>581</v>
      </c>
      <c r="C611" s="16">
        <v>1</v>
      </c>
      <c r="D611" s="16">
        <v>0</v>
      </c>
      <c r="E611" s="17">
        <f t="shared" si="63"/>
        <v>2.7777777777777779E-3</v>
      </c>
      <c r="F611" s="17" t="str">
        <f t="shared" si="64"/>
        <v/>
      </c>
      <c r="G611" s="17">
        <f t="shared" si="66"/>
        <v>-1</v>
      </c>
      <c r="H611" s="17">
        <f t="shared" si="65"/>
        <v>-2.7777777777777779E-3</v>
      </c>
    </row>
    <row r="612" spans="1:8" x14ac:dyDescent="0.2">
      <c r="A612" s="14"/>
      <c r="B612" s="15" t="s">
        <v>582</v>
      </c>
      <c r="C612" s="16">
        <v>0</v>
      </c>
      <c r="D612" s="16">
        <v>1</v>
      </c>
      <c r="E612" s="17" t="str">
        <f t="shared" si="63"/>
        <v/>
      </c>
      <c r="F612" s="17">
        <f t="shared" si="64"/>
        <v>2.1097046413502108E-3</v>
      </c>
      <c r="G612" s="17">
        <f t="shared" si="66"/>
        <v>1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1</v>
      </c>
      <c r="D613" s="16">
        <v>0</v>
      </c>
      <c r="E613" s="17">
        <f t="shared" si="63"/>
        <v>2.7777777777777779E-3</v>
      </c>
      <c r="F613" s="17" t="str">
        <f t="shared" si="64"/>
        <v/>
      </c>
      <c r="G613" s="17">
        <f t="shared" si="66"/>
        <v>-1</v>
      </c>
      <c r="H613" s="17">
        <f t="shared" si="65"/>
        <v>-2.7777777777777779E-3</v>
      </c>
    </row>
    <row r="614" spans="1:8" x14ac:dyDescent="0.2">
      <c r="A614" s="14"/>
      <c r="B614" s="15" t="s">
        <v>584</v>
      </c>
      <c r="C614" s="16">
        <v>2</v>
      </c>
      <c r="D614" s="16">
        <v>0</v>
      </c>
      <c r="E614" s="17">
        <f t="shared" si="63"/>
        <v>5.5555555555555558E-3</v>
      </c>
      <c r="F614" s="17" t="str">
        <f t="shared" si="64"/>
        <v/>
      </c>
      <c r="G614" s="17">
        <f t="shared" si="66"/>
        <v>-1</v>
      </c>
      <c r="H614" s="17">
        <f t="shared" si="65"/>
        <v>-5.5555555555555558E-3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109</v>
      </c>
      <c r="D617" s="16">
        <v>12</v>
      </c>
      <c r="E617" s="17">
        <f t="shared" si="63"/>
        <v>0.30277777777777776</v>
      </c>
      <c r="F617" s="17">
        <f t="shared" si="64"/>
        <v>2.5316455696202531E-2</v>
      </c>
      <c r="G617" s="17">
        <f t="shared" si="66"/>
        <v>-0.88990825688073394</v>
      </c>
      <c r="H617" s="17">
        <f t="shared" si="65"/>
        <v>-0.26944444444444443</v>
      </c>
    </row>
    <row r="618" spans="1:8" ht="25.5" x14ac:dyDescent="0.2">
      <c r="A618" s="14"/>
      <c r="B618" s="15" t="s">
        <v>588</v>
      </c>
      <c r="C618" s="16">
        <v>0</v>
      </c>
      <c r="D618" s="16">
        <v>1</v>
      </c>
      <c r="E618" s="17" t="str">
        <f t="shared" si="63"/>
        <v/>
      </c>
      <c r="F618" s="17">
        <f t="shared" si="64"/>
        <v>2.1097046413502108E-3</v>
      </c>
      <c r="G618" s="17">
        <f t="shared" si="66"/>
        <v>1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619"/>
  <sheetViews>
    <sheetView showGridLines="0" workbookViewId="0">
      <selection activeCell="G591" sqref="G59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647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648</v>
      </c>
      <c r="C8" s="12">
        <f>+C19+C76+C177+C356+C591</f>
        <v>7337</v>
      </c>
      <c r="D8" s="13">
        <f>+D19+D76+D177+D356+D591</f>
        <v>7689</v>
      </c>
      <c r="E8" s="9">
        <f>SUM(E9:E13)</f>
        <v>1</v>
      </c>
      <c r="F8" s="9">
        <f>SUM(F9:F13)</f>
        <v>0.99999999999999989</v>
      </c>
      <c r="G8" s="9">
        <f t="shared" ref="G8:G13" si="0">+IF(AND(C8=0,D8=0),"",IF(C8=0,1,IF(D8=0,-1,(D8-C8)/C8)))</f>
        <v>4.7976011994002997E-2</v>
      </c>
      <c r="H8" s="10">
        <f t="shared" ref="H8:H13" si="1">+IF(OR(AND(E8=""),(G8="")),"",E8*G8)</f>
        <v>4.7976011994002997E-2</v>
      </c>
    </row>
    <row r="9" spans="1:8" x14ac:dyDescent="0.2">
      <c r="A9" s="14"/>
      <c r="B9" s="15" t="s">
        <v>6</v>
      </c>
      <c r="C9" s="16">
        <f>+C19</f>
        <v>60</v>
      </c>
      <c r="D9" s="16">
        <f>+D19</f>
        <v>117</v>
      </c>
      <c r="E9" s="17">
        <f t="shared" ref="E9:F13" si="2">+C9/C$8</f>
        <v>8.1777293171596023E-3</v>
      </c>
      <c r="F9" s="17">
        <f t="shared" si="2"/>
        <v>1.5216543113538821E-2</v>
      </c>
      <c r="G9" s="17">
        <f t="shared" si="0"/>
        <v>0.95</v>
      </c>
      <c r="H9" s="17">
        <f t="shared" si="1"/>
        <v>7.7688428513016218E-3</v>
      </c>
    </row>
    <row r="10" spans="1:8" x14ac:dyDescent="0.2">
      <c r="A10" s="14"/>
      <c r="B10" s="15" t="s">
        <v>7</v>
      </c>
      <c r="C10" s="16">
        <f>+C76</f>
        <v>1245</v>
      </c>
      <c r="D10" s="16">
        <f>+D76</f>
        <v>683</v>
      </c>
      <c r="E10" s="17">
        <f t="shared" si="2"/>
        <v>0.16968788333106175</v>
      </c>
      <c r="F10" s="17">
        <f t="shared" si="2"/>
        <v>8.8828196124333458E-2</v>
      </c>
      <c r="G10" s="17">
        <f t="shared" si="0"/>
        <v>-0.45140562248995986</v>
      </c>
      <c r="H10" s="17">
        <f t="shared" si="1"/>
        <v>-7.6598064604061614E-2</v>
      </c>
    </row>
    <row r="11" spans="1:8" ht="25.5" x14ac:dyDescent="0.2">
      <c r="A11" s="14"/>
      <c r="B11" s="15" t="s">
        <v>8</v>
      </c>
      <c r="C11" s="16">
        <f>+C177</f>
        <v>2111</v>
      </c>
      <c r="D11" s="16">
        <f>+D177</f>
        <v>3030</v>
      </c>
      <c r="E11" s="17">
        <f t="shared" si="2"/>
        <v>0.28771977647539865</v>
      </c>
      <c r="F11" s="17">
        <f t="shared" si="2"/>
        <v>0.39406944986344128</v>
      </c>
      <c r="G11" s="17">
        <f t="shared" si="0"/>
        <v>0.4353387020369493</v>
      </c>
      <c r="H11" s="17">
        <f t="shared" si="1"/>
        <v>0.12525555404116123</v>
      </c>
    </row>
    <row r="12" spans="1:8" x14ac:dyDescent="0.2">
      <c r="A12" s="14"/>
      <c r="B12" s="15" t="s">
        <v>9</v>
      </c>
      <c r="C12" s="16">
        <f>+C356</f>
        <v>2956</v>
      </c>
      <c r="D12" s="16">
        <f>+D356</f>
        <v>3288</v>
      </c>
      <c r="E12" s="17">
        <f t="shared" si="2"/>
        <v>0.40288946435872974</v>
      </c>
      <c r="F12" s="17">
        <f t="shared" si="2"/>
        <v>0.42762387826765508</v>
      </c>
      <c r="G12" s="17">
        <f t="shared" si="0"/>
        <v>0.11231393775372124</v>
      </c>
      <c r="H12" s="17">
        <f t="shared" si="1"/>
        <v>4.5250102221616462E-2</v>
      </c>
    </row>
    <row r="13" spans="1:8" x14ac:dyDescent="0.2">
      <c r="A13" s="14"/>
      <c r="B13" s="15" t="s">
        <v>10</v>
      </c>
      <c r="C13" s="16">
        <f>+C591</f>
        <v>965</v>
      </c>
      <c r="D13" s="16">
        <f>+D591</f>
        <v>571</v>
      </c>
      <c r="E13" s="17">
        <f t="shared" si="2"/>
        <v>0.13152514651765027</v>
      </c>
      <c r="F13" s="17">
        <f t="shared" si="2"/>
        <v>7.4261932631031341E-2</v>
      </c>
      <c r="G13" s="17">
        <f t="shared" si="0"/>
        <v>-0.40829015544041453</v>
      </c>
      <c r="H13" s="17">
        <f t="shared" si="1"/>
        <v>-5.3700422516014722E-2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60</v>
      </c>
      <c r="D19" s="20">
        <f>SUM(D20:D70)</f>
        <v>117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0.95</v>
      </c>
      <c r="H19" s="21">
        <f t="shared" ref="H19:H50" si="5">+IF(OR(AND(E19=""),(G19="")),"",E19*G19)</f>
        <v>0.95</v>
      </c>
    </row>
    <row r="20" spans="1:8" x14ac:dyDescent="0.2">
      <c r="A20" s="14"/>
      <c r="B20" s="15" t="s">
        <v>13</v>
      </c>
      <c r="C20" s="16">
        <v>1</v>
      </c>
      <c r="D20" s="16">
        <v>0</v>
      </c>
      <c r="E20" s="17">
        <f t="shared" si="3"/>
        <v>1.6666666666666666E-2</v>
      </c>
      <c r="F20" s="17" t="str">
        <f t="shared" si="4"/>
        <v/>
      </c>
      <c r="G20" s="17">
        <f t="shared" ref="G20:G51" si="6">+IF(AND(C20=0,D20=0)," ",IF(C20=0,1,IF(D20=0,-1,(D20-C20)/C20)))</f>
        <v>-1</v>
      </c>
      <c r="H20" s="17">
        <f t="shared" si="5"/>
        <v>-1.6666666666666666E-2</v>
      </c>
    </row>
    <row r="21" spans="1:8" x14ac:dyDescent="0.2">
      <c r="A21" s="14"/>
      <c r="B21" s="15" t="s">
        <v>14</v>
      </c>
      <c r="C21" s="16">
        <v>1</v>
      </c>
      <c r="D21" s="16">
        <v>0</v>
      </c>
      <c r="E21" s="17">
        <f t="shared" si="3"/>
        <v>1.6666666666666666E-2</v>
      </c>
      <c r="F21" s="17" t="str">
        <f t="shared" si="4"/>
        <v/>
      </c>
      <c r="G21" s="17">
        <f t="shared" si="6"/>
        <v>-1</v>
      </c>
      <c r="H21" s="17">
        <f t="shared" si="5"/>
        <v>-1.6666666666666666E-2</v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1</v>
      </c>
      <c r="E24" s="17" t="str">
        <f t="shared" si="3"/>
        <v/>
      </c>
      <c r="F24" s="17">
        <f t="shared" si="4"/>
        <v>8.5470085470085479E-3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4</v>
      </c>
      <c r="E26" s="17" t="str">
        <f t="shared" si="3"/>
        <v/>
      </c>
      <c r="F26" s="17">
        <f t="shared" si="4"/>
        <v>3.4188034188034191E-2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4</v>
      </c>
      <c r="D27" s="16">
        <v>2</v>
      </c>
      <c r="E27" s="17">
        <f t="shared" si="3"/>
        <v>6.6666666666666666E-2</v>
      </c>
      <c r="F27" s="17">
        <f t="shared" si="4"/>
        <v>1.7094017094017096E-2</v>
      </c>
      <c r="G27" s="17">
        <f t="shared" si="6"/>
        <v>-0.5</v>
      </c>
      <c r="H27" s="17">
        <f t="shared" si="5"/>
        <v>-3.3333333333333333E-2</v>
      </c>
    </row>
    <row r="28" spans="1:8" x14ac:dyDescent="0.2">
      <c r="A28" s="14"/>
      <c r="B28" s="15" t="s">
        <v>21</v>
      </c>
      <c r="C28" s="16">
        <v>0</v>
      </c>
      <c r="D28" s="16">
        <v>1</v>
      </c>
      <c r="E28" s="17" t="str">
        <f t="shared" si="3"/>
        <v/>
      </c>
      <c r="F28" s="17">
        <f t="shared" si="4"/>
        <v>8.5470085470085479E-3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1</v>
      </c>
      <c r="D29" s="16">
        <v>0</v>
      </c>
      <c r="E29" s="17">
        <f t="shared" si="3"/>
        <v>1.6666666666666666E-2</v>
      </c>
      <c r="F29" s="17" t="str">
        <f t="shared" si="4"/>
        <v/>
      </c>
      <c r="G29" s="17">
        <f t="shared" si="6"/>
        <v>-1</v>
      </c>
      <c r="H29" s="17">
        <f t="shared" si="5"/>
        <v>-1.6666666666666666E-2</v>
      </c>
    </row>
    <row r="30" spans="1:8" x14ac:dyDescent="0.2">
      <c r="A30" s="14"/>
      <c r="B30" s="15" t="s">
        <v>23</v>
      </c>
      <c r="C30" s="16">
        <v>10</v>
      </c>
      <c r="D30" s="16">
        <v>3</v>
      </c>
      <c r="E30" s="17">
        <f t="shared" si="3"/>
        <v>0.16666666666666666</v>
      </c>
      <c r="F30" s="17">
        <f t="shared" si="4"/>
        <v>2.564102564102564E-2</v>
      </c>
      <c r="G30" s="17">
        <f t="shared" si="6"/>
        <v>-0.7</v>
      </c>
      <c r="H30" s="17">
        <f t="shared" si="5"/>
        <v>-0.11666666666666665</v>
      </c>
    </row>
    <row r="31" spans="1:8" ht="25.5" x14ac:dyDescent="0.2">
      <c r="A31" s="14"/>
      <c r="B31" s="15" t="s">
        <v>24</v>
      </c>
      <c r="C31" s="16">
        <v>1</v>
      </c>
      <c r="D31" s="16">
        <v>0</v>
      </c>
      <c r="E31" s="17">
        <f t="shared" si="3"/>
        <v>1.6666666666666666E-2</v>
      </c>
      <c r="F31" s="17" t="str">
        <f t="shared" si="4"/>
        <v/>
      </c>
      <c r="G31" s="17">
        <f t="shared" si="6"/>
        <v>-1</v>
      </c>
      <c r="H31" s="17">
        <f t="shared" si="5"/>
        <v>-1.6666666666666666E-2</v>
      </c>
    </row>
    <row r="32" spans="1:8" x14ac:dyDescent="0.2">
      <c r="A32" s="14"/>
      <c r="B32" s="15" t="s">
        <v>25</v>
      </c>
      <c r="C32" s="16">
        <v>0</v>
      </c>
      <c r="D32" s="16">
        <v>1</v>
      </c>
      <c r="E32" s="17" t="str">
        <f t="shared" si="3"/>
        <v/>
      </c>
      <c r="F32" s="17">
        <f t="shared" si="4"/>
        <v>8.5470085470085479E-3</v>
      </c>
      <c r="G32" s="17">
        <f t="shared" si="6"/>
        <v>1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1</v>
      </c>
      <c r="D37" s="16">
        <v>0</v>
      </c>
      <c r="E37" s="17">
        <f t="shared" si="3"/>
        <v>1.6666666666666666E-2</v>
      </c>
      <c r="F37" s="17" t="str">
        <f t="shared" si="4"/>
        <v/>
      </c>
      <c r="G37" s="17">
        <f t="shared" si="6"/>
        <v>-1</v>
      </c>
      <c r="H37" s="17">
        <f t="shared" si="5"/>
        <v>-1.6666666666666666E-2</v>
      </c>
    </row>
    <row r="38" spans="1:8" ht="25.5" x14ac:dyDescent="0.2">
      <c r="A38" s="14"/>
      <c r="B38" s="15" t="s">
        <v>31</v>
      </c>
      <c r="C38" s="16">
        <v>0</v>
      </c>
      <c r="D38" s="16">
        <v>3</v>
      </c>
      <c r="E38" s="17" t="str">
        <f t="shared" si="3"/>
        <v/>
      </c>
      <c r="F38" s="17">
        <f t="shared" si="4"/>
        <v>2.564102564102564E-2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2</v>
      </c>
      <c r="D39" s="16">
        <v>1</v>
      </c>
      <c r="E39" s="17">
        <f t="shared" si="3"/>
        <v>3.3333333333333333E-2</v>
      </c>
      <c r="F39" s="17">
        <f t="shared" si="4"/>
        <v>8.5470085470085479E-3</v>
      </c>
      <c r="G39" s="17">
        <f t="shared" si="6"/>
        <v>-0.5</v>
      </c>
      <c r="H39" s="17">
        <f t="shared" si="5"/>
        <v>-1.6666666666666666E-2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1</v>
      </c>
      <c r="D43" s="16">
        <v>0</v>
      </c>
      <c r="E43" s="17">
        <f t="shared" si="3"/>
        <v>1.6666666666666666E-2</v>
      </c>
      <c r="F43" s="17" t="str">
        <f t="shared" si="4"/>
        <v/>
      </c>
      <c r="G43" s="17">
        <f t="shared" si="6"/>
        <v>-1</v>
      </c>
      <c r="H43" s="17">
        <f t="shared" si="5"/>
        <v>-1.6666666666666666E-2</v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1</v>
      </c>
      <c r="D45" s="16">
        <v>1</v>
      </c>
      <c r="E45" s="17">
        <f t="shared" si="3"/>
        <v>1.6666666666666666E-2</v>
      </c>
      <c r="F45" s="17">
        <f t="shared" si="4"/>
        <v>8.5470085470085479E-3</v>
      </c>
      <c r="G45" s="17">
        <f t="shared" si="6"/>
        <v>0</v>
      </c>
      <c r="H45" s="17">
        <f t="shared" si="5"/>
        <v>0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1</v>
      </c>
      <c r="D47" s="16">
        <v>0</v>
      </c>
      <c r="E47" s="17">
        <f t="shared" si="3"/>
        <v>1.6666666666666666E-2</v>
      </c>
      <c r="F47" s="17" t="str">
        <f t="shared" si="4"/>
        <v/>
      </c>
      <c r="G47" s="17">
        <f t="shared" si="6"/>
        <v>-1</v>
      </c>
      <c r="H47" s="17">
        <f t="shared" si="5"/>
        <v>-1.6666666666666666E-2</v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1</v>
      </c>
      <c r="D49" s="16">
        <v>2</v>
      </c>
      <c r="E49" s="17">
        <f t="shared" si="3"/>
        <v>1.6666666666666666E-2</v>
      </c>
      <c r="F49" s="17">
        <f t="shared" si="4"/>
        <v>1.7094017094017096E-2</v>
      </c>
      <c r="G49" s="17">
        <f t="shared" si="6"/>
        <v>1</v>
      </c>
      <c r="H49" s="17">
        <f t="shared" si="5"/>
        <v>1.6666666666666666E-2</v>
      </c>
    </row>
    <row r="50" spans="1:8" x14ac:dyDescent="0.2">
      <c r="A50" s="14"/>
      <c r="B50" s="15" t="s">
        <v>43</v>
      </c>
      <c r="C50" s="16">
        <v>2</v>
      </c>
      <c r="D50" s="16">
        <v>1</v>
      </c>
      <c r="E50" s="17">
        <f t="shared" si="3"/>
        <v>3.3333333333333333E-2</v>
      </c>
      <c r="F50" s="17">
        <f t="shared" si="4"/>
        <v>8.5470085470085479E-3</v>
      </c>
      <c r="G50" s="17">
        <f t="shared" si="6"/>
        <v>-0.5</v>
      </c>
      <c r="H50" s="17">
        <f t="shared" si="5"/>
        <v>-1.6666666666666666E-2</v>
      </c>
    </row>
    <row r="51" spans="1:8" x14ac:dyDescent="0.2">
      <c r="A51" s="14"/>
      <c r="B51" s="15" t="s">
        <v>44</v>
      </c>
      <c r="C51" s="16">
        <v>3</v>
      </c>
      <c r="D51" s="16">
        <v>4</v>
      </c>
      <c r="E51" s="17">
        <f t="shared" ref="E51:E70" si="7">+IF(C51=0,"",C51/C$19)</f>
        <v>0.05</v>
      </c>
      <c r="F51" s="17">
        <f t="shared" ref="F51:F70" si="8">+IF(D51=0,"",D51/D$19)</f>
        <v>3.4188034188034191E-2</v>
      </c>
      <c r="G51" s="17">
        <f t="shared" si="6"/>
        <v>0.33333333333333331</v>
      </c>
      <c r="H51" s="17">
        <f t="shared" ref="H51:H70" si="9">+IF(OR(AND(E51=""),(G51="")),"",E51*G51)</f>
        <v>1.6666666666666666E-2</v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1</v>
      </c>
      <c r="D53" s="16">
        <v>1</v>
      </c>
      <c r="E53" s="17">
        <f t="shared" si="7"/>
        <v>1.6666666666666666E-2</v>
      </c>
      <c r="F53" s="17">
        <f t="shared" si="8"/>
        <v>8.5470085470085479E-3</v>
      </c>
      <c r="G53" s="17">
        <f t="shared" si="10"/>
        <v>0</v>
      </c>
      <c r="H53" s="17">
        <f t="shared" si="9"/>
        <v>0</v>
      </c>
    </row>
    <row r="54" spans="1:8" x14ac:dyDescent="0.2">
      <c r="A54" s="14"/>
      <c r="B54" s="15" t="s">
        <v>47</v>
      </c>
      <c r="C54" s="16">
        <v>2</v>
      </c>
      <c r="D54" s="16">
        <v>19</v>
      </c>
      <c r="E54" s="17">
        <f t="shared" si="7"/>
        <v>3.3333333333333333E-2</v>
      </c>
      <c r="F54" s="17">
        <f t="shared" si="8"/>
        <v>0.1623931623931624</v>
      </c>
      <c r="G54" s="17">
        <f t="shared" si="10"/>
        <v>8.5</v>
      </c>
      <c r="H54" s="17">
        <f t="shared" si="9"/>
        <v>0.28333333333333333</v>
      </c>
    </row>
    <row r="55" spans="1:8" x14ac:dyDescent="0.2">
      <c r="A55" s="14"/>
      <c r="B55" s="15" t="s">
        <v>48</v>
      </c>
      <c r="C55" s="16">
        <v>1</v>
      </c>
      <c r="D55" s="16">
        <v>2</v>
      </c>
      <c r="E55" s="17">
        <f t="shared" si="7"/>
        <v>1.6666666666666666E-2</v>
      </c>
      <c r="F55" s="17">
        <f t="shared" si="8"/>
        <v>1.7094017094017096E-2</v>
      </c>
      <c r="G55" s="17">
        <f t="shared" si="10"/>
        <v>1</v>
      </c>
      <c r="H55" s="17">
        <f t="shared" si="9"/>
        <v>1.6666666666666666E-2</v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1</v>
      </c>
      <c r="E58" s="17" t="str">
        <f t="shared" si="7"/>
        <v/>
      </c>
      <c r="F58" s="17">
        <f t="shared" si="8"/>
        <v>8.5470085470085479E-3</v>
      </c>
      <c r="G58" s="17">
        <f t="shared" si="10"/>
        <v>1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1</v>
      </c>
      <c r="E59" s="17" t="str">
        <f t="shared" si="7"/>
        <v/>
      </c>
      <c r="F59" s="17">
        <f t="shared" si="8"/>
        <v>8.5470085470085479E-3</v>
      </c>
      <c r="G59" s="17">
        <f t="shared" si="10"/>
        <v>1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1</v>
      </c>
      <c r="E60" s="17" t="str">
        <f t="shared" si="7"/>
        <v/>
      </c>
      <c r="F60" s="17">
        <f t="shared" si="8"/>
        <v>8.5470085470085479E-3</v>
      </c>
      <c r="G60" s="17">
        <f t="shared" si="10"/>
        <v>1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2</v>
      </c>
      <c r="D61" s="16">
        <v>11</v>
      </c>
      <c r="E61" s="17">
        <f t="shared" si="7"/>
        <v>3.3333333333333333E-2</v>
      </c>
      <c r="F61" s="17">
        <f t="shared" si="8"/>
        <v>9.4017094017094016E-2</v>
      </c>
      <c r="G61" s="17">
        <f t="shared" si="10"/>
        <v>4.5</v>
      </c>
      <c r="H61" s="17">
        <f t="shared" si="9"/>
        <v>0.15</v>
      </c>
    </row>
    <row r="62" spans="1:8" x14ac:dyDescent="0.2">
      <c r="A62" s="14"/>
      <c r="B62" s="15" t="s">
        <v>55</v>
      </c>
      <c r="C62" s="16">
        <v>1</v>
      </c>
      <c r="D62" s="16">
        <v>5</v>
      </c>
      <c r="E62" s="17">
        <f t="shared" si="7"/>
        <v>1.6666666666666666E-2</v>
      </c>
      <c r="F62" s="17">
        <f t="shared" si="8"/>
        <v>4.2735042735042736E-2</v>
      </c>
      <c r="G62" s="17">
        <f t="shared" si="10"/>
        <v>4</v>
      </c>
      <c r="H62" s="17">
        <f t="shared" si="9"/>
        <v>6.6666666666666666E-2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16</v>
      </c>
      <c r="D64" s="16">
        <v>49</v>
      </c>
      <c r="E64" s="17">
        <f t="shared" si="7"/>
        <v>0.26666666666666666</v>
      </c>
      <c r="F64" s="17">
        <f t="shared" si="8"/>
        <v>0.41880341880341881</v>
      </c>
      <c r="G64" s="17">
        <f t="shared" si="10"/>
        <v>2.0625</v>
      </c>
      <c r="H64" s="17">
        <f t="shared" si="9"/>
        <v>0.55000000000000004</v>
      </c>
    </row>
    <row r="65" spans="1:8" x14ac:dyDescent="0.2">
      <c r="A65" s="14"/>
      <c r="B65" s="15" t="s">
        <v>58</v>
      </c>
      <c r="C65" s="16">
        <v>0</v>
      </c>
      <c r="D65" s="16">
        <v>1</v>
      </c>
      <c r="E65" s="17" t="str">
        <f t="shared" si="7"/>
        <v/>
      </c>
      <c r="F65" s="17">
        <f t="shared" si="8"/>
        <v>8.5470085470085479E-3</v>
      </c>
      <c r="G65" s="17">
        <f t="shared" si="10"/>
        <v>1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2</v>
      </c>
      <c r="D67" s="16">
        <v>1</v>
      </c>
      <c r="E67" s="17">
        <f t="shared" si="7"/>
        <v>3.3333333333333333E-2</v>
      </c>
      <c r="F67" s="17">
        <f t="shared" si="8"/>
        <v>8.5470085470085479E-3</v>
      </c>
      <c r="G67" s="17">
        <f t="shared" si="10"/>
        <v>-0.5</v>
      </c>
      <c r="H67" s="17">
        <f t="shared" si="9"/>
        <v>-1.6666666666666666E-2</v>
      </c>
    </row>
    <row r="68" spans="1:8" x14ac:dyDescent="0.2">
      <c r="A68" s="14"/>
      <c r="B68" s="15" t="s">
        <v>62</v>
      </c>
      <c r="C68" s="16">
        <v>2</v>
      </c>
      <c r="D68" s="16">
        <v>0</v>
      </c>
      <c r="E68" s="17">
        <f t="shared" si="7"/>
        <v>3.3333333333333333E-2</v>
      </c>
      <c r="F68" s="17" t="str">
        <f t="shared" si="8"/>
        <v/>
      </c>
      <c r="G68" s="17">
        <f t="shared" si="10"/>
        <v>-1</v>
      </c>
      <c r="H68" s="17">
        <f t="shared" si="9"/>
        <v>-3.3333333333333333E-2</v>
      </c>
    </row>
    <row r="69" spans="1:8" x14ac:dyDescent="0.2">
      <c r="A69" s="14"/>
      <c r="B69" s="15" t="s">
        <v>63</v>
      </c>
      <c r="C69" s="16">
        <v>2</v>
      </c>
      <c r="D69" s="16">
        <v>1</v>
      </c>
      <c r="E69" s="17">
        <f t="shared" si="7"/>
        <v>3.3333333333333333E-2</v>
      </c>
      <c r="F69" s="17">
        <f t="shared" si="8"/>
        <v>8.5470085470085479E-3</v>
      </c>
      <c r="G69" s="17">
        <f t="shared" si="10"/>
        <v>-0.5</v>
      </c>
      <c r="H69" s="17">
        <f t="shared" si="9"/>
        <v>-1.6666666666666666E-2</v>
      </c>
    </row>
    <row r="70" spans="1:8" x14ac:dyDescent="0.2">
      <c r="A70" s="14"/>
      <c r="B70" s="15" t="s">
        <v>64</v>
      </c>
      <c r="C70" s="16">
        <v>1</v>
      </c>
      <c r="D70" s="16">
        <v>0</v>
      </c>
      <c r="E70" s="17">
        <f t="shared" si="7"/>
        <v>1.6666666666666666E-2</v>
      </c>
      <c r="F70" s="17" t="str">
        <f t="shared" si="8"/>
        <v/>
      </c>
      <c r="G70" s="17">
        <f t="shared" si="10"/>
        <v>-1</v>
      </c>
      <c r="H70" s="17">
        <f t="shared" si="9"/>
        <v>-1.6666666666666666E-2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1245</v>
      </c>
      <c r="D76" s="20">
        <f>SUM(D77:D171)</f>
        <v>683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-0.45140562248995986</v>
      </c>
      <c r="H76" s="21">
        <f t="shared" ref="H76:H107" si="13">+IF(OR(AND(E76=""),(G76="")),"",E76*G76)</f>
        <v>-0.45140562248995986</v>
      </c>
    </row>
    <row r="77" spans="1:8" x14ac:dyDescent="0.2">
      <c r="A77" s="14"/>
      <c r="B77" s="15" t="s">
        <v>65</v>
      </c>
      <c r="C77" s="16">
        <v>16</v>
      </c>
      <c r="D77" s="16">
        <v>9</v>
      </c>
      <c r="E77" s="17">
        <f t="shared" si="11"/>
        <v>1.285140562248996E-2</v>
      </c>
      <c r="F77" s="17">
        <f t="shared" si="12"/>
        <v>1.3177159590043924E-2</v>
      </c>
      <c r="G77" s="17">
        <f t="shared" ref="G77:G108" si="14">+IF(AND(C77=0,D77=0)," ",IF(C77=0,1,IF(D77=0,-1,(D77-C77)/C77)))</f>
        <v>-0.4375</v>
      </c>
      <c r="H77" s="17">
        <f t="shared" si="13"/>
        <v>-5.6224899598393578E-3</v>
      </c>
    </row>
    <row r="78" spans="1:8" ht="25.5" x14ac:dyDescent="0.2">
      <c r="A78" s="14"/>
      <c r="B78" s="15" t="s">
        <v>66</v>
      </c>
      <c r="C78" s="16">
        <v>17</v>
      </c>
      <c r="D78" s="16">
        <v>85</v>
      </c>
      <c r="E78" s="17">
        <f t="shared" si="11"/>
        <v>1.3654618473895583E-2</v>
      </c>
      <c r="F78" s="17">
        <f t="shared" si="12"/>
        <v>0.12445095168374817</v>
      </c>
      <c r="G78" s="17">
        <f t="shared" si="14"/>
        <v>4</v>
      </c>
      <c r="H78" s="17">
        <f t="shared" si="13"/>
        <v>5.4618473895582331E-2</v>
      </c>
    </row>
    <row r="79" spans="1:8" x14ac:dyDescent="0.2">
      <c r="A79" s="14"/>
      <c r="B79" s="15" t="s">
        <v>67</v>
      </c>
      <c r="C79" s="16">
        <v>6</v>
      </c>
      <c r="D79" s="16">
        <v>6</v>
      </c>
      <c r="E79" s="17">
        <f t="shared" si="11"/>
        <v>4.8192771084337354E-3</v>
      </c>
      <c r="F79" s="17">
        <f t="shared" si="12"/>
        <v>8.7847730600292828E-3</v>
      </c>
      <c r="G79" s="17">
        <f t="shared" si="14"/>
        <v>0</v>
      </c>
      <c r="H79" s="17">
        <f t="shared" si="13"/>
        <v>0</v>
      </c>
    </row>
    <row r="80" spans="1:8" x14ac:dyDescent="0.2">
      <c r="A80" s="14"/>
      <c r="B80" s="15" t="s">
        <v>68</v>
      </c>
      <c r="C80" s="16">
        <v>6</v>
      </c>
      <c r="D80" s="16">
        <v>15</v>
      </c>
      <c r="E80" s="17">
        <f t="shared" si="11"/>
        <v>4.8192771084337354E-3</v>
      </c>
      <c r="F80" s="17">
        <f t="shared" si="12"/>
        <v>2.1961932650073207E-2</v>
      </c>
      <c r="G80" s="17">
        <f t="shared" si="14"/>
        <v>1.5</v>
      </c>
      <c r="H80" s="17">
        <f t="shared" si="13"/>
        <v>7.2289156626506035E-3</v>
      </c>
    </row>
    <row r="81" spans="1:8" ht="25.5" x14ac:dyDescent="0.2">
      <c r="A81" s="14"/>
      <c r="B81" s="15" t="s">
        <v>69</v>
      </c>
      <c r="C81" s="16">
        <v>105</v>
      </c>
      <c r="D81" s="16">
        <v>47</v>
      </c>
      <c r="E81" s="17">
        <f t="shared" si="11"/>
        <v>8.4337349397590355E-2</v>
      </c>
      <c r="F81" s="17">
        <f t="shared" si="12"/>
        <v>6.8814055636896049E-2</v>
      </c>
      <c r="G81" s="17">
        <f t="shared" si="14"/>
        <v>-0.55238095238095242</v>
      </c>
      <c r="H81" s="17">
        <f t="shared" si="13"/>
        <v>-4.6586345381526104E-2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9</v>
      </c>
      <c r="D83" s="16">
        <v>13</v>
      </c>
      <c r="E83" s="17">
        <f t="shared" si="11"/>
        <v>7.2289156626506026E-3</v>
      </c>
      <c r="F83" s="17">
        <f t="shared" si="12"/>
        <v>1.9033674963396779E-2</v>
      </c>
      <c r="G83" s="17">
        <f t="shared" si="14"/>
        <v>0.44444444444444442</v>
      </c>
      <c r="H83" s="17">
        <f t="shared" si="13"/>
        <v>3.2128514056224897E-3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1</v>
      </c>
      <c r="E86" s="17" t="str">
        <f t="shared" si="11"/>
        <v/>
      </c>
      <c r="F86" s="17">
        <f t="shared" si="12"/>
        <v>1.4641288433382138E-3</v>
      </c>
      <c r="G86" s="17">
        <f t="shared" si="14"/>
        <v>1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2</v>
      </c>
      <c r="D87" s="16">
        <v>1</v>
      </c>
      <c r="E87" s="17">
        <f t="shared" si="11"/>
        <v>1.606425702811245E-3</v>
      </c>
      <c r="F87" s="17">
        <f t="shared" si="12"/>
        <v>1.4641288433382138E-3</v>
      </c>
      <c r="G87" s="17">
        <f t="shared" si="14"/>
        <v>-0.5</v>
      </c>
      <c r="H87" s="17">
        <f t="shared" si="13"/>
        <v>-8.0321285140562252E-4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5</v>
      </c>
      <c r="D89" s="16">
        <v>5</v>
      </c>
      <c r="E89" s="17">
        <f t="shared" si="11"/>
        <v>4.0160642570281121E-3</v>
      </c>
      <c r="F89" s="17">
        <f t="shared" si="12"/>
        <v>7.320644216691069E-3</v>
      </c>
      <c r="G89" s="17">
        <f t="shared" si="14"/>
        <v>0</v>
      </c>
      <c r="H89" s="17">
        <f t="shared" si="13"/>
        <v>0</v>
      </c>
    </row>
    <row r="90" spans="1:8" x14ac:dyDescent="0.2">
      <c r="A90" s="14"/>
      <c r="B90" s="15" t="s">
        <v>78</v>
      </c>
      <c r="C90" s="16">
        <v>3</v>
      </c>
      <c r="D90" s="16">
        <v>7</v>
      </c>
      <c r="E90" s="17">
        <f t="shared" si="11"/>
        <v>2.4096385542168677E-3</v>
      </c>
      <c r="F90" s="17">
        <f t="shared" si="12"/>
        <v>1.0248901903367497E-2</v>
      </c>
      <c r="G90" s="17">
        <f t="shared" si="14"/>
        <v>1.3333333333333333</v>
      </c>
      <c r="H90" s="17">
        <f t="shared" si="13"/>
        <v>3.2128514056224901E-3</v>
      </c>
    </row>
    <row r="91" spans="1:8" x14ac:dyDescent="0.2">
      <c r="A91" s="14"/>
      <c r="B91" s="15" t="s">
        <v>79</v>
      </c>
      <c r="C91" s="16">
        <v>246</v>
      </c>
      <c r="D91" s="16">
        <v>16</v>
      </c>
      <c r="E91" s="17">
        <f t="shared" si="11"/>
        <v>0.19759036144578312</v>
      </c>
      <c r="F91" s="17">
        <f t="shared" si="12"/>
        <v>2.3426061493411421E-2</v>
      </c>
      <c r="G91" s="17">
        <f t="shared" si="14"/>
        <v>-0.93495934959349591</v>
      </c>
      <c r="H91" s="17">
        <f t="shared" si="13"/>
        <v>-0.18473895582329317</v>
      </c>
    </row>
    <row r="92" spans="1:8" x14ac:dyDescent="0.2">
      <c r="A92" s="14"/>
      <c r="B92" s="15" t="s">
        <v>80</v>
      </c>
      <c r="C92" s="16">
        <v>163</v>
      </c>
      <c r="D92" s="16">
        <v>22</v>
      </c>
      <c r="E92" s="17">
        <f t="shared" si="11"/>
        <v>0.13092369477911647</v>
      </c>
      <c r="F92" s="17">
        <f t="shared" si="12"/>
        <v>3.2210834553440704E-2</v>
      </c>
      <c r="G92" s="17">
        <f t="shared" si="14"/>
        <v>-0.86503067484662577</v>
      </c>
      <c r="H92" s="17">
        <f t="shared" si="13"/>
        <v>-0.11325301204819278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32</v>
      </c>
      <c r="D94" s="16">
        <v>36</v>
      </c>
      <c r="E94" s="17">
        <f t="shared" si="11"/>
        <v>2.5702811244979921E-2</v>
      </c>
      <c r="F94" s="17">
        <f t="shared" si="12"/>
        <v>5.2708638360175697E-2</v>
      </c>
      <c r="G94" s="17">
        <f t="shared" si="14"/>
        <v>0.125</v>
      </c>
      <c r="H94" s="17">
        <f t="shared" si="13"/>
        <v>3.2128514056224901E-3</v>
      </c>
    </row>
    <row r="95" spans="1:8" x14ac:dyDescent="0.2">
      <c r="A95" s="14"/>
      <c r="B95" s="15" t="s">
        <v>83</v>
      </c>
      <c r="C95" s="16">
        <v>7</v>
      </c>
      <c r="D95" s="16">
        <v>9</v>
      </c>
      <c r="E95" s="17">
        <f t="shared" si="11"/>
        <v>5.6224899598393578E-3</v>
      </c>
      <c r="F95" s="17">
        <f t="shared" si="12"/>
        <v>1.3177159590043924E-2</v>
      </c>
      <c r="G95" s="17">
        <f t="shared" si="14"/>
        <v>0.2857142857142857</v>
      </c>
      <c r="H95" s="17">
        <f t="shared" si="13"/>
        <v>1.606425702811245E-3</v>
      </c>
    </row>
    <row r="96" spans="1:8" x14ac:dyDescent="0.2">
      <c r="A96" s="14"/>
      <c r="B96" s="15" t="s">
        <v>84</v>
      </c>
      <c r="C96" s="16">
        <v>3</v>
      </c>
      <c r="D96" s="16">
        <v>4</v>
      </c>
      <c r="E96" s="17">
        <f t="shared" si="11"/>
        <v>2.4096385542168677E-3</v>
      </c>
      <c r="F96" s="17">
        <f t="shared" si="12"/>
        <v>5.8565153733528552E-3</v>
      </c>
      <c r="G96" s="17">
        <f t="shared" si="14"/>
        <v>0.33333333333333331</v>
      </c>
      <c r="H96" s="17">
        <f t="shared" si="13"/>
        <v>8.0321285140562252E-4</v>
      </c>
    </row>
    <row r="97" spans="1:8" x14ac:dyDescent="0.2">
      <c r="A97" s="14"/>
      <c r="B97" s="15" t="s">
        <v>85</v>
      </c>
      <c r="C97" s="16">
        <v>8</v>
      </c>
      <c r="D97" s="16">
        <v>5</v>
      </c>
      <c r="E97" s="17">
        <f t="shared" si="11"/>
        <v>6.4257028112449802E-3</v>
      </c>
      <c r="F97" s="17">
        <f t="shared" si="12"/>
        <v>7.320644216691069E-3</v>
      </c>
      <c r="G97" s="17">
        <f t="shared" si="14"/>
        <v>-0.375</v>
      </c>
      <c r="H97" s="17">
        <f t="shared" si="13"/>
        <v>-2.4096385542168677E-3</v>
      </c>
    </row>
    <row r="98" spans="1:8" x14ac:dyDescent="0.2">
      <c r="A98" s="14"/>
      <c r="B98" s="15" t="s">
        <v>86</v>
      </c>
      <c r="C98" s="16">
        <v>1</v>
      </c>
      <c r="D98" s="16">
        <v>1</v>
      </c>
      <c r="E98" s="17">
        <f t="shared" si="11"/>
        <v>8.0321285140562252E-4</v>
      </c>
      <c r="F98" s="17">
        <f t="shared" si="12"/>
        <v>1.4641288433382138E-3</v>
      </c>
      <c r="G98" s="17">
        <f t="shared" si="14"/>
        <v>0</v>
      </c>
      <c r="H98" s="17">
        <f t="shared" si="13"/>
        <v>0</v>
      </c>
    </row>
    <row r="99" spans="1:8" x14ac:dyDescent="0.2">
      <c r="A99" s="14"/>
      <c r="B99" s="15" t="s">
        <v>87</v>
      </c>
      <c r="C99" s="16">
        <v>3</v>
      </c>
      <c r="D99" s="16">
        <v>0</v>
      </c>
      <c r="E99" s="17">
        <f t="shared" si="11"/>
        <v>2.4096385542168677E-3</v>
      </c>
      <c r="F99" s="17" t="str">
        <f t="shared" si="12"/>
        <v/>
      </c>
      <c r="G99" s="17">
        <f t="shared" si="14"/>
        <v>-1</v>
      </c>
      <c r="H99" s="17">
        <f t="shared" si="13"/>
        <v>-2.4096385542168677E-3</v>
      </c>
    </row>
    <row r="100" spans="1:8" x14ac:dyDescent="0.2">
      <c r="A100" s="14"/>
      <c r="B100" s="15" t="s">
        <v>88</v>
      </c>
      <c r="C100" s="16">
        <v>1</v>
      </c>
      <c r="D100" s="16">
        <v>0</v>
      </c>
      <c r="E100" s="17">
        <f t="shared" si="11"/>
        <v>8.0321285140562252E-4</v>
      </c>
      <c r="F100" s="17" t="str">
        <f t="shared" si="12"/>
        <v/>
      </c>
      <c r="G100" s="17">
        <f t="shared" si="14"/>
        <v>-1</v>
      </c>
      <c r="H100" s="17">
        <f t="shared" si="13"/>
        <v>-8.0321285140562252E-4</v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8</v>
      </c>
      <c r="D102" s="16">
        <v>11</v>
      </c>
      <c r="E102" s="17">
        <f t="shared" si="11"/>
        <v>6.4257028112449802E-3</v>
      </c>
      <c r="F102" s="17">
        <f t="shared" si="12"/>
        <v>1.6105417276720352E-2</v>
      </c>
      <c r="G102" s="17">
        <f t="shared" si="14"/>
        <v>0.375</v>
      </c>
      <c r="H102" s="17">
        <f t="shared" si="13"/>
        <v>2.4096385542168677E-3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3</v>
      </c>
      <c r="E105" s="17" t="str">
        <f t="shared" si="11"/>
        <v/>
      </c>
      <c r="F105" s="17">
        <f t="shared" si="12"/>
        <v>4.3923865300146414E-3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18</v>
      </c>
      <c r="D106" s="16">
        <v>3</v>
      </c>
      <c r="E106" s="17">
        <f t="shared" si="11"/>
        <v>1.4457831325301205E-2</v>
      </c>
      <c r="F106" s="17">
        <f t="shared" si="12"/>
        <v>4.3923865300146414E-3</v>
      </c>
      <c r="G106" s="17">
        <f t="shared" si="14"/>
        <v>-0.83333333333333337</v>
      </c>
      <c r="H106" s="17">
        <f t="shared" si="13"/>
        <v>-1.2048192771084338E-2</v>
      </c>
    </row>
    <row r="107" spans="1:8" x14ac:dyDescent="0.2">
      <c r="A107" s="14"/>
      <c r="B107" s="15" t="s">
        <v>95</v>
      </c>
      <c r="C107" s="16">
        <v>57</v>
      </c>
      <c r="D107" s="16">
        <v>2</v>
      </c>
      <c r="E107" s="17">
        <f t="shared" si="11"/>
        <v>4.5783132530120479E-2</v>
      </c>
      <c r="F107" s="17">
        <f t="shared" si="12"/>
        <v>2.9282576866764276E-3</v>
      </c>
      <c r="G107" s="17">
        <f t="shared" si="14"/>
        <v>-0.96491228070175439</v>
      </c>
      <c r="H107" s="17">
        <f t="shared" si="13"/>
        <v>-4.4176706827309238E-2</v>
      </c>
    </row>
    <row r="108" spans="1:8" x14ac:dyDescent="0.2">
      <c r="A108" s="14"/>
      <c r="B108" s="15" t="s">
        <v>96</v>
      </c>
      <c r="C108" s="16">
        <v>0</v>
      </c>
      <c r="D108" s="16">
        <v>1</v>
      </c>
      <c r="E108" s="17" t="str">
        <f t="shared" ref="E108:E139" si="15">+IF(C108=0,"",C108/C$76)</f>
        <v/>
      </c>
      <c r="F108" s="17">
        <f t="shared" ref="F108:F139" si="16">+IF(D108=0,"",D108/D$76)</f>
        <v>1.4641288433382138E-3</v>
      </c>
      <c r="G108" s="17">
        <f t="shared" si="14"/>
        <v>1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10</v>
      </c>
      <c r="D109" s="16">
        <v>18</v>
      </c>
      <c r="E109" s="17">
        <f t="shared" si="15"/>
        <v>8.0321285140562242E-3</v>
      </c>
      <c r="F109" s="17">
        <f t="shared" si="16"/>
        <v>2.6354319180087848E-2</v>
      </c>
      <c r="G109" s="17">
        <f t="shared" ref="G109:G140" si="18">+IF(AND(C109=0,D109=0)," ",IF(C109=0,1,IF(D109=0,-1,(D109-C109)/C109)))</f>
        <v>0.8</v>
      </c>
      <c r="H109" s="17">
        <f t="shared" si="17"/>
        <v>6.4257028112449793E-3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1</v>
      </c>
      <c r="E111" s="17" t="str">
        <f t="shared" si="15"/>
        <v/>
      </c>
      <c r="F111" s="17">
        <f t="shared" si="16"/>
        <v>1.4641288433382138E-3</v>
      </c>
      <c r="G111" s="17">
        <f t="shared" si="18"/>
        <v>1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1</v>
      </c>
      <c r="E112" s="17" t="str">
        <f t="shared" si="15"/>
        <v/>
      </c>
      <c r="F112" s="17">
        <f t="shared" si="16"/>
        <v>1.4641288433382138E-3</v>
      </c>
      <c r="G112" s="17">
        <f t="shared" si="18"/>
        <v>1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127</v>
      </c>
      <c r="D114" s="16">
        <v>29</v>
      </c>
      <c r="E114" s="17">
        <f t="shared" si="15"/>
        <v>0.10200803212851406</v>
      </c>
      <c r="F114" s="17">
        <f t="shared" si="16"/>
        <v>4.24597364568082E-2</v>
      </c>
      <c r="G114" s="17">
        <f t="shared" si="18"/>
        <v>-0.77165354330708658</v>
      </c>
      <c r="H114" s="17">
        <f t="shared" si="17"/>
        <v>-7.8714859437751E-2</v>
      </c>
    </row>
    <row r="115" spans="1:8" ht="25.5" x14ac:dyDescent="0.2">
      <c r="A115" s="14"/>
      <c r="B115" s="15" t="s">
        <v>103</v>
      </c>
      <c r="C115" s="16">
        <v>10</v>
      </c>
      <c r="D115" s="16">
        <v>27</v>
      </c>
      <c r="E115" s="17">
        <f t="shared" si="15"/>
        <v>8.0321285140562242E-3</v>
      </c>
      <c r="F115" s="17">
        <f t="shared" si="16"/>
        <v>3.9531478770131773E-2</v>
      </c>
      <c r="G115" s="17">
        <f t="shared" si="18"/>
        <v>1.7</v>
      </c>
      <c r="H115" s="17">
        <f t="shared" si="17"/>
        <v>1.3654618473895581E-2</v>
      </c>
    </row>
    <row r="116" spans="1:8" ht="25.5" x14ac:dyDescent="0.2">
      <c r="A116" s="14"/>
      <c r="B116" s="15" t="s">
        <v>104</v>
      </c>
      <c r="C116" s="16">
        <v>4</v>
      </c>
      <c r="D116" s="16">
        <v>14</v>
      </c>
      <c r="E116" s="17">
        <f t="shared" si="15"/>
        <v>3.2128514056224901E-3</v>
      </c>
      <c r="F116" s="17">
        <f t="shared" si="16"/>
        <v>2.0497803806734993E-2</v>
      </c>
      <c r="G116" s="17">
        <f t="shared" si="18"/>
        <v>2.5</v>
      </c>
      <c r="H116" s="17">
        <f t="shared" si="17"/>
        <v>8.0321285140562259E-3</v>
      </c>
    </row>
    <row r="117" spans="1:8" x14ac:dyDescent="0.2">
      <c r="A117" s="14"/>
      <c r="B117" s="15" t="s">
        <v>105</v>
      </c>
      <c r="C117" s="16">
        <v>7</v>
      </c>
      <c r="D117" s="16">
        <v>0</v>
      </c>
      <c r="E117" s="17">
        <f t="shared" si="15"/>
        <v>5.6224899598393578E-3</v>
      </c>
      <c r="F117" s="17" t="str">
        <f t="shared" si="16"/>
        <v/>
      </c>
      <c r="G117" s="17">
        <f t="shared" si="18"/>
        <v>-1</v>
      </c>
      <c r="H117" s="17">
        <f t="shared" si="17"/>
        <v>-5.6224899598393578E-3</v>
      </c>
    </row>
    <row r="118" spans="1:8" x14ac:dyDescent="0.2">
      <c r="A118" s="14"/>
      <c r="B118" s="15" t="s">
        <v>106</v>
      </c>
      <c r="C118" s="16">
        <v>8</v>
      </c>
      <c r="D118" s="16">
        <v>6</v>
      </c>
      <c r="E118" s="17">
        <f t="shared" si="15"/>
        <v>6.4257028112449802E-3</v>
      </c>
      <c r="F118" s="17">
        <f t="shared" si="16"/>
        <v>8.7847730600292828E-3</v>
      </c>
      <c r="G118" s="17">
        <f t="shared" si="18"/>
        <v>-0.25</v>
      </c>
      <c r="H118" s="17">
        <f t="shared" si="17"/>
        <v>-1.606425702811245E-3</v>
      </c>
    </row>
    <row r="119" spans="1:8" x14ac:dyDescent="0.2">
      <c r="A119" s="14"/>
      <c r="B119" s="15" t="s">
        <v>107</v>
      </c>
      <c r="C119" s="16">
        <v>6</v>
      </c>
      <c r="D119" s="16">
        <v>4</v>
      </c>
      <c r="E119" s="17">
        <f t="shared" si="15"/>
        <v>4.8192771084337354E-3</v>
      </c>
      <c r="F119" s="17">
        <f t="shared" si="16"/>
        <v>5.8565153733528552E-3</v>
      </c>
      <c r="G119" s="17">
        <f t="shared" si="18"/>
        <v>-0.33333333333333331</v>
      </c>
      <c r="H119" s="17">
        <f t="shared" si="17"/>
        <v>-1.606425702811245E-3</v>
      </c>
    </row>
    <row r="120" spans="1:8" x14ac:dyDescent="0.2">
      <c r="A120" s="14"/>
      <c r="B120" s="15" t="s">
        <v>108</v>
      </c>
      <c r="C120" s="16">
        <v>6</v>
      </c>
      <c r="D120" s="16">
        <v>3</v>
      </c>
      <c r="E120" s="17">
        <f t="shared" si="15"/>
        <v>4.8192771084337354E-3</v>
      </c>
      <c r="F120" s="17">
        <f t="shared" si="16"/>
        <v>4.3923865300146414E-3</v>
      </c>
      <c r="G120" s="17">
        <f t="shared" si="18"/>
        <v>-0.5</v>
      </c>
      <c r="H120" s="17">
        <f t="shared" si="17"/>
        <v>-2.4096385542168677E-3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1</v>
      </c>
      <c r="D123" s="16">
        <v>0</v>
      </c>
      <c r="E123" s="17">
        <f t="shared" si="15"/>
        <v>8.0321285140562252E-4</v>
      </c>
      <c r="F123" s="17" t="str">
        <f t="shared" si="16"/>
        <v/>
      </c>
      <c r="G123" s="17">
        <f t="shared" si="18"/>
        <v>-1</v>
      </c>
      <c r="H123" s="17">
        <f t="shared" si="17"/>
        <v>-8.0321285140562252E-4</v>
      </c>
    </row>
    <row r="124" spans="1:8" x14ac:dyDescent="0.2">
      <c r="A124" s="14"/>
      <c r="B124" s="15" t="s">
        <v>112</v>
      </c>
      <c r="C124" s="16">
        <v>1</v>
      </c>
      <c r="D124" s="16">
        <v>0</v>
      </c>
      <c r="E124" s="17">
        <f t="shared" si="15"/>
        <v>8.0321285140562252E-4</v>
      </c>
      <c r="F124" s="17" t="str">
        <f t="shared" si="16"/>
        <v/>
      </c>
      <c r="G124" s="17">
        <f t="shared" si="18"/>
        <v>-1</v>
      </c>
      <c r="H124" s="17">
        <f t="shared" si="17"/>
        <v>-8.0321285140562252E-4</v>
      </c>
    </row>
    <row r="125" spans="1:8" x14ac:dyDescent="0.2">
      <c r="A125" s="14"/>
      <c r="B125" s="15" t="s">
        <v>113</v>
      </c>
      <c r="C125" s="16">
        <v>1</v>
      </c>
      <c r="D125" s="16">
        <v>1</v>
      </c>
      <c r="E125" s="17">
        <f t="shared" si="15"/>
        <v>8.0321285140562252E-4</v>
      </c>
      <c r="F125" s="17">
        <f t="shared" si="16"/>
        <v>1.4641288433382138E-3</v>
      </c>
      <c r="G125" s="17">
        <f t="shared" si="18"/>
        <v>0</v>
      </c>
      <c r="H125" s="17">
        <f t="shared" si="17"/>
        <v>0</v>
      </c>
    </row>
    <row r="126" spans="1:8" x14ac:dyDescent="0.2">
      <c r="A126" s="14"/>
      <c r="B126" s="15" t="s">
        <v>114</v>
      </c>
      <c r="C126" s="16">
        <v>1</v>
      </c>
      <c r="D126" s="16">
        <v>0</v>
      </c>
      <c r="E126" s="17">
        <f t="shared" si="15"/>
        <v>8.0321285140562252E-4</v>
      </c>
      <c r="F126" s="17" t="str">
        <f t="shared" si="16"/>
        <v/>
      </c>
      <c r="G126" s="17">
        <f t="shared" si="18"/>
        <v>-1</v>
      </c>
      <c r="H126" s="17">
        <f t="shared" si="17"/>
        <v>-8.0321285140562252E-4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19</v>
      </c>
      <c r="D128" s="16">
        <v>9</v>
      </c>
      <c r="E128" s="17">
        <f t="shared" si="15"/>
        <v>1.5261044176706828E-2</v>
      </c>
      <c r="F128" s="17">
        <f t="shared" si="16"/>
        <v>1.3177159590043924E-2</v>
      </c>
      <c r="G128" s="17">
        <f t="shared" si="18"/>
        <v>-0.52631578947368418</v>
      </c>
      <c r="H128" s="17">
        <f t="shared" si="17"/>
        <v>-8.0321285140562242E-3</v>
      </c>
    </row>
    <row r="129" spans="1:8" x14ac:dyDescent="0.2">
      <c r="A129" s="14" t="s">
        <v>59</v>
      </c>
      <c r="B129" s="15" t="s">
        <v>117</v>
      </c>
      <c r="C129" s="16">
        <v>1</v>
      </c>
      <c r="D129" s="16">
        <v>0</v>
      </c>
      <c r="E129" s="17">
        <f t="shared" si="15"/>
        <v>8.0321285140562252E-4</v>
      </c>
      <c r="F129" s="17" t="str">
        <f t="shared" si="16"/>
        <v/>
      </c>
      <c r="G129" s="17">
        <f t="shared" si="18"/>
        <v>-1</v>
      </c>
      <c r="H129" s="17">
        <f t="shared" si="17"/>
        <v>-8.0321285140562252E-4</v>
      </c>
    </row>
    <row r="130" spans="1:8" x14ac:dyDescent="0.2">
      <c r="A130" s="14"/>
      <c r="B130" s="15" t="s">
        <v>118</v>
      </c>
      <c r="C130" s="16">
        <v>44</v>
      </c>
      <c r="D130" s="16">
        <v>42</v>
      </c>
      <c r="E130" s="17">
        <f t="shared" si="15"/>
        <v>3.5341365461847386E-2</v>
      </c>
      <c r="F130" s="17">
        <f t="shared" si="16"/>
        <v>6.149341142020498E-2</v>
      </c>
      <c r="G130" s="17">
        <f t="shared" si="18"/>
        <v>-4.5454545454545456E-2</v>
      </c>
      <c r="H130" s="17">
        <f t="shared" si="17"/>
        <v>-1.6064257028112448E-3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44</v>
      </c>
      <c r="D132" s="16">
        <v>31</v>
      </c>
      <c r="E132" s="17">
        <f t="shared" si="15"/>
        <v>3.5341365461847386E-2</v>
      </c>
      <c r="F132" s="17">
        <f t="shared" si="16"/>
        <v>4.5387994143484628E-2</v>
      </c>
      <c r="G132" s="17">
        <f t="shared" si="18"/>
        <v>-0.29545454545454547</v>
      </c>
      <c r="H132" s="17">
        <f t="shared" si="17"/>
        <v>-1.0441767068273091E-2</v>
      </c>
    </row>
    <row r="133" spans="1:8" x14ac:dyDescent="0.2">
      <c r="A133" s="14"/>
      <c r="B133" s="15" t="s">
        <v>121</v>
      </c>
      <c r="C133" s="16">
        <v>38</v>
      </c>
      <c r="D133" s="16">
        <v>10</v>
      </c>
      <c r="E133" s="17">
        <f t="shared" si="15"/>
        <v>3.0522088353413655E-2</v>
      </c>
      <c r="F133" s="17">
        <f t="shared" si="16"/>
        <v>1.4641288433382138E-2</v>
      </c>
      <c r="G133" s="17">
        <f t="shared" si="18"/>
        <v>-0.73684210526315785</v>
      </c>
      <c r="H133" s="17">
        <f t="shared" si="17"/>
        <v>-2.2489959839357428E-2</v>
      </c>
    </row>
    <row r="134" spans="1:8" x14ac:dyDescent="0.2">
      <c r="A134" s="14"/>
      <c r="B134" s="15" t="s">
        <v>122</v>
      </c>
      <c r="C134" s="16">
        <v>0</v>
      </c>
      <c r="D134" s="16">
        <v>1</v>
      </c>
      <c r="E134" s="17" t="str">
        <f t="shared" si="15"/>
        <v/>
      </c>
      <c r="F134" s="17">
        <f t="shared" si="16"/>
        <v>1.4641288433382138E-3</v>
      </c>
      <c r="G134" s="17">
        <f t="shared" si="18"/>
        <v>1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97</v>
      </c>
      <c r="D135" s="16">
        <v>37</v>
      </c>
      <c r="E135" s="17">
        <f t="shared" si="15"/>
        <v>7.7911646586345376E-2</v>
      </c>
      <c r="F135" s="17">
        <f t="shared" si="16"/>
        <v>5.4172767203513911E-2</v>
      </c>
      <c r="G135" s="17">
        <f t="shared" si="18"/>
        <v>-0.61855670103092786</v>
      </c>
      <c r="H135" s="17">
        <f t="shared" si="17"/>
        <v>-4.8192771084337345E-2</v>
      </c>
    </row>
    <row r="136" spans="1:8" ht="25.5" x14ac:dyDescent="0.2">
      <c r="A136" s="14"/>
      <c r="B136" s="15" t="s">
        <v>124</v>
      </c>
      <c r="C136" s="16">
        <v>10</v>
      </c>
      <c r="D136" s="16">
        <v>12</v>
      </c>
      <c r="E136" s="17">
        <f t="shared" si="15"/>
        <v>8.0321285140562242E-3</v>
      </c>
      <c r="F136" s="17">
        <f t="shared" si="16"/>
        <v>1.7569546120058566E-2</v>
      </c>
      <c r="G136" s="17">
        <f t="shared" si="18"/>
        <v>0.2</v>
      </c>
      <c r="H136" s="17">
        <f t="shared" si="17"/>
        <v>1.6064257028112448E-3</v>
      </c>
    </row>
    <row r="137" spans="1:8" x14ac:dyDescent="0.2">
      <c r="A137" s="14"/>
      <c r="B137" s="15" t="s">
        <v>125</v>
      </c>
      <c r="C137" s="16">
        <v>10</v>
      </c>
      <c r="D137" s="16">
        <v>17</v>
      </c>
      <c r="E137" s="17">
        <f t="shared" si="15"/>
        <v>8.0321285140562242E-3</v>
      </c>
      <c r="F137" s="17">
        <f t="shared" si="16"/>
        <v>2.4890190336749635E-2</v>
      </c>
      <c r="G137" s="17">
        <f t="shared" si="18"/>
        <v>0.7</v>
      </c>
      <c r="H137" s="17">
        <f t="shared" si="17"/>
        <v>5.6224899598393569E-3</v>
      </c>
    </row>
    <row r="138" spans="1:8" x14ac:dyDescent="0.2">
      <c r="A138" s="14"/>
      <c r="B138" s="15" t="s">
        <v>126</v>
      </c>
      <c r="C138" s="16">
        <v>5</v>
      </c>
      <c r="D138" s="16">
        <v>5</v>
      </c>
      <c r="E138" s="17">
        <f t="shared" si="15"/>
        <v>4.0160642570281121E-3</v>
      </c>
      <c r="F138" s="17">
        <f t="shared" si="16"/>
        <v>7.320644216691069E-3</v>
      </c>
      <c r="G138" s="17">
        <f t="shared" si="18"/>
        <v>0</v>
      </c>
      <c r="H138" s="17">
        <f t="shared" si="17"/>
        <v>0</v>
      </c>
    </row>
    <row r="139" spans="1:8" x14ac:dyDescent="0.2">
      <c r="A139" s="14"/>
      <c r="B139" s="15" t="s">
        <v>127</v>
      </c>
      <c r="C139" s="16">
        <v>1</v>
      </c>
      <c r="D139" s="16">
        <v>1</v>
      </c>
      <c r="E139" s="17">
        <f t="shared" si="15"/>
        <v>8.0321285140562252E-4</v>
      </c>
      <c r="F139" s="17">
        <f t="shared" si="16"/>
        <v>1.4641288433382138E-3</v>
      </c>
      <c r="G139" s="17">
        <f t="shared" si="18"/>
        <v>0</v>
      </c>
      <c r="H139" s="17">
        <f t="shared" si="17"/>
        <v>0</v>
      </c>
    </row>
    <row r="140" spans="1:8" x14ac:dyDescent="0.2">
      <c r="A140" s="14"/>
      <c r="B140" s="15" t="s">
        <v>128</v>
      </c>
      <c r="C140" s="16">
        <v>3</v>
      </c>
      <c r="D140" s="16">
        <v>1</v>
      </c>
      <c r="E140" s="17">
        <f t="shared" ref="E140:E171" si="19">+IF(C140=0,"",C140/C$76)</f>
        <v>2.4096385542168677E-3</v>
      </c>
      <c r="F140" s="17">
        <f t="shared" ref="F140:F171" si="20">+IF(D140=0,"",D140/D$76)</f>
        <v>1.4641288433382138E-3</v>
      </c>
      <c r="G140" s="17">
        <f t="shared" si="18"/>
        <v>-0.66666666666666663</v>
      </c>
      <c r="H140" s="17">
        <f t="shared" ref="H140:H171" si="21">+IF(OR(AND(E140=""),(G140="")),"",E140*G140)</f>
        <v>-1.606425702811245E-3</v>
      </c>
    </row>
    <row r="141" spans="1:8" x14ac:dyDescent="0.2">
      <c r="A141" s="14"/>
      <c r="B141" s="15" t="s">
        <v>129</v>
      </c>
      <c r="C141" s="16">
        <v>4</v>
      </c>
      <c r="D141" s="16">
        <v>1</v>
      </c>
      <c r="E141" s="17">
        <f t="shared" si="19"/>
        <v>3.2128514056224901E-3</v>
      </c>
      <c r="F141" s="17">
        <f t="shared" si="20"/>
        <v>1.4641288433382138E-3</v>
      </c>
      <c r="G141" s="17">
        <f t="shared" ref="G141:G171" si="22">+IF(AND(C141=0,D141=0)," ",IF(C141=0,1,IF(D141=0,-1,(D141-C141)/C141)))</f>
        <v>-0.75</v>
      </c>
      <c r="H141" s="17">
        <f t="shared" si="21"/>
        <v>-2.4096385542168677E-3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3</v>
      </c>
      <c r="D143" s="16">
        <v>4</v>
      </c>
      <c r="E143" s="17">
        <f t="shared" si="19"/>
        <v>2.4096385542168677E-3</v>
      </c>
      <c r="F143" s="17">
        <f t="shared" si="20"/>
        <v>5.8565153733528552E-3</v>
      </c>
      <c r="G143" s="17">
        <f t="shared" si="22"/>
        <v>0.33333333333333331</v>
      </c>
      <c r="H143" s="17">
        <f t="shared" si="21"/>
        <v>8.0321285140562252E-4</v>
      </c>
    </row>
    <row r="144" spans="1:8" x14ac:dyDescent="0.2">
      <c r="A144" s="14"/>
      <c r="B144" s="15" t="s">
        <v>132</v>
      </c>
      <c r="C144" s="16">
        <v>3</v>
      </c>
      <c r="D144" s="16">
        <v>3</v>
      </c>
      <c r="E144" s="17">
        <f t="shared" si="19"/>
        <v>2.4096385542168677E-3</v>
      </c>
      <c r="F144" s="17">
        <f t="shared" si="20"/>
        <v>4.3923865300146414E-3</v>
      </c>
      <c r="G144" s="17">
        <f t="shared" si="22"/>
        <v>0</v>
      </c>
      <c r="H144" s="17">
        <f t="shared" si="21"/>
        <v>0</v>
      </c>
    </row>
    <row r="145" spans="1:8" ht="25.5" x14ac:dyDescent="0.2">
      <c r="A145" s="14"/>
      <c r="B145" s="15" t="s">
        <v>133</v>
      </c>
      <c r="C145" s="16">
        <v>5</v>
      </c>
      <c r="D145" s="16">
        <v>5</v>
      </c>
      <c r="E145" s="17">
        <f t="shared" si="19"/>
        <v>4.0160642570281121E-3</v>
      </c>
      <c r="F145" s="17">
        <f t="shared" si="20"/>
        <v>7.320644216691069E-3</v>
      </c>
      <c r="G145" s="17">
        <f t="shared" si="22"/>
        <v>0</v>
      </c>
      <c r="H145" s="17">
        <f t="shared" si="21"/>
        <v>0</v>
      </c>
    </row>
    <row r="146" spans="1:8" ht="25.5" x14ac:dyDescent="0.2">
      <c r="A146" s="14"/>
      <c r="B146" s="15" t="s">
        <v>134</v>
      </c>
      <c r="C146" s="16">
        <v>0</v>
      </c>
      <c r="D146" s="16">
        <v>4</v>
      </c>
      <c r="E146" s="17" t="str">
        <f t="shared" si="19"/>
        <v/>
      </c>
      <c r="F146" s="17">
        <f t="shared" si="20"/>
        <v>5.8565153733528552E-3</v>
      </c>
      <c r="G146" s="17">
        <f t="shared" si="22"/>
        <v>1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2</v>
      </c>
      <c r="D147" s="16">
        <v>4</v>
      </c>
      <c r="E147" s="17">
        <f t="shared" si="19"/>
        <v>1.606425702811245E-3</v>
      </c>
      <c r="F147" s="17">
        <f t="shared" si="20"/>
        <v>5.8565153733528552E-3</v>
      </c>
      <c r="G147" s="17">
        <f t="shared" si="22"/>
        <v>1</v>
      </c>
      <c r="H147" s="17">
        <f t="shared" si="21"/>
        <v>1.606425702811245E-3</v>
      </c>
    </row>
    <row r="148" spans="1:8" ht="25.5" x14ac:dyDescent="0.2">
      <c r="A148" s="14"/>
      <c r="B148" s="15" t="s">
        <v>136</v>
      </c>
      <c r="C148" s="16">
        <v>8</v>
      </c>
      <c r="D148" s="16">
        <v>11</v>
      </c>
      <c r="E148" s="17">
        <f t="shared" si="19"/>
        <v>6.4257028112449802E-3</v>
      </c>
      <c r="F148" s="17">
        <f t="shared" si="20"/>
        <v>1.6105417276720352E-2</v>
      </c>
      <c r="G148" s="17">
        <f t="shared" si="22"/>
        <v>0.375</v>
      </c>
      <c r="H148" s="17">
        <f t="shared" si="21"/>
        <v>2.4096385542168677E-3</v>
      </c>
    </row>
    <row r="149" spans="1:8" ht="25.5" x14ac:dyDescent="0.2">
      <c r="A149" s="14"/>
      <c r="B149" s="15" t="s">
        <v>137</v>
      </c>
      <c r="C149" s="16">
        <v>0</v>
      </c>
      <c r="D149" s="16">
        <v>1</v>
      </c>
      <c r="E149" s="17" t="str">
        <f t="shared" si="19"/>
        <v/>
      </c>
      <c r="F149" s="17">
        <f t="shared" si="20"/>
        <v>1.4641288433382138E-3</v>
      </c>
      <c r="G149" s="17">
        <f t="shared" si="22"/>
        <v>1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1</v>
      </c>
      <c r="D150" s="16">
        <v>0</v>
      </c>
      <c r="E150" s="17">
        <f t="shared" si="19"/>
        <v>8.0321285140562252E-4</v>
      </c>
      <c r="F150" s="17" t="str">
        <f t="shared" si="20"/>
        <v/>
      </c>
      <c r="G150" s="17">
        <f t="shared" si="22"/>
        <v>-1</v>
      </c>
      <c r="H150" s="17">
        <f t="shared" si="21"/>
        <v>-8.0321285140562252E-4</v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1</v>
      </c>
      <c r="D153" s="16">
        <v>0</v>
      </c>
      <c r="E153" s="17">
        <f t="shared" si="19"/>
        <v>8.0321285140562252E-4</v>
      </c>
      <c r="F153" s="17" t="str">
        <f t="shared" si="20"/>
        <v/>
      </c>
      <c r="G153" s="17">
        <f t="shared" si="22"/>
        <v>-1</v>
      </c>
      <c r="H153" s="17">
        <f t="shared" si="21"/>
        <v>-8.0321285140562252E-4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3</v>
      </c>
      <c r="E155" s="17" t="str">
        <f t="shared" si="19"/>
        <v/>
      </c>
      <c r="F155" s="17">
        <f t="shared" si="20"/>
        <v>4.3923865300146414E-3</v>
      </c>
      <c r="G155" s="17">
        <f t="shared" si="22"/>
        <v>1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1</v>
      </c>
      <c r="D156" s="16">
        <v>0</v>
      </c>
      <c r="E156" s="17">
        <f t="shared" si="19"/>
        <v>8.0321285140562252E-4</v>
      </c>
      <c r="F156" s="17" t="str">
        <f t="shared" si="20"/>
        <v/>
      </c>
      <c r="G156" s="17">
        <f t="shared" si="22"/>
        <v>-1</v>
      </c>
      <c r="H156" s="17">
        <f t="shared" si="21"/>
        <v>-8.0321285140562252E-4</v>
      </c>
    </row>
    <row r="157" spans="1:8" x14ac:dyDescent="0.2">
      <c r="A157" s="14"/>
      <c r="B157" s="15" t="s">
        <v>145</v>
      </c>
      <c r="C157" s="16">
        <v>14</v>
      </c>
      <c r="D157" s="16">
        <v>10</v>
      </c>
      <c r="E157" s="17">
        <f t="shared" si="19"/>
        <v>1.1244979919678716E-2</v>
      </c>
      <c r="F157" s="17">
        <f t="shared" si="20"/>
        <v>1.4641288433382138E-2</v>
      </c>
      <c r="G157" s="17">
        <f t="shared" si="22"/>
        <v>-0.2857142857142857</v>
      </c>
      <c r="H157" s="17">
        <f t="shared" si="21"/>
        <v>-3.2128514056224901E-3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1</v>
      </c>
      <c r="D159" s="16">
        <v>6</v>
      </c>
      <c r="E159" s="17">
        <f t="shared" si="19"/>
        <v>8.0321285140562252E-4</v>
      </c>
      <c r="F159" s="17">
        <f t="shared" si="20"/>
        <v>8.7847730600292828E-3</v>
      </c>
      <c r="G159" s="17">
        <f t="shared" si="22"/>
        <v>5</v>
      </c>
      <c r="H159" s="17">
        <f t="shared" si="21"/>
        <v>4.0160642570281129E-3</v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3</v>
      </c>
      <c r="D162" s="16">
        <v>1</v>
      </c>
      <c r="E162" s="17">
        <f t="shared" si="19"/>
        <v>2.4096385542168677E-3</v>
      </c>
      <c r="F162" s="17">
        <f t="shared" si="20"/>
        <v>1.4641288433382138E-3</v>
      </c>
      <c r="G162" s="17">
        <f t="shared" si="22"/>
        <v>-0.66666666666666663</v>
      </c>
      <c r="H162" s="17">
        <f t="shared" si="21"/>
        <v>-1.606425702811245E-3</v>
      </c>
    </row>
    <row r="163" spans="1:8" x14ac:dyDescent="0.2">
      <c r="A163" s="14"/>
      <c r="B163" s="15" t="s">
        <v>151</v>
      </c>
      <c r="C163" s="16">
        <v>1</v>
      </c>
      <c r="D163" s="16">
        <v>0</v>
      </c>
      <c r="E163" s="17">
        <f t="shared" si="19"/>
        <v>8.0321285140562252E-4</v>
      </c>
      <c r="F163" s="17" t="str">
        <f t="shared" si="20"/>
        <v/>
      </c>
      <c r="G163" s="17">
        <f t="shared" si="22"/>
        <v>-1</v>
      </c>
      <c r="H163" s="17">
        <f t="shared" si="21"/>
        <v>-8.0321285140562252E-4</v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1</v>
      </c>
      <c r="D166" s="16">
        <v>0</v>
      </c>
      <c r="E166" s="17">
        <f t="shared" si="19"/>
        <v>8.0321285140562252E-4</v>
      </c>
      <c r="F166" s="17" t="str">
        <f t="shared" si="20"/>
        <v/>
      </c>
      <c r="G166" s="17">
        <f t="shared" si="22"/>
        <v>-1</v>
      </c>
      <c r="H166" s="17">
        <f t="shared" si="21"/>
        <v>-8.0321285140562252E-4</v>
      </c>
    </row>
    <row r="167" spans="1:8" x14ac:dyDescent="0.2">
      <c r="A167" s="14"/>
      <c r="B167" s="15" t="s">
        <v>155</v>
      </c>
      <c r="C167" s="16">
        <v>0</v>
      </c>
      <c r="D167" s="16">
        <v>5</v>
      </c>
      <c r="E167" s="17" t="str">
        <f t="shared" si="19"/>
        <v/>
      </c>
      <c r="F167" s="17">
        <f t="shared" si="20"/>
        <v>7.320644216691069E-3</v>
      </c>
      <c r="G167" s="17">
        <f t="shared" si="22"/>
        <v>1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26</v>
      </c>
      <c r="D168" s="16">
        <v>50</v>
      </c>
      <c r="E168" s="17">
        <f t="shared" si="19"/>
        <v>2.0883534136546186E-2</v>
      </c>
      <c r="F168" s="17">
        <f t="shared" si="20"/>
        <v>7.320644216691069E-2</v>
      </c>
      <c r="G168" s="17">
        <f t="shared" si="22"/>
        <v>0.92307692307692313</v>
      </c>
      <c r="H168" s="17">
        <f t="shared" si="21"/>
        <v>1.9277108433734941E-2</v>
      </c>
    </row>
    <row r="169" spans="1:8" ht="25.5" x14ac:dyDescent="0.2">
      <c r="A169" s="14"/>
      <c r="B169" s="15" t="s">
        <v>157</v>
      </c>
      <c r="C169" s="16">
        <v>0</v>
      </c>
      <c r="D169" s="16">
        <v>3</v>
      </c>
      <c r="E169" s="17" t="str">
        <f t="shared" si="19"/>
        <v/>
      </c>
      <c r="F169" s="17">
        <f t="shared" si="20"/>
        <v>4.3923865300146414E-3</v>
      </c>
      <c r="G169" s="17">
        <f t="shared" si="22"/>
        <v>1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1</v>
      </c>
      <c r="D171" s="16">
        <v>0</v>
      </c>
      <c r="E171" s="17">
        <f t="shared" si="19"/>
        <v>8.0321285140562252E-4</v>
      </c>
      <c r="F171" s="17" t="str">
        <f t="shared" si="20"/>
        <v/>
      </c>
      <c r="G171" s="17">
        <f t="shared" si="22"/>
        <v>-1</v>
      </c>
      <c r="H171" s="17">
        <f t="shared" si="21"/>
        <v>-8.0321285140562252E-4</v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2111</v>
      </c>
      <c r="D177" s="20">
        <f>SUM(D178:D350)</f>
        <v>3030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0.4353387020369493</v>
      </c>
      <c r="H177" s="21">
        <f t="shared" ref="H177:H208" si="25">+IF(OR(AND(E177=""),(G177="")),"",E177*G177)</f>
        <v>0.4353387020369493</v>
      </c>
    </row>
    <row r="178" spans="1:8" x14ac:dyDescent="0.2">
      <c r="A178" s="14"/>
      <c r="B178" s="15" t="s">
        <v>160</v>
      </c>
      <c r="C178" s="16">
        <v>7</v>
      </c>
      <c r="D178" s="16">
        <v>4</v>
      </c>
      <c r="E178" s="17">
        <f t="shared" si="23"/>
        <v>3.3159639981051635E-3</v>
      </c>
      <c r="F178" s="17">
        <f t="shared" si="24"/>
        <v>1.3201320132013201E-3</v>
      </c>
      <c r="G178" s="17">
        <f t="shared" ref="G178:G209" si="26">+IF(AND(C178=0,D178=0)," ",IF(C178=0,1,IF(D178=0,-1,(D178-C178)/C178)))</f>
        <v>-0.42857142857142855</v>
      </c>
      <c r="H178" s="17">
        <f t="shared" si="25"/>
        <v>-1.4211274277593556E-3</v>
      </c>
    </row>
    <row r="179" spans="1:8" x14ac:dyDescent="0.2">
      <c r="A179" s="14"/>
      <c r="B179" s="15" t="s">
        <v>161</v>
      </c>
      <c r="C179" s="16">
        <v>2</v>
      </c>
      <c r="D179" s="16">
        <v>2</v>
      </c>
      <c r="E179" s="17">
        <f t="shared" si="23"/>
        <v>9.4741828517290385E-4</v>
      </c>
      <c r="F179" s="17">
        <f t="shared" si="24"/>
        <v>6.6006600660066007E-4</v>
      </c>
      <c r="G179" s="17">
        <f t="shared" si="26"/>
        <v>0</v>
      </c>
      <c r="H179" s="17">
        <f t="shared" si="25"/>
        <v>0</v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8</v>
      </c>
      <c r="D182" s="16">
        <v>17</v>
      </c>
      <c r="E182" s="17">
        <f t="shared" si="23"/>
        <v>3.7896731406916154E-3</v>
      </c>
      <c r="F182" s="17">
        <f t="shared" si="24"/>
        <v>5.6105610561056106E-3</v>
      </c>
      <c r="G182" s="17">
        <f t="shared" si="26"/>
        <v>1.125</v>
      </c>
      <c r="H182" s="17">
        <f t="shared" si="25"/>
        <v>4.2633822832780673E-3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313</v>
      </c>
      <c r="D184" s="16">
        <v>836</v>
      </c>
      <c r="E184" s="17">
        <f t="shared" si="23"/>
        <v>0.14827096162955944</v>
      </c>
      <c r="F184" s="17">
        <f t="shared" si="24"/>
        <v>0.27590759075907589</v>
      </c>
      <c r="G184" s="17">
        <f t="shared" si="26"/>
        <v>1.670926517571885</v>
      </c>
      <c r="H184" s="17">
        <f t="shared" si="25"/>
        <v>0.24774988157271435</v>
      </c>
    </row>
    <row r="185" spans="1:8" x14ac:dyDescent="0.2">
      <c r="A185" s="14"/>
      <c r="B185" s="15" t="s">
        <v>167</v>
      </c>
      <c r="C185" s="16">
        <v>1</v>
      </c>
      <c r="D185" s="16">
        <v>2</v>
      </c>
      <c r="E185" s="17">
        <f t="shared" si="23"/>
        <v>4.7370914258645192E-4</v>
      </c>
      <c r="F185" s="17">
        <f t="shared" si="24"/>
        <v>6.6006600660066007E-4</v>
      </c>
      <c r="G185" s="17">
        <f t="shared" si="26"/>
        <v>1</v>
      </c>
      <c r="H185" s="17">
        <f t="shared" si="25"/>
        <v>4.7370914258645192E-4</v>
      </c>
    </row>
    <row r="186" spans="1:8" x14ac:dyDescent="0.2">
      <c r="A186" s="14"/>
      <c r="B186" s="15" t="s">
        <v>168</v>
      </c>
      <c r="C186" s="16">
        <v>0</v>
      </c>
      <c r="D186" s="16">
        <v>3</v>
      </c>
      <c r="E186" s="17" t="str">
        <f t="shared" si="23"/>
        <v/>
      </c>
      <c r="F186" s="17">
        <f t="shared" si="24"/>
        <v>9.9009900990099011E-4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1</v>
      </c>
      <c r="D188" s="16">
        <v>0</v>
      </c>
      <c r="E188" s="17">
        <f t="shared" si="23"/>
        <v>4.7370914258645192E-4</v>
      </c>
      <c r="F188" s="17" t="str">
        <f t="shared" si="24"/>
        <v/>
      </c>
      <c r="G188" s="17">
        <f t="shared" si="26"/>
        <v>-1</v>
      </c>
      <c r="H188" s="17">
        <f t="shared" si="25"/>
        <v>-4.7370914258645192E-4</v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1</v>
      </c>
      <c r="D190" s="16">
        <v>3</v>
      </c>
      <c r="E190" s="17">
        <f t="shared" si="23"/>
        <v>4.7370914258645192E-4</v>
      </c>
      <c r="F190" s="17">
        <f t="shared" si="24"/>
        <v>9.9009900990099011E-4</v>
      </c>
      <c r="G190" s="17">
        <f t="shared" si="26"/>
        <v>2</v>
      </c>
      <c r="H190" s="17">
        <f t="shared" si="25"/>
        <v>9.4741828517290385E-4</v>
      </c>
    </row>
    <row r="191" spans="1:8" x14ac:dyDescent="0.2">
      <c r="A191" s="14"/>
      <c r="B191" s="15" t="s">
        <v>173</v>
      </c>
      <c r="C191" s="16">
        <v>4</v>
      </c>
      <c r="D191" s="16">
        <v>27</v>
      </c>
      <c r="E191" s="17">
        <f t="shared" si="23"/>
        <v>1.8948365703458077E-3</v>
      </c>
      <c r="F191" s="17">
        <f t="shared" si="24"/>
        <v>8.9108910891089101E-3</v>
      </c>
      <c r="G191" s="17">
        <f t="shared" si="26"/>
        <v>5.75</v>
      </c>
      <c r="H191" s="17">
        <f t="shared" si="25"/>
        <v>1.0895310279488394E-2</v>
      </c>
    </row>
    <row r="192" spans="1:8" x14ac:dyDescent="0.2">
      <c r="A192" s="14"/>
      <c r="B192" s="15" t="s">
        <v>174</v>
      </c>
      <c r="C192" s="16">
        <v>74</v>
      </c>
      <c r="D192" s="16">
        <v>128</v>
      </c>
      <c r="E192" s="17">
        <f t="shared" si="23"/>
        <v>3.5054476551397443E-2</v>
      </c>
      <c r="F192" s="17">
        <f t="shared" si="24"/>
        <v>4.2244224422442245E-2</v>
      </c>
      <c r="G192" s="17">
        <f t="shared" si="26"/>
        <v>0.72972972972972971</v>
      </c>
      <c r="H192" s="17">
        <f t="shared" si="25"/>
        <v>2.5580293699668404E-2</v>
      </c>
    </row>
    <row r="193" spans="1:8" ht="25.5" x14ac:dyDescent="0.2">
      <c r="A193" s="14"/>
      <c r="B193" s="15" t="s">
        <v>175</v>
      </c>
      <c r="C193" s="16">
        <v>8</v>
      </c>
      <c r="D193" s="16">
        <v>63</v>
      </c>
      <c r="E193" s="17">
        <f t="shared" si="23"/>
        <v>3.7896731406916154E-3</v>
      </c>
      <c r="F193" s="17">
        <f t="shared" si="24"/>
        <v>2.0792079207920793E-2</v>
      </c>
      <c r="G193" s="17">
        <f t="shared" si="26"/>
        <v>6.875</v>
      </c>
      <c r="H193" s="17">
        <f t="shared" si="25"/>
        <v>2.6054002842254856E-2</v>
      </c>
    </row>
    <row r="194" spans="1:8" ht="25.5" x14ac:dyDescent="0.2">
      <c r="A194" s="14"/>
      <c r="B194" s="15" t="s">
        <v>176</v>
      </c>
      <c r="C194" s="16">
        <v>2</v>
      </c>
      <c r="D194" s="16">
        <v>1</v>
      </c>
      <c r="E194" s="17">
        <f t="shared" si="23"/>
        <v>9.4741828517290385E-4</v>
      </c>
      <c r="F194" s="17">
        <f t="shared" si="24"/>
        <v>3.3003300330033004E-4</v>
      </c>
      <c r="G194" s="17">
        <f t="shared" si="26"/>
        <v>-0.5</v>
      </c>
      <c r="H194" s="17">
        <f t="shared" si="25"/>
        <v>-4.7370914258645192E-4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4</v>
      </c>
      <c r="D196" s="16">
        <v>4</v>
      </c>
      <c r="E196" s="17">
        <f t="shared" si="23"/>
        <v>1.8948365703458077E-3</v>
      </c>
      <c r="F196" s="17">
        <f t="shared" si="24"/>
        <v>1.3201320132013201E-3</v>
      </c>
      <c r="G196" s="17">
        <f t="shared" si="26"/>
        <v>0</v>
      </c>
      <c r="H196" s="17">
        <f t="shared" si="25"/>
        <v>0</v>
      </c>
    </row>
    <row r="197" spans="1:8" x14ac:dyDescent="0.2">
      <c r="A197" s="14"/>
      <c r="B197" s="15" t="s">
        <v>179</v>
      </c>
      <c r="C197" s="16">
        <v>1</v>
      </c>
      <c r="D197" s="16">
        <v>1</v>
      </c>
      <c r="E197" s="17">
        <f t="shared" si="23"/>
        <v>4.7370914258645192E-4</v>
      </c>
      <c r="F197" s="17">
        <f t="shared" si="24"/>
        <v>3.3003300330033004E-4</v>
      </c>
      <c r="G197" s="17">
        <f t="shared" si="26"/>
        <v>0</v>
      </c>
      <c r="H197" s="17">
        <f t="shared" si="25"/>
        <v>0</v>
      </c>
    </row>
    <row r="198" spans="1:8" ht="25.5" x14ac:dyDescent="0.2">
      <c r="A198" s="14"/>
      <c r="B198" s="15" t="s">
        <v>180</v>
      </c>
      <c r="C198" s="16">
        <v>1</v>
      </c>
      <c r="D198" s="16">
        <v>16</v>
      </c>
      <c r="E198" s="17">
        <f t="shared" si="23"/>
        <v>4.7370914258645192E-4</v>
      </c>
      <c r="F198" s="17">
        <f t="shared" si="24"/>
        <v>5.2805280528052806E-3</v>
      </c>
      <c r="G198" s="17">
        <f t="shared" si="26"/>
        <v>15</v>
      </c>
      <c r="H198" s="17">
        <f t="shared" si="25"/>
        <v>7.1056371387967785E-3</v>
      </c>
    </row>
    <row r="199" spans="1:8" x14ac:dyDescent="0.2">
      <c r="A199" s="14"/>
      <c r="B199" s="15" t="s">
        <v>181</v>
      </c>
      <c r="C199" s="16">
        <v>2</v>
      </c>
      <c r="D199" s="16">
        <v>3</v>
      </c>
      <c r="E199" s="17">
        <f t="shared" si="23"/>
        <v>9.4741828517290385E-4</v>
      </c>
      <c r="F199" s="17">
        <f t="shared" si="24"/>
        <v>9.9009900990099011E-4</v>
      </c>
      <c r="G199" s="17">
        <f t="shared" si="26"/>
        <v>0.5</v>
      </c>
      <c r="H199" s="17">
        <f t="shared" si="25"/>
        <v>4.7370914258645192E-4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1</v>
      </c>
      <c r="E203" s="17" t="str">
        <f t="shared" si="23"/>
        <v/>
      </c>
      <c r="F203" s="17">
        <f t="shared" si="24"/>
        <v>3.3003300330033004E-4</v>
      </c>
      <c r="G203" s="17">
        <f t="shared" si="26"/>
        <v>1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417</v>
      </c>
      <c r="D204" s="16">
        <v>191</v>
      </c>
      <c r="E204" s="17">
        <f t="shared" si="23"/>
        <v>0.19753671245855045</v>
      </c>
      <c r="F204" s="17">
        <f t="shared" si="24"/>
        <v>6.3036303630363041E-2</v>
      </c>
      <c r="G204" s="17">
        <f t="shared" si="26"/>
        <v>-0.54196642685851315</v>
      </c>
      <c r="H204" s="17">
        <f t="shared" si="25"/>
        <v>-0.10705826622453812</v>
      </c>
    </row>
    <row r="205" spans="1:8" ht="25.5" x14ac:dyDescent="0.2">
      <c r="A205" s="14"/>
      <c r="B205" s="15" t="s">
        <v>187</v>
      </c>
      <c r="C205" s="16">
        <v>56</v>
      </c>
      <c r="D205" s="16">
        <v>6</v>
      </c>
      <c r="E205" s="17">
        <f t="shared" si="23"/>
        <v>2.6527711984841308E-2</v>
      </c>
      <c r="F205" s="17">
        <f t="shared" si="24"/>
        <v>1.9801980198019802E-3</v>
      </c>
      <c r="G205" s="17">
        <f t="shared" si="26"/>
        <v>-0.8928571428571429</v>
      </c>
      <c r="H205" s="17">
        <f t="shared" si="25"/>
        <v>-2.3685457129322598E-2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12</v>
      </c>
      <c r="D207" s="16">
        <v>22</v>
      </c>
      <c r="E207" s="17">
        <f t="shared" si="23"/>
        <v>5.6845097110374233E-3</v>
      </c>
      <c r="F207" s="17">
        <f t="shared" si="24"/>
        <v>7.2607260726072608E-3</v>
      </c>
      <c r="G207" s="17">
        <f t="shared" si="26"/>
        <v>0.83333333333333337</v>
      </c>
      <c r="H207" s="17">
        <f t="shared" si="25"/>
        <v>4.7370914258645196E-3</v>
      </c>
    </row>
    <row r="208" spans="1:8" x14ac:dyDescent="0.2">
      <c r="A208" s="14"/>
      <c r="B208" s="15" t="s">
        <v>190</v>
      </c>
      <c r="C208" s="16">
        <v>5</v>
      </c>
      <c r="D208" s="16">
        <v>6</v>
      </c>
      <c r="E208" s="17">
        <f t="shared" si="23"/>
        <v>2.3685457129322598E-3</v>
      </c>
      <c r="F208" s="17">
        <f t="shared" si="24"/>
        <v>1.9801980198019802E-3</v>
      </c>
      <c r="G208" s="17">
        <f t="shared" si="26"/>
        <v>0.2</v>
      </c>
      <c r="H208" s="17">
        <f t="shared" si="25"/>
        <v>4.7370914258645198E-4</v>
      </c>
    </row>
    <row r="209" spans="1:8" x14ac:dyDescent="0.2">
      <c r="A209" s="14"/>
      <c r="B209" s="15" t="s">
        <v>191</v>
      </c>
      <c r="C209" s="16">
        <v>96</v>
      </c>
      <c r="D209" s="16">
        <v>138</v>
      </c>
      <c r="E209" s="17">
        <f t="shared" ref="E209:E240" si="27">+IF(C209=0,"",C209/C$177)</f>
        <v>4.5476077688299386E-2</v>
      </c>
      <c r="F209" s="17">
        <f t="shared" ref="F209:F240" si="28">+IF(D209=0,"",D209/D$177)</f>
        <v>4.5544554455445543E-2</v>
      </c>
      <c r="G209" s="17">
        <f t="shared" si="26"/>
        <v>0.4375</v>
      </c>
      <c r="H209" s="17">
        <f t="shared" ref="H209:H240" si="29">+IF(OR(AND(E209=""),(G209="")),"",E209*G209)</f>
        <v>1.9895783988630983E-2</v>
      </c>
    </row>
    <row r="210" spans="1:8" x14ac:dyDescent="0.2">
      <c r="A210" s="14"/>
      <c r="B210" s="15" t="s">
        <v>192</v>
      </c>
      <c r="C210" s="16">
        <v>4</v>
      </c>
      <c r="D210" s="16">
        <v>4</v>
      </c>
      <c r="E210" s="17">
        <f t="shared" si="27"/>
        <v>1.8948365703458077E-3</v>
      </c>
      <c r="F210" s="17">
        <f t="shared" si="28"/>
        <v>1.3201320132013201E-3</v>
      </c>
      <c r="G210" s="17">
        <f t="shared" ref="G210:G241" si="30">+IF(AND(C210=0,D210=0)," ",IF(C210=0,1,IF(D210=0,-1,(D210-C210)/C210)))</f>
        <v>0</v>
      </c>
      <c r="H210" s="17">
        <f t="shared" si="29"/>
        <v>0</v>
      </c>
    </row>
    <row r="211" spans="1:8" x14ac:dyDescent="0.2">
      <c r="A211" s="14"/>
      <c r="B211" s="15" t="s">
        <v>193</v>
      </c>
      <c r="C211" s="16">
        <v>2</v>
      </c>
      <c r="D211" s="16">
        <v>1</v>
      </c>
      <c r="E211" s="17">
        <f t="shared" si="27"/>
        <v>9.4741828517290385E-4</v>
      </c>
      <c r="F211" s="17">
        <f t="shared" si="28"/>
        <v>3.3003300330033004E-4</v>
      </c>
      <c r="G211" s="17">
        <f t="shared" si="30"/>
        <v>-0.5</v>
      </c>
      <c r="H211" s="17">
        <f t="shared" si="29"/>
        <v>-4.7370914258645192E-4</v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</v>
      </c>
      <c r="D214" s="16">
        <v>6</v>
      </c>
      <c r="E214" s="17">
        <f t="shared" si="27"/>
        <v>4.7370914258645192E-4</v>
      </c>
      <c r="F214" s="17">
        <f t="shared" si="28"/>
        <v>1.9801980198019802E-3</v>
      </c>
      <c r="G214" s="17">
        <f t="shared" si="30"/>
        <v>5</v>
      </c>
      <c r="H214" s="17">
        <f t="shared" si="29"/>
        <v>2.3685457129322598E-3</v>
      </c>
    </row>
    <row r="215" spans="1:8" x14ac:dyDescent="0.2">
      <c r="A215" s="14"/>
      <c r="B215" s="15" t="s">
        <v>197</v>
      </c>
      <c r="C215" s="16">
        <v>12</v>
      </c>
      <c r="D215" s="16">
        <v>13</v>
      </c>
      <c r="E215" s="17">
        <f t="shared" si="27"/>
        <v>5.6845097110374233E-3</v>
      </c>
      <c r="F215" s="17">
        <f t="shared" si="28"/>
        <v>4.2904290429042905E-3</v>
      </c>
      <c r="G215" s="17">
        <f t="shared" si="30"/>
        <v>8.3333333333333329E-2</v>
      </c>
      <c r="H215" s="17">
        <f t="shared" si="29"/>
        <v>4.7370914258645192E-4</v>
      </c>
    </row>
    <row r="216" spans="1:8" x14ac:dyDescent="0.2">
      <c r="A216" s="14"/>
      <c r="B216" s="15" t="s">
        <v>198</v>
      </c>
      <c r="C216" s="16">
        <v>3</v>
      </c>
      <c r="D216" s="16">
        <v>4</v>
      </c>
      <c r="E216" s="17">
        <f t="shared" si="27"/>
        <v>1.4211274277593558E-3</v>
      </c>
      <c r="F216" s="17">
        <f t="shared" si="28"/>
        <v>1.3201320132013201E-3</v>
      </c>
      <c r="G216" s="17">
        <f t="shared" si="30"/>
        <v>0.33333333333333331</v>
      </c>
      <c r="H216" s="17">
        <f t="shared" si="29"/>
        <v>4.7370914258645192E-4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12</v>
      </c>
      <c r="D219" s="16">
        <v>14</v>
      </c>
      <c r="E219" s="17">
        <f t="shared" si="27"/>
        <v>5.6845097110374233E-3</v>
      </c>
      <c r="F219" s="17">
        <f t="shared" si="28"/>
        <v>4.6204620462046205E-3</v>
      </c>
      <c r="G219" s="17">
        <f t="shared" si="30"/>
        <v>0.16666666666666666</v>
      </c>
      <c r="H219" s="17">
        <f t="shared" si="29"/>
        <v>9.4741828517290385E-4</v>
      </c>
    </row>
    <row r="220" spans="1:8" x14ac:dyDescent="0.2">
      <c r="A220" s="14"/>
      <c r="B220" s="15" t="s">
        <v>202</v>
      </c>
      <c r="C220" s="16">
        <v>2</v>
      </c>
      <c r="D220" s="16">
        <v>0</v>
      </c>
      <c r="E220" s="17">
        <f t="shared" si="27"/>
        <v>9.4741828517290385E-4</v>
      </c>
      <c r="F220" s="17" t="str">
        <f t="shared" si="28"/>
        <v/>
      </c>
      <c r="G220" s="17">
        <f t="shared" si="30"/>
        <v>-1</v>
      </c>
      <c r="H220" s="17">
        <f t="shared" si="29"/>
        <v>-9.4741828517290385E-4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7</v>
      </c>
      <c r="D224" s="16">
        <v>3</v>
      </c>
      <c r="E224" s="17">
        <f t="shared" si="27"/>
        <v>3.3159639981051635E-3</v>
      </c>
      <c r="F224" s="17">
        <f t="shared" si="28"/>
        <v>9.9009900990099011E-4</v>
      </c>
      <c r="G224" s="17">
        <f t="shared" si="30"/>
        <v>-0.5714285714285714</v>
      </c>
      <c r="H224" s="17">
        <f t="shared" si="29"/>
        <v>-1.8948365703458077E-3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1</v>
      </c>
      <c r="E226" s="17" t="str">
        <f t="shared" si="27"/>
        <v/>
      </c>
      <c r="F226" s="17">
        <f t="shared" si="28"/>
        <v>3.3003300330033004E-4</v>
      </c>
      <c r="G226" s="17">
        <f t="shared" si="30"/>
        <v>1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1</v>
      </c>
      <c r="D228" s="16">
        <v>0</v>
      </c>
      <c r="E228" s="17">
        <f t="shared" si="27"/>
        <v>4.7370914258645192E-4</v>
      </c>
      <c r="F228" s="17" t="str">
        <f t="shared" si="28"/>
        <v/>
      </c>
      <c r="G228" s="17">
        <f t="shared" si="30"/>
        <v>-1</v>
      </c>
      <c r="H228" s="17">
        <f t="shared" si="29"/>
        <v>-4.7370914258645192E-4</v>
      </c>
    </row>
    <row r="229" spans="1:8" x14ac:dyDescent="0.2">
      <c r="A229" s="14"/>
      <c r="B229" s="15" t="s">
        <v>211</v>
      </c>
      <c r="C229" s="16">
        <v>1</v>
      </c>
      <c r="D229" s="16">
        <v>0</v>
      </c>
      <c r="E229" s="17">
        <f t="shared" si="27"/>
        <v>4.7370914258645192E-4</v>
      </c>
      <c r="F229" s="17" t="str">
        <f t="shared" si="28"/>
        <v/>
      </c>
      <c r="G229" s="17">
        <f t="shared" si="30"/>
        <v>-1</v>
      </c>
      <c r="H229" s="17">
        <f t="shared" si="29"/>
        <v>-4.7370914258645192E-4</v>
      </c>
    </row>
    <row r="230" spans="1:8" x14ac:dyDescent="0.2">
      <c r="A230" s="14"/>
      <c r="B230" s="15" t="s">
        <v>212</v>
      </c>
      <c r="C230" s="16">
        <v>0</v>
      </c>
      <c r="D230" s="16">
        <v>1</v>
      </c>
      <c r="E230" s="17" t="str">
        <f t="shared" si="27"/>
        <v/>
      </c>
      <c r="F230" s="17">
        <f t="shared" si="28"/>
        <v>3.3003300330033004E-4</v>
      </c>
      <c r="G230" s="17">
        <f t="shared" si="30"/>
        <v>1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424</v>
      </c>
      <c r="D231" s="16">
        <v>697</v>
      </c>
      <c r="E231" s="17">
        <f t="shared" si="27"/>
        <v>0.20085267645665561</v>
      </c>
      <c r="F231" s="17">
        <f t="shared" si="28"/>
        <v>0.23003300330033002</v>
      </c>
      <c r="G231" s="17">
        <f t="shared" si="30"/>
        <v>0.64386792452830188</v>
      </c>
      <c r="H231" s="17">
        <f t="shared" si="29"/>
        <v>0.12932259592610137</v>
      </c>
    </row>
    <row r="232" spans="1:8" x14ac:dyDescent="0.2">
      <c r="A232" s="14"/>
      <c r="B232" s="15" t="s">
        <v>214</v>
      </c>
      <c r="C232" s="16">
        <v>0</v>
      </c>
      <c r="D232" s="16">
        <v>1</v>
      </c>
      <c r="E232" s="17" t="str">
        <f t="shared" si="27"/>
        <v/>
      </c>
      <c r="F232" s="17">
        <f t="shared" si="28"/>
        <v>3.3003300330033004E-4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1</v>
      </c>
      <c r="E233" s="17" t="str">
        <f t="shared" si="27"/>
        <v/>
      </c>
      <c r="F233" s="17">
        <f t="shared" si="28"/>
        <v>3.3003300330033004E-4</v>
      </c>
      <c r="G233" s="17">
        <f t="shared" si="30"/>
        <v>1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1</v>
      </c>
      <c r="D234" s="16">
        <v>4</v>
      </c>
      <c r="E234" s="17">
        <f t="shared" si="27"/>
        <v>4.7370914258645192E-4</v>
      </c>
      <c r="F234" s="17">
        <f t="shared" si="28"/>
        <v>1.3201320132013201E-3</v>
      </c>
      <c r="G234" s="17">
        <f t="shared" si="30"/>
        <v>3</v>
      </c>
      <c r="H234" s="17">
        <f t="shared" si="29"/>
        <v>1.4211274277593558E-3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6</v>
      </c>
      <c r="D237" s="16">
        <v>2</v>
      </c>
      <c r="E237" s="17">
        <f t="shared" si="27"/>
        <v>2.8422548555187117E-3</v>
      </c>
      <c r="F237" s="17">
        <f t="shared" si="28"/>
        <v>6.6006600660066007E-4</v>
      </c>
      <c r="G237" s="17">
        <f t="shared" si="30"/>
        <v>-0.66666666666666663</v>
      </c>
      <c r="H237" s="17">
        <f t="shared" si="29"/>
        <v>-1.8948365703458077E-3</v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1</v>
      </c>
      <c r="E240" s="17" t="str">
        <f t="shared" si="27"/>
        <v/>
      </c>
      <c r="F240" s="17">
        <f t="shared" si="28"/>
        <v>3.3003300330033004E-4</v>
      </c>
      <c r="G240" s="17">
        <f t="shared" si="30"/>
        <v>1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11</v>
      </c>
      <c r="D244" s="16">
        <v>5</v>
      </c>
      <c r="E244" s="17">
        <f t="shared" si="31"/>
        <v>5.210800568450971E-3</v>
      </c>
      <c r="F244" s="17">
        <f t="shared" si="32"/>
        <v>1.6501650165016502E-3</v>
      </c>
      <c r="G244" s="17">
        <f t="shared" si="34"/>
        <v>-0.54545454545454541</v>
      </c>
      <c r="H244" s="17">
        <f t="shared" si="33"/>
        <v>-2.8422548555187112E-3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1</v>
      </c>
      <c r="D246" s="16">
        <v>1</v>
      </c>
      <c r="E246" s="17">
        <f t="shared" si="31"/>
        <v>4.7370914258645192E-4</v>
      </c>
      <c r="F246" s="17">
        <f t="shared" si="32"/>
        <v>3.3003300330033004E-4</v>
      </c>
      <c r="G246" s="17">
        <f t="shared" si="34"/>
        <v>0</v>
      </c>
      <c r="H246" s="17">
        <f t="shared" si="33"/>
        <v>0</v>
      </c>
    </row>
    <row r="247" spans="1:8" x14ac:dyDescent="0.2">
      <c r="A247" s="14"/>
      <c r="B247" s="15" t="s">
        <v>229</v>
      </c>
      <c r="C247" s="16">
        <v>2</v>
      </c>
      <c r="D247" s="16">
        <v>4</v>
      </c>
      <c r="E247" s="17">
        <f t="shared" si="31"/>
        <v>9.4741828517290385E-4</v>
      </c>
      <c r="F247" s="17">
        <f t="shared" si="32"/>
        <v>1.3201320132013201E-3</v>
      </c>
      <c r="G247" s="17">
        <f t="shared" si="34"/>
        <v>1</v>
      </c>
      <c r="H247" s="17">
        <f t="shared" si="33"/>
        <v>9.4741828517290385E-4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5</v>
      </c>
      <c r="D249" s="16">
        <v>1</v>
      </c>
      <c r="E249" s="17">
        <f t="shared" si="31"/>
        <v>2.3685457129322598E-3</v>
      </c>
      <c r="F249" s="17">
        <f t="shared" si="32"/>
        <v>3.3003300330033004E-4</v>
      </c>
      <c r="G249" s="17">
        <f t="shared" si="34"/>
        <v>-0.8</v>
      </c>
      <c r="H249" s="17">
        <f t="shared" si="33"/>
        <v>-1.8948365703458079E-3</v>
      </c>
    </row>
    <row r="250" spans="1:8" x14ac:dyDescent="0.2">
      <c r="A250" s="14"/>
      <c r="B250" s="15" t="s">
        <v>232</v>
      </c>
      <c r="C250" s="16">
        <v>14</v>
      </c>
      <c r="D250" s="16">
        <v>13</v>
      </c>
      <c r="E250" s="17">
        <f t="shared" si="31"/>
        <v>6.631927996210327E-3</v>
      </c>
      <c r="F250" s="17">
        <f t="shared" si="32"/>
        <v>4.2904290429042905E-3</v>
      </c>
      <c r="G250" s="17">
        <f t="shared" si="34"/>
        <v>-7.1428571428571425E-2</v>
      </c>
      <c r="H250" s="17">
        <f t="shared" si="33"/>
        <v>-4.7370914258645192E-4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1</v>
      </c>
      <c r="D252" s="16">
        <v>0</v>
      </c>
      <c r="E252" s="17">
        <f t="shared" si="31"/>
        <v>4.7370914258645192E-4</v>
      </c>
      <c r="F252" s="17" t="str">
        <f t="shared" si="32"/>
        <v/>
      </c>
      <c r="G252" s="17">
        <f t="shared" si="34"/>
        <v>-1</v>
      </c>
      <c r="H252" s="17">
        <f t="shared" si="33"/>
        <v>-4.7370914258645192E-4</v>
      </c>
    </row>
    <row r="253" spans="1:8" ht="25.5" x14ac:dyDescent="0.2">
      <c r="A253" s="14"/>
      <c r="B253" s="15" t="s">
        <v>235</v>
      </c>
      <c r="C253" s="16">
        <v>1</v>
      </c>
      <c r="D253" s="16">
        <v>0</v>
      </c>
      <c r="E253" s="17">
        <f t="shared" si="31"/>
        <v>4.7370914258645192E-4</v>
      </c>
      <c r="F253" s="17" t="str">
        <f t="shared" si="32"/>
        <v/>
      </c>
      <c r="G253" s="17">
        <f t="shared" si="34"/>
        <v>-1</v>
      </c>
      <c r="H253" s="17">
        <f t="shared" si="33"/>
        <v>-4.7370914258645192E-4</v>
      </c>
    </row>
    <row r="254" spans="1:8" x14ac:dyDescent="0.2">
      <c r="A254" s="14"/>
      <c r="B254" s="15" t="s">
        <v>236</v>
      </c>
      <c r="C254" s="16">
        <v>0</v>
      </c>
      <c r="D254" s="16">
        <v>1</v>
      </c>
      <c r="E254" s="17" t="str">
        <f t="shared" si="31"/>
        <v/>
      </c>
      <c r="F254" s="17">
        <f t="shared" si="32"/>
        <v>3.3003300330033004E-4</v>
      </c>
      <c r="G254" s="17">
        <f t="shared" si="34"/>
        <v>1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1</v>
      </c>
      <c r="D255" s="16">
        <v>1</v>
      </c>
      <c r="E255" s="17">
        <f t="shared" si="31"/>
        <v>4.7370914258645192E-4</v>
      </c>
      <c r="F255" s="17">
        <f t="shared" si="32"/>
        <v>3.3003300330033004E-4</v>
      </c>
      <c r="G255" s="17">
        <f t="shared" si="34"/>
        <v>0</v>
      </c>
      <c r="H255" s="17">
        <f t="shared" si="33"/>
        <v>0</v>
      </c>
    </row>
    <row r="256" spans="1:8" x14ac:dyDescent="0.2">
      <c r="A256" s="14"/>
      <c r="B256" s="15" t="s">
        <v>238</v>
      </c>
      <c r="C256" s="16">
        <v>1</v>
      </c>
      <c r="D256" s="16">
        <v>1</v>
      </c>
      <c r="E256" s="17">
        <f t="shared" si="31"/>
        <v>4.7370914258645192E-4</v>
      </c>
      <c r="F256" s="17">
        <f t="shared" si="32"/>
        <v>3.3003300330033004E-4</v>
      </c>
      <c r="G256" s="17">
        <f t="shared" si="34"/>
        <v>0</v>
      </c>
      <c r="H256" s="17">
        <f t="shared" si="33"/>
        <v>0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1</v>
      </c>
      <c r="D259" s="16">
        <v>0</v>
      </c>
      <c r="E259" s="17">
        <f t="shared" si="31"/>
        <v>4.7370914258645192E-4</v>
      </c>
      <c r="F259" s="17" t="str">
        <f t="shared" si="32"/>
        <v/>
      </c>
      <c r="G259" s="17">
        <f t="shared" si="34"/>
        <v>-1</v>
      </c>
      <c r="H259" s="17">
        <f t="shared" si="33"/>
        <v>-4.7370914258645192E-4</v>
      </c>
    </row>
    <row r="260" spans="1:8" x14ac:dyDescent="0.2">
      <c r="A260" s="14"/>
      <c r="B260" s="15" t="s">
        <v>242</v>
      </c>
      <c r="C260" s="16">
        <v>0</v>
      </c>
      <c r="D260" s="16">
        <v>4</v>
      </c>
      <c r="E260" s="17" t="str">
        <f t="shared" si="31"/>
        <v/>
      </c>
      <c r="F260" s="17">
        <f t="shared" si="32"/>
        <v>1.3201320132013201E-3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2</v>
      </c>
      <c r="E264" s="17" t="str">
        <f t="shared" si="31"/>
        <v/>
      </c>
      <c r="F264" s="17">
        <f t="shared" si="32"/>
        <v>6.6006600660066007E-4</v>
      </c>
      <c r="G264" s="17">
        <f t="shared" si="34"/>
        <v>1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1</v>
      </c>
      <c r="D265" s="16">
        <v>0</v>
      </c>
      <c r="E265" s="17">
        <f t="shared" si="31"/>
        <v>4.7370914258645192E-4</v>
      </c>
      <c r="F265" s="17" t="str">
        <f t="shared" si="32"/>
        <v/>
      </c>
      <c r="G265" s="17">
        <f t="shared" si="34"/>
        <v>-1</v>
      </c>
      <c r="H265" s="17">
        <f t="shared" si="33"/>
        <v>-4.7370914258645192E-4</v>
      </c>
    </row>
    <row r="266" spans="1:8" x14ac:dyDescent="0.2">
      <c r="A266" s="14"/>
      <c r="B266" s="15" t="s">
        <v>248</v>
      </c>
      <c r="C266" s="16">
        <v>0</v>
      </c>
      <c r="D266" s="16">
        <v>1</v>
      </c>
      <c r="E266" s="17" t="str">
        <f t="shared" si="31"/>
        <v/>
      </c>
      <c r="F266" s="17">
        <f t="shared" si="32"/>
        <v>3.3003300330033004E-4</v>
      </c>
      <c r="G266" s="17">
        <f t="shared" si="34"/>
        <v>1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1</v>
      </c>
      <c r="D268" s="16">
        <v>1</v>
      </c>
      <c r="E268" s="17">
        <f t="shared" si="31"/>
        <v>4.7370914258645192E-4</v>
      </c>
      <c r="F268" s="17">
        <f t="shared" si="32"/>
        <v>3.3003300330033004E-4</v>
      </c>
      <c r="G268" s="17">
        <f t="shared" si="34"/>
        <v>0</v>
      </c>
      <c r="H268" s="17">
        <f t="shared" si="33"/>
        <v>0</v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14</v>
      </c>
      <c r="D270" s="16">
        <v>9</v>
      </c>
      <c r="E270" s="17">
        <f t="shared" si="31"/>
        <v>6.631927996210327E-3</v>
      </c>
      <c r="F270" s="17">
        <f t="shared" si="32"/>
        <v>2.9702970297029703E-3</v>
      </c>
      <c r="G270" s="17">
        <f t="shared" si="34"/>
        <v>-0.35714285714285715</v>
      </c>
      <c r="H270" s="17">
        <f t="shared" si="33"/>
        <v>-2.3685457129322598E-3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1</v>
      </c>
      <c r="D274" s="16">
        <v>2</v>
      </c>
      <c r="E274" s="17">
        <f t="shared" si="35"/>
        <v>4.7370914258645192E-4</v>
      </c>
      <c r="F274" s="17">
        <f t="shared" si="36"/>
        <v>6.6006600660066007E-4</v>
      </c>
      <c r="G274" s="17">
        <f t="shared" ref="G274:G305" si="38">+IF(AND(C274=0,D274=0)," ",IF(C274=0,1,IF(D274=0,-1,(D274-C274)/C274)))</f>
        <v>1</v>
      </c>
      <c r="H274" s="17">
        <f t="shared" si="37"/>
        <v>4.7370914258645192E-4</v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10</v>
      </c>
      <c r="D277" s="16">
        <v>29</v>
      </c>
      <c r="E277" s="17">
        <f t="shared" si="35"/>
        <v>4.7370914258645196E-3</v>
      </c>
      <c r="F277" s="17">
        <f t="shared" si="36"/>
        <v>9.5709570957095702E-3</v>
      </c>
      <c r="G277" s="17">
        <f t="shared" si="38"/>
        <v>1.9</v>
      </c>
      <c r="H277" s="17">
        <f t="shared" si="37"/>
        <v>9.0004737091425868E-3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1</v>
      </c>
      <c r="E280" s="17" t="str">
        <f t="shared" si="35"/>
        <v/>
      </c>
      <c r="F280" s="17">
        <f t="shared" si="36"/>
        <v>3.3003300330033004E-4</v>
      </c>
      <c r="G280" s="17">
        <f t="shared" si="38"/>
        <v>1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1</v>
      </c>
      <c r="E281" s="17" t="str">
        <f t="shared" si="35"/>
        <v/>
      </c>
      <c r="F281" s="17">
        <f t="shared" si="36"/>
        <v>3.3003300330033004E-4</v>
      </c>
      <c r="G281" s="17">
        <f t="shared" si="38"/>
        <v>1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11</v>
      </c>
      <c r="D282" s="16">
        <v>12</v>
      </c>
      <c r="E282" s="17">
        <f t="shared" si="35"/>
        <v>5.210800568450971E-3</v>
      </c>
      <c r="F282" s="17">
        <f t="shared" si="36"/>
        <v>3.9603960396039604E-3</v>
      </c>
      <c r="G282" s="17">
        <f t="shared" si="38"/>
        <v>9.0909090909090912E-2</v>
      </c>
      <c r="H282" s="17">
        <f t="shared" si="37"/>
        <v>4.7370914258645192E-4</v>
      </c>
    </row>
    <row r="283" spans="1:8" x14ac:dyDescent="0.2">
      <c r="A283" s="14"/>
      <c r="B283" s="15" t="s">
        <v>265</v>
      </c>
      <c r="C283" s="16">
        <v>3</v>
      </c>
      <c r="D283" s="16">
        <v>7</v>
      </c>
      <c r="E283" s="17">
        <f t="shared" si="35"/>
        <v>1.4211274277593558E-3</v>
      </c>
      <c r="F283" s="17">
        <f t="shared" si="36"/>
        <v>2.3102310231023103E-3</v>
      </c>
      <c r="G283" s="17">
        <f t="shared" si="38"/>
        <v>1.3333333333333333</v>
      </c>
      <c r="H283" s="17">
        <f t="shared" si="37"/>
        <v>1.8948365703458077E-3</v>
      </c>
    </row>
    <row r="284" spans="1:8" x14ac:dyDescent="0.2">
      <c r="A284" s="14"/>
      <c r="B284" s="15" t="s">
        <v>266</v>
      </c>
      <c r="C284" s="16">
        <v>15</v>
      </c>
      <c r="D284" s="16">
        <v>0</v>
      </c>
      <c r="E284" s="17">
        <f t="shared" si="35"/>
        <v>7.1056371387967785E-3</v>
      </c>
      <c r="F284" s="17" t="str">
        <f t="shared" si="36"/>
        <v/>
      </c>
      <c r="G284" s="17">
        <f t="shared" si="38"/>
        <v>-1</v>
      </c>
      <c r="H284" s="17">
        <f t="shared" si="37"/>
        <v>-7.1056371387967785E-3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5</v>
      </c>
      <c r="D286" s="16">
        <v>6</v>
      </c>
      <c r="E286" s="17">
        <f t="shared" si="35"/>
        <v>2.3685457129322598E-3</v>
      </c>
      <c r="F286" s="17">
        <f t="shared" si="36"/>
        <v>1.9801980198019802E-3</v>
      </c>
      <c r="G286" s="17">
        <f t="shared" si="38"/>
        <v>0.2</v>
      </c>
      <c r="H286" s="17">
        <f t="shared" si="37"/>
        <v>4.7370914258645198E-4</v>
      </c>
    </row>
    <row r="287" spans="1:8" x14ac:dyDescent="0.2">
      <c r="A287" s="14"/>
      <c r="B287" s="15" t="s">
        <v>269</v>
      </c>
      <c r="C287" s="16">
        <v>2</v>
      </c>
      <c r="D287" s="16">
        <v>1</v>
      </c>
      <c r="E287" s="17">
        <f t="shared" si="35"/>
        <v>9.4741828517290385E-4</v>
      </c>
      <c r="F287" s="17">
        <f t="shared" si="36"/>
        <v>3.3003300330033004E-4</v>
      </c>
      <c r="G287" s="17">
        <f t="shared" si="38"/>
        <v>-0.5</v>
      </c>
      <c r="H287" s="17">
        <f t="shared" si="37"/>
        <v>-4.7370914258645192E-4</v>
      </c>
    </row>
    <row r="288" spans="1:8" x14ac:dyDescent="0.2">
      <c r="A288" s="14"/>
      <c r="B288" s="15" t="s">
        <v>270</v>
      </c>
      <c r="C288" s="16">
        <v>1</v>
      </c>
      <c r="D288" s="16">
        <v>2</v>
      </c>
      <c r="E288" s="17">
        <f t="shared" si="35"/>
        <v>4.7370914258645192E-4</v>
      </c>
      <c r="F288" s="17">
        <f t="shared" si="36"/>
        <v>6.6006600660066007E-4</v>
      </c>
      <c r="G288" s="17">
        <f t="shared" si="38"/>
        <v>1</v>
      </c>
      <c r="H288" s="17">
        <f t="shared" si="37"/>
        <v>4.7370914258645192E-4</v>
      </c>
    </row>
    <row r="289" spans="1:8" x14ac:dyDescent="0.2">
      <c r="A289" s="14"/>
      <c r="B289" s="15" t="s">
        <v>271</v>
      </c>
      <c r="C289" s="16">
        <v>2</v>
      </c>
      <c r="D289" s="16">
        <v>16</v>
      </c>
      <c r="E289" s="17">
        <f t="shared" si="35"/>
        <v>9.4741828517290385E-4</v>
      </c>
      <c r="F289" s="17">
        <f t="shared" si="36"/>
        <v>5.2805280528052806E-3</v>
      </c>
      <c r="G289" s="17">
        <f t="shared" si="38"/>
        <v>7</v>
      </c>
      <c r="H289" s="17">
        <f t="shared" si="37"/>
        <v>6.631927996210327E-3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1</v>
      </c>
      <c r="D291" s="16">
        <v>0</v>
      </c>
      <c r="E291" s="17">
        <f t="shared" si="35"/>
        <v>4.7370914258645192E-4</v>
      </c>
      <c r="F291" s="17" t="str">
        <f t="shared" si="36"/>
        <v/>
      </c>
      <c r="G291" s="17">
        <f t="shared" si="38"/>
        <v>-1</v>
      </c>
      <c r="H291" s="17">
        <f t="shared" si="37"/>
        <v>-4.7370914258645192E-4</v>
      </c>
    </row>
    <row r="292" spans="1:8" x14ac:dyDescent="0.2">
      <c r="A292" s="14"/>
      <c r="B292" s="15" t="s">
        <v>274</v>
      </c>
      <c r="C292" s="16">
        <v>6</v>
      </c>
      <c r="D292" s="16">
        <v>0</v>
      </c>
      <c r="E292" s="17">
        <f t="shared" si="35"/>
        <v>2.8422548555187117E-3</v>
      </c>
      <c r="F292" s="17" t="str">
        <f t="shared" si="36"/>
        <v/>
      </c>
      <c r="G292" s="17">
        <f t="shared" si="38"/>
        <v>-1</v>
      </c>
      <c r="H292" s="17">
        <f t="shared" si="37"/>
        <v>-2.8422548555187117E-3</v>
      </c>
    </row>
    <row r="293" spans="1:8" x14ac:dyDescent="0.2">
      <c r="A293" s="14"/>
      <c r="B293" s="15" t="s">
        <v>275</v>
      </c>
      <c r="C293" s="16">
        <v>0</v>
      </c>
      <c r="D293" s="16">
        <v>2</v>
      </c>
      <c r="E293" s="17" t="str">
        <f t="shared" si="35"/>
        <v/>
      </c>
      <c r="F293" s="17">
        <f t="shared" si="36"/>
        <v>6.6006600660066007E-4</v>
      </c>
      <c r="G293" s="17">
        <f t="shared" si="38"/>
        <v>1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5</v>
      </c>
      <c r="D294" s="16">
        <v>12</v>
      </c>
      <c r="E294" s="17">
        <f t="shared" si="35"/>
        <v>2.3685457129322598E-3</v>
      </c>
      <c r="F294" s="17">
        <f t="shared" si="36"/>
        <v>3.9603960396039604E-3</v>
      </c>
      <c r="G294" s="17">
        <f t="shared" si="38"/>
        <v>1.4</v>
      </c>
      <c r="H294" s="17">
        <f t="shared" si="37"/>
        <v>3.3159639981051635E-3</v>
      </c>
    </row>
    <row r="295" spans="1:8" x14ac:dyDescent="0.2">
      <c r="A295" s="14"/>
      <c r="B295" s="15" t="s">
        <v>277</v>
      </c>
      <c r="C295" s="16">
        <v>5</v>
      </c>
      <c r="D295" s="16">
        <v>8</v>
      </c>
      <c r="E295" s="17">
        <f t="shared" si="35"/>
        <v>2.3685457129322598E-3</v>
      </c>
      <c r="F295" s="17">
        <f t="shared" si="36"/>
        <v>2.6402640264026403E-3</v>
      </c>
      <c r="G295" s="17">
        <f t="shared" si="38"/>
        <v>0.6</v>
      </c>
      <c r="H295" s="17">
        <f t="shared" si="37"/>
        <v>1.4211274277593558E-3</v>
      </c>
    </row>
    <row r="296" spans="1:8" x14ac:dyDescent="0.2">
      <c r="A296" s="14"/>
      <c r="B296" s="15" t="s">
        <v>278</v>
      </c>
      <c r="C296" s="16">
        <v>1</v>
      </c>
      <c r="D296" s="16">
        <v>2</v>
      </c>
      <c r="E296" s="17">
        <f t="shared" si="35"/>
        <v>4.7370914258645192E-4</v>
      </c>
      <c r="F296" s="17">
        <f t="shared" si="36"/>
        <v>6.6006600660066007E-4</v>
      </c>
      <c r="G296" s="17">
        <f t="shared" si="38"/>
        <v>1</v>
      </c>
      <c r="H296" s="17">
        <f t="shared" si="37"/>
        <v>4.7370914258645192E-4</v>
      </c>
    </row>
    <row r="297" spans="1:8" x14ac:dyDescent="0.2">
      <c r="A297" s="14"/>
      <c r="B297" s="15" t="s">
        <v>279</v>
      </c>
      <c r="C297" s="16">
        <v>0</v>
      </c>
      <c r="D297" s="16">
        <v>1</v>
      </c>
      <c r="E297" s="17" t="str">
        <f t="shared" si="35"/>
        <v/>
      </c>
      <c r="F297" s="17">
        <f t="shared" si="36"/>
        <v>3.3003300330033004E-4</v>
      </c>
      <c r="G297" s="17">
        <f t="shared" si="38"/>
        <v>1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8</v>
      </c>
      <c r="D298" s="16">
        <v>0</v>
      </c>
      <c r="E298" s="17">
        <f t="shared" si="35"/>
        <v>3.7896731406916154E-3</v>
      </c>
      <c r="F298" s="17" t="str">
        <f t="shared" si="36"/>
        <v/>
      </c>
      <c r="G298" s="17">
        <f t="shared" si="38"/>
        <v>-1</v>
      </c>
      <c r="H298" s="17">
        <f t="shared" si="37"/>
        <v>-3.7896731406916154E-3</v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3</v>
      </c>
      <c r="D300" s="16">
        <v>10</v>
      </c>
      <c r="E300" s="17">
        <f t="shared" si="35"/>
        <v>1.4211274277593558E-3</v>
      </c>
      <c r="F300" s="17">
        <f t="shared" si="36"/>
        <v>3.3003300330033004E-3</v>
      </c>
      <c r="G300" s="17">
        <f t="shared" si="38"/>
        <v>2.3333333333333335</v>
      </c>
      <c r="H300" s="17">
        <f t="shared" si="37"/>
        <v>3.315963998105164E-3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1</v>
      </c>
      <c r="E303" s="17" t="str">
        <f t="shared" si="35"/>
        <v/>
      </c>
      <c r="F303" s="17">
        <f t="shared" si="36"/>
        <v>3.3003300330033004E-4</v>
      </c>
      <c r="G303" s="17">
        <f t="shared" si="38"/>
        <v>1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1</v>
      </c>
      <c r="D305" s="16">
        <v>0</v>
      </c>
      <c r="E305" s="17">
        <f t="shared" ref="E305:E336" si="39">+IF(C305=0,"",C305/C$177)</f>
        <v>4.7370914258645192E-4</v>
      </c>
      <c r="F305" s="17" t="str">
        <f t="shared" ref="F305:F336" si="40">+IF(D305=0,"",D305/D$177)</f>
        <v/>
      </c>
      <c r="G305" s="17">
        <f t="shared" si="38"/>
        <v>-1</v>
      </c>
      <c r="H305" s="17">
        <f t="shared" ref="H305:H336" si="41">+IF(OR(AND(E305=""),(G305="")),"",E305*G305)</f>
        <v>-4.7370914258645192E-4</v>
      </c>
    </row>
    <row r="306" spans="1:8" x14ac:dyDescent="0.2">
      <c r="A306" s="14"/>
      <c r="B306" s="15" t="s">
        <v>288</v>
      </c>
      <c r="C306" s="16">
        <v>39</v>
      </c>
      <c r="D306" s="16">
        <v>49</v>
      </c>
      <c r="E306" s="17">
        <f t="shared" si="39"/>
        <v>1.8474656560871626E-2</v>
      </c>
      <c r="F306" s="17">
        <f t="shared" si="40"/>
        <v>1.6171617161716171E-2</v>
      </c>
      <c r="G306" s="17">
        <f t="shared" ref="G306:G337" si="42">+IF(AND(C306=0,D306=0)," ",IF(C306=0,1,IF(D306=0,-1,(D306-C306)/C306)))</f>
        <v>0.25641025641025639</v>
      </c>
      <c r="H306" s="17">
        <f t="shared" si="41"/>
        <v>4.7370914258645187E-3</v>
      </c>
    </row>
    <row r="307" spans="1:8" x14ac:dyDescent="0.2">
      <c r="A307" s="14"/>
      <c r="B307" s="15" t="s">
        <v>289</v>
      </c>
      <c r="C307" s="16">
        <v>0</v>
      </c>
      <c r="D307" s="16">
        <v>1</v>
      </c>
      <c r="E307" s="17" t="str">
        <f t="shared" si="39"/>
        <v/>
      </c>
      <c r="F307" s="17">
        <f t="shared" si="40"/>
        <v>3.3003300330033004E-4</v>
      </c>
      <c r="G307" s="17">
        <f t="shared" si="42"/>
        <v>1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1</v>
      </c>
      <c r="D308" s="16">
        <v>0</v>
      </c>
      <c r="E308" s="17">
        <f t="shared" si="39"/>
        <v>4.7370914258645192E-4</v>
      </c>
      <c r="F308" s="17" t="str">
        <f t="shared" si="40"/>
        <v/>
      </c>
      <c r="G308" s="17">
        <f t="shared" si="42"/>
        <v>-1</v>
      </c>
      <c r="H308" s="17">
        <f t="shared" si="41"/>
        <v>-4.7370914258645192E-4</v>
      </c>
    </row>
    <row r="309" spans="1:8" x14ac:dyDescent="0.2">
      <c r="A309" s="14"/>
      <c r="B309" s="15" t="s">
        <v>291</v>
      </c>
      <c r="C309" s="16">
        <v>2</v>
      </c>
      <c r="D309" s="16">
        <v>1</v>
      </c>
      <c r="E309" s="17">
        <f t="shared" si="39"/>
        <v>9.4741828517290385E-4</v>
      </c>
      <c r="F309" s="17">
        <f t="shared" si="40"/>
        <v>3.3003300330033004E-4</v>
      </c>
      <c r="G309" s="17">
        <f t="shared" si="42"/>
        <v>-0.5</v>
      </c>
      <c r="H309" s="17">
        <f t="shared" si="41"/>
        <v>-4.7370914258645192E-4</v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104</v>
      </c>
      <c r="D311" s="16">
        <v>378</v>
      </c>
      <c r="E311" s="17">
        <f t="shared" si="39"/>
        <v>4.9265750828990998E-2</v>
      </c>
      <c r="F311" s="17">
        <f t="shared" si="40"/>
        <v>0.12475247524752475</v>
      </c>
      <c r="G311" s="17">
        <f t="shared" si="42"/>
        <v>2.6346153846153846</v>
      </c>
      <c r="H311" s="17">
        <f t="shared" si="41"/>
        <v>0.12979630506868781</v>
      </c>
    </row>
    <row r="312" spans="1:8" x14ac:dyDescent="0.2">
      <c r="A312" s="14"/>
      <c r="B312" s="15" t="s">
        <v>294</v>
      </c>
      <c r="C312" s="16">
        <v>11</v>
      </c>
      <c r="D312" s="16">
        <v>0</v>
      </c>
      <c r="E312" s="17">
        <f t="shared" si="39"/>
        <v>5.210800568450971E-3</v>
      </c>
      <c r="F312" s="17" t="str">
        <f t="shared" si="40"/>
        <v/>
      </c>
      <c r="G312" s="17">
        <f t="shared" si="42"/>
        <v>-1</v>
      </c>
      <c r="H312" s="17">
        <f t="shared" si="41"/>
        <v>-5.210800568450971E-3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169</v>
      </c>
      <c r="D314" s="16">
        <v>191</v>
      </c>
      <c r="E314" s="17">
        <f t="shared" si="39"/>
        <v>8.0056845097110377E-2</v>
      </c>
      <c r="F314" s="17">
        <f t="shared" si="40"/>
        <v>6.3036303630363041E-2</v>
      </c>
      <c r="G314" s="17">
        <f t="shared" si="42"/>
        <v>0.13017751479289941</v>
      </c>
      <c r="H314" s="17">
        <f t="shared" si="41"/>
        <v>1.0421601136901942E-2</v>
      </c>
    </row>
    <row r="315" spans="1:8" x14ac:dyDescent="0.2">
      <c r="A315" s="14"/>
      <c r="B315" s="15" t="s">
        <v>297</v>
      </c>
      <c r="C315" s="16">
        <v>0</v>
      </c>
      <c r="D315" s="16">
        <v>1</v>
      </c>
      <c r="E315" s="17" t="str">
        <f t="shared" si="39"/>
        <v/>
      </c>
      <c r="F315" s="17">
        <f t="shared" si="40"/>
        <v>3.3003300330033004E-4</v>
      </c>
      <c r="G315" s="17">
        <f t="shared" si="42"/>
        <v>1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1</v>
      </c>
      <c r="D318" s="16">
        <v>0</v>
      </c>
      <c r="E318" s="17">
        <f t="shared" si="39"/>
        <v>4.7370914258645192E-4</v>
      </c>
      <c r="F318" s="17" t="str">
        <f t="shared" si="40"/>
        <v/>
      </c>
      <c r="G318" s="17">
        <f t="shared" si="42"/>
        <v>-1</v>
      </c>
      <c r="H318" s="17">
        <f t="shared" si="41"/>
        <v>-4.7370914258645192E-4</v>
      </c>
    </row>
    <row r="319" spans="1:8" ht="25.5" x14ac:dyDescent="0.2">
      <c r="A319" s="14"/>
      <c r="B319" s="15" t="s">
        <v>301</v>
      </c>
      <c r="C319" s="16">
        <v>12</v>
      </c>
      <c r="D319" s="16">
        <v>3</v>
      </c>
      <c r="E319" s="17">
        <f t="shared" si="39"/>
        <v>5.6845097110374233E-3</v>
      </c>
      <c r="F319" s="17">
        <f t="shared" si="40"/>
        <v>9.9009900990099011E-4</v>
      </c>
      <c r="G319" s="17">
        <f t="shared" si="42"/>
        <v>-0.75</v>
      </c>
      <c r="H319" s="17">
        <f t="shared" si="41"/>
        <v>-4.2633822832780673E-3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2</v>
      </c>
      <c r="E323" s="17" t="str">
        <f t="shared" si="39"/>
        <v/>
      </c>
      <c r="F323" s="17">
        <f t="shared" si="40"/>
        <v>6.6006600660066007E-4</v>
      </c>
      <c r="G323" s="17">
        <f t="shared" si="42"/>
        <v>1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6</v>
      </c>
      <c r="D325" s="16">
        <v>10</v>
      </c>
      <c r="E325" s="17">
        <f t="shared" si="39"/>
        <v>2.8422548555187117E-3</v>
      </c>
      <c r="F325" s="17">
        <f t="shared" si="40"/>
        <v>3.3003300330033004E-3</v>
      </c>
      <c r="G325" s="17">
        <f t="shared" si="42"/>
        <v>0.66666666666666663</v>
      </c>
      <c r="H325" s="17">
        <f t="shared" si="41"/>
        <v>1.8948365703458077E-3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2</v>
      </c>
      <c r="D330" s="16">
        <v>5</v>
      </c>
      <c r="E330" s="17">
        <f t="shared" si="39"/>
        <v>9.4741828517290385E-4</v>
      </c>
      <c r="F330" s="17">
        <f t="shared" si="40"/>
        <v>1.6501650165016502E-3</v>
      </c>
      <c r="G330" s="17">
        <f t="shared" si="42"/>
        <v>1.5</v>
      </c>
      <c r="H330" s="17">
        <f t="shared" si="41"/>
        <v>1.4211274277593558E-3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139</v>
      </c>
      <c r="D334" s="16">
        <v>5</v>
      </c>
      <c r="E334" s="17">
        <f t="shared" si="39"/>
        <v>6.5845570819516822E-2</v>
      </c>
      <c r="F334" s="17">
        <f t="shared" si="40"/>
        <v>1.6501650165016502E-3</v>
      </c>
      <c r="G334" s="17">
        <f t="shared" si="42"/>
        <v>-0.96402877697841727</v>
      </c>
      <c r="H334" s="17">
        <f t="shared" si="41"/>
        <v>-6.3477025106584567E-2</v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2956</v>
      </c>
      <c r="D356" s="20">
        <f>SUM(D357:D585)</f>
        <v>3288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0.11231393775372124</v>
      </c>
      <c r="H356" s="21">
        <f t="shared" ref="H356:H419" si="49">+IF(OR(AND(E356=""),(G356="")),"",E356*G356)</f>
        <v>0.11231393775372124</v>
      </c>
    </row>
    <row r="357" spans="1:8" x14ac:dyDescent="0.2">
      <c r="A357" s="14"/>
      <c r="B357" s="15" t="s">
        <v>333</v>
      </c>
      <c r="C357" s="16">
        <v>11</v>
      </c>
      <c r="D357" s="16">
        <v>5</v>
      </c>
      <c r="E357" s="17">
        <f t="shared" si="47"/>
        <v>3.7212449255751017E-3</v>
      </c>
      <c r="F357" s="17">
        <f t="shared" si="48"/>
        <v>1.5206812652068127E-3</v>
      </c>
      <c r="G357" s="17">
        <f t="shared" ref="G357:G420" si="50">+IF(AND(C357=0,D357=0)," ",IF(C357=0,1,IF(D357=0,-1,(D357-C357)/C357)))</f>
        <v>-0.54545454545454541</v>
      </c>
      <c r="H357" s="17">
        <f t="shared" si="49"/>
        <v>-2.0297699594046007E-3</v>
      </c>
    </row>
    <row r="358" spans="1:8" x14ac:dyDescent="0.2">
      <c r="A358" s="14"/>
      <c r="B358" s="15" t="s">
        <v>334</v>
      </c>
      <c r="C358" s="16">
        <v>4</v>
      </c>
      <c r="D358" s="16">
        <v>3</v>
      </c>
      <c r="E358" s="17">
        <f t="shared" si="47"/>
        <v>1.3531799729364006E-3</v>
      </c>
      <c r="F358" s="17">
        <f t="shared" si="48"/>
        <v>9.1240875912408756E-4</v>
      </c>
      <c r="G358" s="17">
        <f t="shared" si="50"/>
        <v>-0.25</v>
      </c>
      <c r="H358" s="17">
        <f t="shared" si="49"/>
        <v>-3.3829499323410016E-4</v>
      </c>
    </row>
    <row r="359" spans="1:8" x14ac:dyDescent="0.2">
      <c r="A359" s="14"/>
      <c r="B359" s="15" t="s">
        <v>335</v>
      </c>
      <c r="C359" s="16">
        <v>9</v>
      </c>
      <c r="D359" s="16">
        <v>4</v>
      </c>
      <c r="E359" s="17">
        <f t="shared" si="47"/>
        <v>3.0446549391069011E-3</v>
      </c>
      <c r="F359" s="17">
        <f t="shared" si="48"/>
        <v>1.2165450121654502E-3</v>
      </c>
      <c r="G359" s="17">
        <f t="shared" si="50"/>
        <v>-0.55555555555555558</v>
      </c>
      <c r="H359" s="17">
        <f t="shared" si="49"/>
        <v>-1.6914749661705007E-3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1</v>
      </c>
      <c r="D361" s="16">
        <v>0</v>
      </c>
      <c r="E361" s="17">
        <f t="shared" si="47"/>
        <v>3.3829499323410016E-4</v>
      </c>
      <c r="F361" s="17" t="str">
        <f t="shared" si="48"/>
        <v/>
      </c>
      <c r="G361" s="17">
        <f t="shared" si="50"/>
        <v>-1</v>
      </c>
      <c r="H361" s="17">
        <f t="shared" si="49"/>
        <v>-3.3829499323410016E-4</v>
      </c>
    </row>
    <row r="362" spans="1:8" x14ac:dyDescent="0.2">
      <c r="A362" s="14"/>
      <c r="B362" s="15" t="s">
        <v>338</v>
      </c>
      <c r="C362" s="16">
        <v>152</v>
      </c>
      <c r="D362" s="16">
        <v>742</v>
      </c>
      <c r="E362" s="17">
        <f t="shared" si="47"/>
        <v>5.142083897158322E-2</v>
      </c>
      <c r="F362" s="17">
        <f t="shared" si="48"/>
        <v>0.225669099756691</v>
      </c>
      <c r="G362" s="17">
        <f t="shared" si="50"/>
        <v>3.8815789473684212</v>
      </c>
      <c r="H362" s="17">
        <f t="shared" si="49"/>
        <v>0.19959404600811909</v>
      </c>
    </row>
    <row r="363" spans="1:8" x14ac:dyDescent="0.2">
      <c r="A363" s="14"/>
      <c r="B363" s="15" t="s">
        <v>339</v>
      </c>
      <c r="C363" s="16">
        <v>7</v>
      </c>
      <c r="D363" s="16">
        <v>2</v>
      </c>
      <c r="E363" s="17">
        <f t="shared" si="47"/>
        <v>2.368064952638701E-3</v>
      </c>
      <c r="F363" s="17">
        <f t="shared" si="48"/>
        <v>6.0827250608272508E-4</v>
      </c>
      <c r="G363" s="17">
        <f t="shared" si="50"/>
        <v>-0.7142857142857143</v>
      </c>
      <c r="H363" s="17">
        <f t="shared" si="49"/>
        <v>-1.6914749661705007E-3</v>
      </c>
    </row>
    <row r="364" spans="1:8" x14ac:dyDescent="0.2">
      <c r="A364" s="14"/>
      <c r="B364" s="15" t="s">
        <v>340</v>
      </c>
      <c r="C364" s="16">
        <v>0</v>
      </c>
      <c r="D364" s="16">
        <v>1</v>
      </c>
      <c r="E364" s="17" t="str">
        <f t="shared" si="47"/>
        <v/>
      </c>
      <c r="F364" s="17">
        <f t="shared" si="48"/>
        <v>3.0413625304136254E-4</v>
      </c>
      <c r="G364" s="17">
        <f t="shared" si="50"/>
        <v>1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3</v>
      </c>
      <c r="D365" s="16">
        <v>9</v>
      </c>
      <c r="E365" s="17">
        <f t="shared" si="47"/>
        <v>1.0148849797023004E-3</v>
      </c>
      <c r="F365" s="17">
        <f t="shared" si="48"/>
        <v>2.7372262773722629E-3</v>
      </c>
      <c r="G365" s="17">
        <f t="shared" si="50"/>
        <v>2</v>
      </c>
      <c r="H365" s="17">
        <f t="shared" si="49"/>
        <v>2.0297699594046007E-3</v>
      </c>
    </row>
    <row r="366" spans="1:8" x14ac:dyDescent="0.2">
      <c r="A366" s="14"/>
      <c r="B366" s="15" t="s">
        <v>342</v>
      </c>
      <c r="C366" s="16">
        <v>0</v>
      </c>
      <c r="D366" s="16">
        <v>2</v>
      </c>
      <c r="E366" s="17" t="str">
        <f t="shared" si="47"/>
        <v/>
      </c>
      <c r="F366" s="17">
        <f t="shared" si="48"/>
        <v>6.0827250608272508E-4</v>
      </c>
      <c r="G366" s="17">
        <f t="shared" si="50"/>
        <v>1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399</v>
      </c>
      <c r="D368" s="16">
        <v>292</v>
      </c>
      <c r="E368" s="17">
        <f t="shared" si="47"/>
        <v>0.13497970230040596</v>
      </c>
      <c r="F368" s="17">
        <f t="shared" si="48"/>
        <v>8.8807785888077861E-2</v>
      </c>
      <c r="G368" s="17">
        <f t="shared" si="50"/>
        <v>-0.26817042606516289</v>
      </c>
      <c r="H368" s="17">
        <f t="shared" si="49"/>
        <v>-3.6197564276048713E-2</v>
      </c>
    </row>
    <row r="369" spans="1:8" x14ac:dyDescent="0.2">
      <c r="A369" s="14"/>
      <c r="B369" s="15" t="s">
        <v>345</v>
      </c>
      <c r="C369" s="16">
        <v>4</v>
      </c>
      <c r="D369" s="16">
        <v>7</v>
      </c>
      <c r="E369" s="17">
        <f t="shared" si="47"/>
        <v>1.3531799729364006E-3</v>
      </c>
      <c r="F369" s="17">
        <f t="shared" si="48"/>
        <v>2.1289537712895377E-3</v>
      </c>
      <c r="G369" s="17">
        <f t="shared" si="50"/>
        <v>0.75</v>
      </c>
      <c r="H369" s="17">
        <f t="shared" si="49"/>
        <v>1.0148849797023004E-3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62</v>
      </c>
      <c r="D371" s="16">
        <v>110</v>
      </c>
      <c r="E371" s="17">
        <f t="shared" si="47"/>
        <v>2.097428958051421E-2</v>
      </c>
      <c r="F371" s="17">
        <f t="shared" si="48"/>
        <v>3.3454987834549879E-2</v>
      </c>
      <c r="G371" s="17">
        <f t="shared" si="50"/>
        <v>0.77419354838709675</v>
      </c>
      <c r="H371" s="17">
        <f t="shared" si="49"/>
        <v>1.6238159675236806E-2</v>
      </c>
    </row>
    <row r="372" spans="1:8" x14ac:dyDescent="0.2">
      <c r="A372" s="14"/>
      <c r="B372" s="15" t="s">
        <v>348</v>
      </c>
      <c r="C372" s="16">
        <v>9</v>
      </c>
      <c r="D372" s="16">
        <v>7</v>
      </c>
      <c r="E372" s="17">
        <f t="shared" si="47"/>
        <v>3.0446549391069011E-3</v>
      </c>
      <c r="F372" s="17">
        <f t="shared" si="48"/>
        <v>2.1289537712895377E-3</v>
      </c>
      <c r="G372" s="17">
        <f t="shared" si="50"/>
        <v>-0.22222222222222221</v>
      </c>
      <c r="H372" s="17">
        <f t="shared" si="49"/>
        <v>-6.7658998646820021E-4</v>
      </c>
    </row>
    <row r="373" spans="1:8" x14ac:dyDescent="0.2">
      <c r="A373" s="14"/>
      <c r="B373" s="15" t="s">
        <v>349</v>
      </c>
      <c r="C373" s="16">
        <v>2</v>
      </c>
      <c r="D373" s="16">
        <v>5</v>
      </c>
      <c r="E373" s="17">
        <f t="shared" si="47"/>
        <v>6.7658998646820032E-4</v>
      </c>
      <c r="F373" s="17">
        <f t="shared" si="48"/>
        <v>1.5206812652068127E-3</v>
      </c>
      <c r="G373" s="17">
        <f t="shared" si="50"/>
        <v>1.5</v>
      </c>
      <c r="H373" s="17">
        <f t="shared" si="49"/>
        <v>1.0148849797023004E-3</v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203</v>
      </c>
      <c r="D376" s="16">
        <v>316</v>
      </c>
      <c r="E376" s="17">
        <f t="shared" si="47"/>
        <v>6.8673883626522325E-2</v>
      </c>
      <c r="F376" s="17">
        <f t="shared" si="48"/>
        <v>9.6107055961070553E-2</v>
      </c>
      <c r="G376" s="17">
        <f t="shared" si="50"/>
        <v>0.55665024630541871</v>
      </c>
      <c r="H376" s="17">
        <f t="shared" si="49"/>
        <v>3.8227334235453311E-2</v>
      </c>
    </row>
    <row r="377" spans="1:8" x14ac:dyDescent="0.2">
      <c r="A377" s="14"/>
      <c r="B377" s="15" t="s">
        <v>353</v>
      </c>
      <c r="C377" s="16">
        <v>4</v>
      </c>
      <c r="D377" s="16">
        <v>0</v>
      </c>
      <c r="E377" s="17">
        <f t="shared" si="47"/>
        <v>1.3531799729364006E-3</v>
      </c>
      <c r="F377" s="17" t="str">
        <f t="shared" si="48"/>
        <v/>
      </c>
      <c r="G377" s="17">
        <f t="shared" si="50"/>
        <v>-1</v>
      </c>
      <c r="H377" s="17">
        <f t="shared" si="49"/>
        <v>-1.3531799729364006E-3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2</v>
      </c>
      <c r="D379" s="16">
        <v>3</v>
      </c>
      <c r="E379" s="17">
        <f t="shared" si="47"/>
        <v>6.7658998646820032E-4</v>
      </c>
      <c r="F379" s="17">
        <f t="shared" si="48"/>
        <v>9.1240875912408756E-4</v>
      </c>
      <c r="G379" s="17">
        <f t="shared" si="50"/>
        <v>0.5</v>
      </c>
      <c r="H379" s="17">
        <f t="shared" si="49"/>
        <v>3.3829499323410016E-4</v>
      </c>
    </row>
    <row r="380" spans="1:8" x14ac:dyDescent="0.2">
      <c r="A380" s="14"/>
      <c r="B380" s="15" t="s">
        <v>356</v>
      </c>
      <c r="C380" s="16">
        <v>32</v>
      </c>
      <c r="D380" s="16">
        <v>30</v>
      </c>
      <c r="E380" s="17">
        <f t="shared" si="47"/>
        <v>1.0825439783491205E-2</v>
      </c>
      <c r="F380" s="17">
        <f t="shared" si="48"/>
        <v>9.1240875912408752E-3</v>
      </c>
      <c r="G380" s="17">
        <f t="shared" si="50"/>
        <v>-6.25E-2</v>
      </c>
      <c r="H380" s="17">
        <f t="shared" si="49"/>
        <v>-6.7658998646820032E-4</v>
      </c>
    </row>
    <row r="381" spans="1:8" x14ac:dyDescent="0.2">
      <c r="A381" s="14"/>
      <c r="B381" s="15" t="s">
        <v>357</v>
      </c>
      <c r="C381" s="16">
        <v>3</v>
      </c>
      <c r="D381" s="16">
        <v>0</v>
      </c>
      <c r="E381" s="17">
        <f t="shared" si="47"/>
        <v>1.0148849797023004E-3</v>
      </c>
      <c r="F381" s="17" t="str">
        <f t="shared" si="48"/>
        <v/>
      </c>
      <c r="G381" s="17">
        <f t="shared" si="50"/>
        <v>-1</v>
      </c>
      <c r="H381" s="17">
        <f t="shared" si="49"/>
        <v>-1.0148849797023004E-3</v>
      </c>
    </row>
    <row r="382" spans="1:8" x14ac:dyDescent="0.2">
      <c r="A382" s="14"/>
      <c r="B382" s="15" t="s">
        <v>358</v>
      </c>
      <c r="C382" s="16">
        <v>1</v>
      </c>
      <c r="D382" s="16">
        <v>0</v>
      </c>
      <c r="E382" s="17">
        <f t="shared" si="47"/>
        <v>3.3829499323410016E-4</v>
      </c>
      <c r="F382" s="17" t="str">
        <f t="shared" si="48"/>
        <v/>
      </c>
      <c r="G382" s="17">
        <f t="shared" si="50"/>
        <v>-1</v>
      </c>
      <c r="H382" s="17">
        <f t="shared" si="49"/>
        <v>-3.3829499323410016E-4</v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1</v>
      </c>
      <c r="D385" s="16">
        <v>3</v>
      </c>
      <c r="E385" s="17">
        <f t="shared" si="47"/>
        <v>3.3829499323410016E-4</v>
      </c>
      <c r="F385" s="17">
        <f t="shared" si="48"/>
        <v>9.1240875912408756E-4</v>
      </c>
      <c r="G385" s="17">
        <f t="shared" si="50"/>
        <v>2</v>
      </c>
      <c r="H385" s="17">
        <f t="shared" si="49"/>
        <v>6.7658998646820032E-4</v>
      </c>
    </row>
    <row r="386" spans="1:8" x14ac:dyDescent="0.2">
      <c r="A386" s="14"/>
      <c r="B386" s="15" t="s">
        <v>362</v>
      </c>
      <c r="C386" s="16">
        <v>5</v>
      </c>
      <c r="D386" s="16">
        <v>2</v>
      </c>
      <c r="E386" s="17">
        <f t="shared" si="47"/>
        <v>1.6914749661705007E-3</v>
      </c>
      <c r="F386" s="17">
        <f t="shared" si="48"/>
        <v>6.0827250608272508E-4</v>
      </c>
      <c r="G386" s="17">
        <f t="shared" si="50"/>
        <v>-0.6</v>
      </c>
      <c r="H386" s="17">
        <f t="shared" si="49"/>
        <v>-1.0148849797023004E-3</v>
      </c>
    </row>
    <row r="387" spans="1:8" x14ac:dyDescent="0.2">
      <c r="A387" s="14"/>
      <c r="B387" s="15" t="s">
        <v>363</v>
      </c>
      <c r="C387" s="16">
        <v>2</v>
      </c>
      <c r="D387" s="16">
        <v>1</v>
      </c>
      <c r="E387" s="17">
        <f t="shared" si="47"/>
        <v>6.7658998646820032E-4</v>
      </c>
      <c r="F387" s="17">
        <f t="shared" si="48"/>
        <v>3.0413625304136254E-4</v>
      </c>
      <c r="G387" s="17">
        <f t="shared" si="50"/>
        <v>-0.5</v>
      </c>
      <c r="H387" s="17">
        <f t="shared" si="49"/>
        <v>-3.3829499323410016E-4</v>
      </c>
    </row>
    <row r="388" spans="1:8" x14ac:dyDescent="0.2">
      <c r="A388" s="14"/>
      <c r="B388" s="15" t="s">
        <v>364</v>
      </c>
      <c r="C388" s="16">
        <v>1</v>
      </c>
      <c r="D388" s="16">
        <v>0</v>
      </c>
      <c r="E388" s="17">
        <f t="shared" si="47"/>
        <v>3.3829499323410016E-4</v>
      </c>
      <c r="F388" s="17" t="str">
        <f t="shared" si="48"/>
        <v/>
      </c>
      <c r="G388" s="17">
        <f t="shared" si="50"/>
        <v>-1</v>
      </c>
      <c r="H388" s="17">
        <f t="shared" si="49"/>
        <v>-3.3829499323410016E-4</v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87</v>
      </c>
      <c r="D390" s="16">
        <v>15</v>
      </c>
      <c r="E390" s="17">
        <f t="shared" si="47"/>
        <v>2.9431664411366711E-2</v>
      </c>
      <c r="F390" s="17">
        <f t="shared" si="48"/>
        <v>4.5620437956204376E-3</v>
      </c>
      <c r="G390" s="17">
        <f t="shared" si="50"/>
        <v>-0.82758620689655171</v>
      </c>
      <c r="H390" s="17">
        <f t="shared" si="49"/>
        <v>-2.4357239512855209E-2</v>
      </c>
    </row>
    <row r="391" spans="1:8" x14ac:dyDescent="0.2">
      <c r="A391" s="14"/>
      <c r="B391" s="15" t="s">
        <v>367</v>
      </c>
      <c r="C391" s="16">
        <v>47</v>
      </c>
      <c r="D391" s="16">
        <v>49</v>
      </c>
      <c r="E391" s="17">
        <f t="shared" si="47"/>
        <v>1.5899864682002707E-2</v>
      </c>
      <c r="F391" s="17">
        <f t="shared" si="48"/>
        <v>1.4902676399026763E-2</v>
      </c>
      <c r="G391" s="17">
        <f t="shared" si="50"/>
        <v>4.2553191489361701E-2</v>
      </c>
      <c r="H391" s="17">
        <f t="shared" si="49"/>
        <v>6.7658998646820032E-4</v>
      </c>
    </row>
    <row r="392" spans="1:8" x14ac:dyDescent="0.2">
      <c r="A392" s="14"/>
      <c r="B392" s="15" t="s">
        <v>368</v>
      </c>
      <c r="C392" s="16">
        <v>3</v>
      </c>
      <c r="D392" s="16">
        <v>3</v>
      </c>
      <c r="E392" s="17">
        <f t="shared" si="47"/>
        <v>1.0148849797023004E-3</v>
      </c>
      <c r="F392" s="17">
        <f t="shared" si="48"/>
        <v>9.1240875912408756E-4</v>
      </c>
      <c r="G392" s="17">
        <f t="shared" si="50"/>
        <v>0</v>
      </c>
      <c r="H392" s="17">
        <f t="shared" si="49"/>
        <v>0</v>
      </c>
    </row>
    <row r="393" spans="1:8" x14ac:dyDescent="0.2">
      <c r="A393" s="14"/>
      <c r="B393" s="15" t="s">
        <v>369</v>
      </c>
      <c r="C393" s="16">
        <v>4</v>
      </c>
      <c r="D393" s="16">
        <v>14</v>
      </c>
      <c r="E393" s="17">
        <f t="shared" si="47"/>
        <v>1.3531799729364006E-3</v>
      </c>
      <c r="F393" s="17">
        <f t="shared" si="48"/>
        <v>4.2579075425790754E-3</v>
      </c>
      <c r="G393" s="17">
        <f t="shared" si="50"/>
        <v>2.5</v>
      </c>
      <c r="H393" s="17">
        <f t="shared" si="49"/>
        <v>3.3829499323410018E-3</v>
      </c>
    </row>
    <row r="394" spans="1:8" x14ac:dyDescent="0.2">
      <c r="A394" s="14"/>
      <c r="B394" s="15" t="s">
        <v>370</v>
      </c>
      <c r="C394" s="16">
        <v>1</v>
      </c>
      <c r="D394" s="16">
        <v>3</v>
      </c>
      <c r="E394" s="17">
        <f t="shared" si="47"/>
        <v>3.3829499323410016E-4</v>
      </c>
      <c r="F394" s="17">
        <f t="shared" si="48"/>
        <v>9.1240875912408756E-4</v>
      </c>
      <c r="G394" s="17">
        <f t="shared" si="50"/>
        <v>2</v>
      </c>
      <c r="H394" s="17">
        <f t="shared" si="49"/>
        <v>6.7658998646820032E-4</v>
      </c>
    </row>
    <row r="395" spans="1:8" x14ac:dyDescent="0.2">
      <c r="A395" s="14"/>
      <c r="B395" s="15" t="s">
        <v>371</v>
      </c>
      <c r="C395" s="16">
        <v>5</v>
      </c>
      <c r="D395" s="16">
        <v>22</v>
      </c>
      <c r="E395" s="17">
        <f t="shared" si="47"/>
        <v>1.6914749661705007E-3</v>
      </c>
      <c r="F395" s="17">
        <f t="shared" si="48"/>
        <v>6.6909975669099753E-3</v>
      </c>
      <c r="G395" s="17">
        <f t="shared" si="50"/>
        <v>3.4</v>
      </c>
      <c r="H395" s="17">
        <f t="shared" si="49"/>
        <v>5.751014884979702E-3</v>
      </c>
    </row>
    <row r="396" spans="1:8" x14ac:dyDescent="0.2">
      <c r="A396" s="14"/>
      <c r="B396" s="15" t="s">
        <v>372</v>
      </c>
      <c r="C396" s="16">
        <v>0</v>
      </c>
      <c r="D396" s="16">
        <v>1</v>
      </c>
      <c r="E396" s="17" t="str">
        <f t="shared" si="47"/>
        <v/>
      </c>
      <c r="F396" s="17">
        <f t="shared" si="48"/>
        <v>3.0413625304136254E-4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1</v>
      </c>
      <c r="D397" s="16">
        <v>0</v>
      </c>
      <c r="E397" s="17">
        <f t="shared" si="47"/>
        <v>3.3829499323410016E-4</v>
      </c>
      <c r="F397" s="17" t="str">
        <f t="shared" si="48"/>
        <v/>
      </c>
      <c r="G397" s="17">
        <f t="shared" si="50"/>
        <v>-1</v>
      </c>
      <c r="H397" s="17">
        <f t="shared" si="49"/>
        <v>-3.3829499323410016E-4</v>
      </c>
    </row>
    <row r="398" spans="1:8" x14ac:dyDescent="0.2">
      <c r="A398" s="14"/>
      <c r="B398" s="15" t="s">
        <v>374</v>
      </c>
      <c r="C398" s="16">
        <v>7</v>
      </c>
      <c r="D398" s="16">
        <v>12</v>
      </c>
      <c r="E398" s="17">
        <f t="shared" si="47"/>
        <v>2.368064952638701E-3</v>
      </c>
      <c r="F398" s="17">
        <f t="shared" si="48"/>
        <v>3.6496350364963502E-3</v>
      </c>
      <c r="G398" s="17">
        <f t="shared" si="50"/>
        <v>0.7142857142857143</v>
      </c>
      <c r="H398" s="17">
        <f t="shared" si="49"/>
        <v>1.6914749661705007E-3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1</v>
      </c>
      <c r="D400" s="16">
        <v>0</v>
      </c>
      <c r="E400" s="17">
        <f t="shared" si="47"/>
        <v>3.3829499323410016E-4</v>
      </c>
      <c r="F400" s="17" t="str">
        <f t="shared" si="48"/>
        <v/>
      </c>
      <c r="G400" s="17">
        <f t="shared" si="50"/>
        <v>-1</v>
      </c>
      <c r="H400" s="17">
        <f t="shared" si="49"/>
        <v>-3.3829499323410016E-4</v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691</v>
      </c>
      <c r="D402" s="16">
        <v>629</v>
      </c>
      <c r="E402" s="17">
        <f t="shared" si="47"/>
        <v>0.23376184032476319</v>
      </c>
      <c r="F402" s="17">
        <f t="shared" si="48"/>
        <v>0.19130170316301703</v>
      </c>
      <c r="G402" s="17">
        <f t="shared" si="50"/>
        <v>-8.9725036179450074E-2</v>
      </c>
      <c r="H402" s="17">
        <f t="shared" si="49"/>
        <v>-2.097428958051421E-2</v>
      </c>
    </row>
    <row r="403" spans="1:8" x14ac:dyDescent="0.2">
      <c r="A403" s="14"/>
      <c r="B403" s="15" t="s">
        <v>379</v>
      </c>
      <c r="C403" s="16">
        <v>0</v>
      </c>
      <c r="D403" s="16">
        <v>1</v>
      </c>
      <c r="E403" s="17" t="str">
        <f t="shared" si="47"/>
        <v/>
      </c>
      <c r="F403" s="17">
        <f t="shared" si="48"/>
        <v>3.0413625304136254E-4</v>
      </c>
      <c r="G403" s="17">
        <f t="shared" si="50"/>
        <v>1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4</v>
      </c>
      <c r="E404" s="17" t="str">
        <f t="shared" si="47"/>
        <v/>
      </c>
      <c r="F404" s="17">
        <f t="shared" si="48"/>
        <v>1.2165450121654502E-3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33</v>
      </c>
      <c r="D405" s="16">
        <v>59</v>
      </c>
      <c r="E405" s="17">
        <f t="shared" si="47"/>
        <v>1.1163734776725304E-2</v>
      </c>
      <c r="F405" s="17">
        <f t="shared" si="48"/>
        <v>1.7944038929440388E-2</v>
      </c>
      <c r="G405" s="17">
        <f t="shared" si="50"/>
        <v>0.78787878787878785</v>
      </c>
      <c r="H405" s="17">
        <f t="shared" si="49"/>
        <v>8.7956698240866018E-3</v>
      </c>
    </row>
    <row r="406" spans="1:8" x14ac:dyDescent="0.2">
      <c r="A406" s="14"/>
      <c r="B406" s="15" t="s">
        <v>382</v>
      </c>
      <c r="C406" s="16">
        <v>413</v>
      </c>
      <c r="D406" s="16">
        <v>113</v>
      </c>
      <c r="E406" s="17">
        <f t="shared" si="47"/>
        <v>0.13971583220568334</v>
      </c>
      <c r="F406" s="17">
        <f t="shared" si="48"/>
        <v>3.4367396593673966E-2</v>
      </c>
      <c r="G406" s="17">
        <f t="shared" si="50"/>
        <v>-0.72639225181598066</v>
      </c>
      <c r="H406" s="17">
        <f t="shared" si="49"/>
        <v>-0.10148849797023003</v>
      </c>
    </row>
    <row r="407" spans="1:8" x14ac:dyDescent="0.2">
      <c r="A407" s="14"/>
      <c r="B407" s="15" t="s">
        <v>383</v>
      </c>
      <c r="C407" s="16">
        <v>18</v>
      </c>
      <c r="D407" s="16">
        <v>18</v>
      </c>
      <c r="E407" s="17">
        <f t="shared" si="47"/>
        <v>6.0893098782138022E-3</v>
      </c>
      <c r="F407" s="17">
        <f t="shared" si="48"/>
        <v>5.4744525547445258E-3</v>
      </c>
      <c r="G407" s="17">
        <f t="shared" si="50"/>
        <v>0</v>
      </c>
      <c r="H407" s="17">
        <f t="shared" si="49"/>
        <v>0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6</v>
      </c>
      <c r="D409" s="16">
        <v>7</v>
      </c>
      <c r="E409" s="17">
        <f t="shared" si="47"/>
        <v>2.0297699594046007E-3</v>
      </c>
      <c r="F409" s="17">
        <f t="shared" si="48"/>
        <v>2.1289537712895377E-3</v>
      </c>
      <c r="G409" s="17">
        <f t="shared" si="50"/>
        <v>0.16666666666666666</v>
      </c>
      <c r="H409" s="17">
        <f t="shared" si="49"/>
        <v>3.3829499323410011E-4</v>
      </c>
    </row>
    <row r="410" spans="1:8" ht="25.5" x14ac:dyDescent="0.2">
      <c r="A410" s="14"/>
      <c r="B410" s="15" t="s">
        <v>386</v>
      </c>
      <c r="C410" s="16">
        <v>2</v>
      </c>
      <c r="D410" s="16">
        <v>0</v>
      </c>
      <c r="E410" s="17">
        <f t="shared" si="47"/>
        <v>6.7658998646820032E-4</v>
      </c>
      <c r="F410" s="17" t="str">
        <f t="shared" si="48"/>
        <v/>
      </c>
      <c r="G410" s="17">
        <f t="shared" si="50"/>
        <v>-1</v>
      </c>
      <c r="H410" s="17">
        <f t="shared" si="49"/>
        <v>-6.7658998646820032E-4</v>
      </c>
    </row>
    <row r="411" spans="1:8" x14ac:dyDescent="0.2">
      <c r="A411" s="14"/>
      <c r="B411" s="15" t="s">
        <v>387</v>
      </c>
      <c r="C411" s="16">
        <v>2</v>
      </c>
      <c r="D411" s="16">
        <v>13</v>
      </c>
      <c r="E411" s="17">
        <f t="shared" si="47"/>
        <v>6.7658998646820032E-4</v>
      </c>
      <c r="F411" s="17">
        <f t="shared" si="48"/>
        <v>3.9537712895377133E-3</v>
      </c>
      <c r="G411" s="17">
        <f t="shared" si="50"/>
        <v>5.5</v>
      </c>
      <c r="H411" s="17">
        <f t="shared" si="49"/>
        <v>3.7212449255751017E-3</v>
      </c>
    </row>
    <row r="412" spans="1:8" x14ac:dyDescent="0.2">
      <c r="A412" s="14"/>
      <c r="B412" s="15" t="s">
        <v>388</v>
      </c>
      <c r="C412" s="16">
        <v>15</v>
      </c>
      <c r="D412" s="16">
        <v>106</v>
      </c>
      <c r="E412" s="17">
        <f t="shared" si="47"/>
        <v>5.0744248985115023E-3</v>
      </c>
      <c r="F412" s="17">
        <f t="shared" si="48"/>
        <v>3.223844282238443E-2</v>
      </c>
      <c r="G412" s="17">
        <f t="shared" si="50"/>
        <v>6.0666666666666664</v>
      </c>
      <c r="H412" s="17">
        <f t="shared" si="49"/>
        <v>3.0784844384303112E-2</v>
      </c>
    </row>
    <row r="413" spans="1:8" x14ac:dyDescent="0.2">
      <c r="A413" s="14"/>
      <c r="B413" s="15" t="s">
        <v>389</v>
      </c>
      <c r="C413" s="16">
        <v>47</v>
      </c>
      <c r="D413" s="16">
        <v>51</v>
      </c>
      <c r="E413" s="17">
        <f t="shared" si="47"/>
        <v>1.5899864682002707E-2</v>
      </c>
      <c r="F413" s="17">
        <f t="shared" si="48"/>
        <v>1.5510948905109489E-2</v>
      </c>
      <c r="G413" s="17">
        <f t="shared" si="50"/>
        <v>8.5106382978723402E-2</v>
      </c>
      <c r="H413" s="17">
        <f t="shared" si="49"/>
        <v>1.3531799729364006E-3</v>
      </c>
    </row>
    <row r="414" spans="1:8" x14ac:dyDescent="0.2">
      <c r="A414" s="14"/>
      <c r="B414" s="15" t="s">
        <v>390</v>
      </c>
      <c r="C414" s="16">
        <v>0</v>
      </c>
      <c r="D414" s="16">
        <v>2</v>
      </c>
      <c r="E414" s="17" t="str">
        <f t="shared" si="47"/>
        <v/>
      </c>
      <c r="F414" s="17">
        <f t="shared" si="48"/>
        <v>6.0827250608272508E-4</v>
      </c>
      <c r="G414" s="17">
        <f t="shared" si="50"/>
        <v>1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2</v>
      </c>
      <c r="D416" s="16">
        <v>1</v>
      </c>
      <c r="E416" s="17">
        <f t="shared" si="47"/>
        <v>6.7658998646820032E-4</v>
      </c>
      <c r="F416" s="17">
        <f t="shared" si="48"/>
        <v>3.0413625304136254E-4</v>
      </c>
      <c r="G416" s="17">
        <f t="shared" si="50"/>
        <v>-0.5</v>
      </c>
      <c r="H416" s="17">
        <f t="shared" si="49"/>
        <v>-3.3829499323410016E-4</v>
      </c>
    </row>
    <row r="417" spans="1:8" x14ac:dyDescent="0.2">
      <c r="A417" s="14"/>
      <c r="B417" s="15" t="s">
        <v>393</v>
      </c>
      <c r="C417" s="16">
        <v>3</v>
      </c>
      <c r="D417" s="16">
        <v>3</v>
      </c>
      <c r="E417" s="17">
        <f t="shared" si="47"/>
        <v>1.0148849797023004E-3</v>
      </c>
      <c r="F417" s="17">
        <f t="shared" si="48"/>
        <v>9.1240875912408756E-4</v>
      </c>
      <c r="G417" s="17">
        <f t="shared" si="50"/>
        <v>0</v>
      </c>
      <c r="H417" s="17">
        <f t="shared" si="49"/>
        <v>0</v>
      </c>
    </row>
    <row r="418" spans="1:8" x14ac:dyDescent="0.2">
      <c r="A418" s="14"/>
      <c r="B418" s="15" t="s">
        <v>394</v>
      </c>
      <c r="C418" s="16">
        <v>18</v>
      </c>
      <c r="D418" s="16">
        <v>30</v>
      </c>
      <c r="E418" s="17">
        <f t="shared" si="47"/>
        <v>6.0893098782138022E-3</v>
      </c>
      <c r="F418" s="17">
        <f t="shared" si="48"/>
        <v>9.1240875912408752E-3</v>
      </c>
      <c r="G418" s="17">
        <f t="shared" si="50"/>
        <v>0.66666666666666663</v>
      </c>
      <c r="H418" s="17">
        <f t="shared" si="49"/>
        <v>4.0595399188092015E-3</v>
      </c>
    </row>
    <row r="419" spans="1:8" x14ac:dyDescent="0.2">
      <c r="A419" s="14"/>
      <c r="B419" s="15" t="s">
        <v>395</v>
      </c>
      <c r="C419" s="16">
        <v>3</v>
      </c>
      <c r="D419" s="16">
        <v>1</v>
      </c>
      <c r="E419" s="17">
        <f t="shared" si="47"/>
        <v>1.0148849797023004E-3</v>
      </c>
      <c r="F419" s="17">
        <f t="shared" si="48"/>
        <v>3.0413625304136254E-4</v>
      </c>
      <c r="G419" s="17">
        <f t="shared" si="50"/>
        <v>-0.66666666666666663</v>
      </c>
      <c r="H419" s="17">
        <f t="shared" si="49"/>
        <v>-6.7658998646820021E-4</v>
      </c>
    </row>
    <row r="420" spans="1:8" x14ac:dyDescent="0.2">
      <c r="A420" s="14"/>
      <c r="B420" s="15" t="s">
        <v>396</v>
      </c>
      <c r="C420" s="16">
        <v>5</v>
      </c>
      <c r="D420" s="16">
        <v>3</v>
      </c>
      <c r="E420" s="17">
        <f t="shared" ref="E420:E483" si="51">+IF(C420=0,"",C420/C$356)</f>
        <v>1.6914749661705007E-3</v>
      </c>
      <c r="F420" s="17">
        <f t="shared" ref="F420:F483" si="52">+IF(D420=0,"",D420/D$356)</f>
        <v>9.1240875912408756E-4</v>
      </c>
      <c r="G420" s="17">
        <f t="shared" si="50"/>
        <v>-0.4</v>
      </c>
      <c r="H420" s="17">
        <f t="shared" ref="H420:H483" si="53">+IF(OR(AND(E420=""),(G420="")),"",E420*G420)</f>
        <v>-6.7658998646820032E-4</v>
      </c>
    </row>
    <row r="421" spans="1:8" x14ac:dyDescent="0.2">
      <c r="A421" s="14"/>
      <c r="B421" s="15" t="s">
        <v>397</v>
      </c>
      <c r="C421" s="16">
        <v>0</v>
      </c>
      <c r="D421" s="16">
        <v>1</v>
      </c>
      <c r="E421" s="17" t="str">
        <f t="shared" si="51"/>
        <v/>
      </c>
      <c r="F421" s="17">
        <f t="shared" si="52"/>
        <v>3.0413625304136254E-4</v>
      </c>
      <c r="G421" s="17">
        <f t="shared" ref="G421:G484" si="54">+IF(AND(C421=0,D421=0)," ",IF(C421=0,1,IF(D421=0,-1,(D421-C421)/C421)))</f>
        <v>1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2</v>
      </c>
      <c r="D424" s="16">
        <v>0</v>
      </c>
      <c r="E424" s="17">
        <f t="shared" si="51"/>
        <v>6.7658998646820032E-4</v>
      </c>
      <c r="F424" s="17" t="str">
        <f t="shared" si="52"/>
        <v/>
      </c>
      <c r="G424" s="17">
        <f t="shared" si="54"/>
        <v>-1</v>
      </c>
      <c r="H424" s="17">
        <f t="shared" si="53"/>
        <v>-6.7658998646820032E-4</v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1</v>
      </c>
      <c r="D426" s="16">
        <v>0</v>
      </c>
      <c r="E426" s="17">
        <f t="shared" si="51"/>
        <v>3.3829499323410016E-4</v>
      </c>
      <c r="F426" s="17" t="str">
        <f t="shared" si="52"/>
        <v/>
      </c>
      <c r="G426" s="17">
        <f t="shared" si="54"/>
        <v>-1</v>
      </c>
      <c r="H426" s="17">
        <f t="shared" si="53"/>
        <v>-3.3829499323410016E-4</v>
      </c>
    </row>
    <row r="427" spans="1:8" x14ac:dyDescent="0.2">
      <c r="A427" s="14"/>
      <c r="B427" s="15" t="s">
        <v>403</v>
      </c>
      <c r="C427" s="16">
        <v>11</v>
      </c>
      <c r="D427" s="16">
        <v>2</v>
      </c>
      <c r="E427" s="17">
        <f t="shared" si="51"/>
        <v>3.7212449255751017E-3</v>
      </c>
      <c r="F427" s="17">
        <f t="shared" si="52"/>
        <v>6.0827250608272508E-4</v>
      </c>
      <c r="G427" s="17">
        <f t="shared" si="54"/>
        <v>-0.81818181818181823</v>
      </c>
      <c r="H427" s="17">
        <f t="shared" si="53"/>
        <v>-3.0446549391069016E-3</v>
      </c>
    </row>
    <row r="428" spans="1:8" x14ac:dyDescent="0.2">
      <c r="A428" s="14"/>
      <c r="B428" s="15" t="s">
        <v>404</v>
      </c>
      <c r="C428" s="16">
        <v>40</v>
      </c>
      <c r="D428" s="16">
        <v>59</v>
      </c>
      <c r="E428" s="17">
        <f t="shared" si="51"/>
        <v>1.3531799729364006E-2</v>
      </c>
      <c r="F428" s="17">
        <f t="shared" si="52"/>
        <v>1.7944038929440388E-2</v>
      </c>
      <c r="G428" s="17">
        <f t="shared" si="54"/>
        <v>0.47499999999999998</v>
      </c>
      <c r="H428" s="17">
        <f t="shared" si="53"/>
        <v>6.4276048714479025E-3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4</v>
      </c>
      <c r="E430" s="17" t="str">
        <f t="shared" si="51"/>
        <v/>
      </c>
      <c r="F430" s="17">
        <f t="shared" si="52"/>
        <v>1.2165450121654502E-3</v>
      </c>
      <c r="G430" s="17">
        <f t="shared" si="54"/>
        <v>1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2</v>
      </c>
      <c r="D431" s="16">
        <v>8</v>
      </c>
      <c r="E431" s="17">
        <f t="shared" si="51"/>
        <v>6.7658998646820032E-4</v>
      </c>
      <c r="F431" s="17">
        <f t="shared" si="52"/>
        <v>2.4330900243309003E-3</v>
      </c>
      <c r="G431" s="17">
        <f t="shared" si="54"/>
        <v>3</v>
      </c>
      <c r="H431" s="17">
        <f t="shared" si="53"/>
        <v>2.0297699594046007E-3</v>
      </c>
    </row>
    <row r="432" spans="1:8" x14ac:dyDescent="0.2">
      <c r="A432" s="14"/>
      <c r="B432" s="15" t="s">
        <v>408</v>
      </c>
      <c r="C432" s="16">
        <v>16</v>
      </c>
      <c r="D432" s="16">
        <v>16</v>
      </c>
      <c r="E432" s="17">
        <f t="shared" si="51"/>
        <v>5.4127198917456026E-3</v>
      </c>
      <c r="F432" s="17">
        <f t="shared" si="52"/>
        <v>4.8661800486618006E-3</v>
      </c>
      <c r="G432" s="17">
        <f t="shared" si="54"/>
        <v>0</v>
      </c>
      <c r="H432" s="17">
        <f t="shared" si="53"/>
        <v>0</v>
      </c>
    </row>
    <row r="433" spans="1:8" x14ac:dyDescent="0.2">
      <c r="A433" s="14"/>
      <c r="B433" s="15" t="s">
        <v>409</v>
      </c>
      <c r="C433" s="16">
        <v>4</v>
      </c>
      <c r="D433" s="16">
        <v>1</v>
      </c>
      <c r="E433" s="17">
        <f t="shared" si="51"/>
        <v>1.3531799729364006E-3</v>
      </c>
      <c r="F433" s="17">
        <f t="shared" si="52"/>
        <v>3.0413625304136254E-4</v>
      </c>
      <c r="G433" s="17">
        <f t="shared" si="54"/>
        <v>-0.75</v>
      </c>
      <c r="H433" s="17">
        <f t="shared" si="53"/>
        <v>-1.0148849797023004E-3</v>
      </c>
    </row>
    <row r="434" spans="1:8" x14ac:dyDescent="0.2">
      <c r="A434" s="14"/>
      <c r="B434" s="15" t="s">
        <v>410</v>
      </c>
      <c r="C434" s="16">
        <v>0</v>
      </c>
      <c r="D434" s="16">
        <v>27</v>
      </c>
      <c r="E434" s="17" t="str">
        <f t="shared" si="51"/>
        <v/>
      </c>
      <c r="F434" s="17">
        <f t="shared" si="52"/>
        <v>8.2116788321167887E-3</v>
      </c>
      <c r="G434" s="17">
        <f t="shared" si="54"/>
        <v>1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4</v>
      </c>
      <c r="D436" s="16">
        <v>2</v>
      </c>
      <c r="E436" s="17">
        <f t="shared" si="51"/>
        <v>1.3531799729364006E-3</v>
      </c>
      <c r="F436" s="17">
        <f t="shared" si="52"/>
        <v>6.0827250608272508E-4</v>
      </c>
      <c r="G436" s="17">
        <f t="shared" si="54"/>
        <v>-0.5</v>
      </c>
      <c r="H436" s="17">
        <f t="shared" si="53"/>
        <v>-6.7658998646820032E-4</v>
      </c>
    </row>
    <row r="437" spans="1:8" x14ac:dyDescent="0.2">
      <c r="A437" s="14"/>
      <c r="B437" s="15" t="s">
        <v>413</v>
      </c>
      <c r="C437" s="16">
        <v>1</v>
      </c>
      <c r="D437" s="16">
        <v>0</v>
      </c>
      <c r="E437" s="17">
        <f t="shared" si="51"/>
        <v>3.3829499323410016E-4</v>
      </c>
      <c r="F437" s="17" t="str">
        <f t="shared" si="52"/>
        <v/>
      </c>
      <c r="G437" s="17">
        <f t="shared" si="54"/>
        <v>-1</v>
      </c>
      <c r="H437" s="17">
        <f t="shared" si="53"/>
        <v>-3.3829499323410016E-4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16</v>
      </c>
      <c r="D442" s="16">
        <v>23</v>
      </c>
      <c r="E442" s="17">
        <f t="shared" si="51"/>
        <v>5.4127198917456026E-3</v>
      </c>
      <c r="F442" s="17">
        <f t="shared" si="52"/>
        <v>6.9951338199513383E-3</v>
      </c>
      <c r="G442" s="17">
        <f t="shared" si="54"/>
        <v>0.4375</v>
      </c>
      <c r="H442" s="17">
        <f t="shared" si="53"/>
        <v>2.368064952638701E-3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1</v>
      </c>
      <c r="E444" s="17" t="str">
        <f t="shared" si="51"/>
        <v/>
      </c>
      <c r="F444" s="17">
        <f t="shared" si="52"/>
        <v>3.0413625304136254E-4</v>
      </c>
      <c r="G444" s="17">
        <f t="shared" si="54"/>
        <v>1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1</v>
      </c>
      <c r="D448" s="16">
        <v>0</v>
      </c>
      <c r="E448" s="17">
        <f t="shared" si="51"/>
        <v>3.3829499323410016E-4</v>
      </c>
      <c r="F448" s="17" t="str">
        <f t="shared" si="52"/>
        <v/>
      </c>
      <c r="G448" s="17">
        <f t="shared" si="54"/>
        <v>-1</v>
      </c>
      <c r="H448" s="17">
        <f t="shared" si="53"/>
        <v>-3.3829499323410016E-4</v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16</v>
      </c>
      <c r="D451" s="16">
        <v>1</v>
      </c>
      <c r="E451" s="17">
        <f t="shared" si="51"/>
        <v>5.4127198917456026E-3</v>
      </c>
      <c r="F451" s="17">
        <f t="shared" si="52"/>
        <v>3.0413625304136254E-4</v>
      </c>
      <c r="G451" s="17">
        <f t="shared" si="54"/>
        <v>-0.9375</v>
      </c>
      <c r="H451" s="17">
        <f t="shared" si="53"/>
        <v>-5.0744248985115023E-3</v>
      </c>
    </row>
    <row r="452" spans="1:8" x14ac:dyDescent="0.2">
      <c r="A452" s="14"/>
      <c r="B452" s="15" t="s">
        <v>428</v>
      </c>
      <c r="C452" s="16">
        <v>56</v>
      </c>
      <c r="D452" s="16">
        <v>57</v>
      </c>
      <c r="E452" s="17">
        <f t="shared" si="51"/>
        <v>1.8944519621109608E-2</v>
      </c>
      <c r="F452" s="17">
        <f t="shared" si="52"/>
        <v>1.7335766423357664E-2</v>
      </c>
      <c r="G452" s="17">
        <f t="shared" si="54"/>
        <v>1.7857142857142856E-2</v>
      </c>
      <c r="H452" s="17">
        <f t="shared" si="53"/>
        <v>3.3829499323410011E-4</v>
      </c>
    </row>
    <row r="453" spans="1:8" x14ac:dyDescent="0.2">
      <c r="A453" s="14"/>
      <c r="B453" s="15" t="s">
        <v>429</v>
      </c>
      <c r="C453" s="16">
        <v>22</v>
      </c>
      <c r="D453" s="16">
        <v>2</v>
      </c>
      <c r="E453" s="17">
        <f t="shared" si="51"/>
        <v>7.4424898511502033E-3</v>
      </c>
      <c r="F453" s="17">
        <f t="shared" si="52"/>
        <v>6.0827250608272508E-4</v>
      </c>
      <c r="G453" s="17">
        <f t="shared" si="54"/>
        <v>-0.90909090909090906</v>
      </c>
      <c r="H453" s="17">
        <f t="shared" si="53"/>
        <v>-6.7658998646820028E-3</v>
      </c>
    </row>
    <row r="454" spans="1:8" x14ac:dyDescent="0.2">
      <c r="A454" s="14"/>
      <c r="B454" s="15" t="s">
        <v>430</v>
      </c>
      <c r="C454" s="16">
        <v>37</v>
      </c>
      <c r="D454" s="16">
        <v>0</v>
      </c>
      <c r="E454" s="17">
        <f t="shared" si="51"/>
        <v>1.2516914749661705E-2</v>
      </c>
      <c r="F454" s="17" t="str">
        <f t="shared" si="52"/>
        <v/>
      </c>
      <c r="G454" s="17">
        <f t="shared" si="54"/>
        <v>-1</v>
      </c>
      <c r="H454" s="17">
        <f t="shared" si="53"/>
        <v>-1.2516914749661705E-2</v>
      </c>
    </row>
    <row r="455" spans="1:8" x14ac:dyDescent="0.2">
      <c r="A455" s="14"/>
      <c r="B455" s="15" t="s">
        <v>431</v>
      </c>
      <c r="C455" s="16">
        <v>112</v>
      </c>
      <c r="D455" s="16">
        <v>139</v>
      </c>
      <c r="E455" s="17">
        <f t="shared" si="51"/>
        <v>3.7889039242219216E-2</v>
      </c>
      <c r="F455" s="17">
        <f t="shared" si="52"/>
        <v>4.2274939172749389E-2</v>
      </c>
      <c r="G455" s="17">
        <f t="shared" si="54"/>
        <v>0.24107142857142858</v>
      </c>
      <c r="H455" s="17">
        <f t="shared" si="53"/>
        <v>9.1339648173207038E-3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1</v>
      </c>
      <c r="D458" s="16">
        <v>1</v>
      </c>
      <c r="E458" s="17">
        <f t="shared" si="51"/>
        <v>3.3829499323410016E-4</v>
      </c>
      <c r="F458" s="17">
        <f t="shared" si="52"/>
        <v>3.0413625304136254E-4</v>
      </c>
      <c r="G458" s="17">
        <f t="shared" si="54"/>
        <v>0</v>
      </c>
      <c r="H458" s="17">
        <f t="shared" si="53"/>
        <v>0</v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3</v>
      </c>
      <c r="E460" s="17" t="str">
        <f t="shared" si="51"/>
        <v/>
      </c>
      <c r="F460" s="17">
        <f t="shared" si="52"/>
        <v>9.1240875912408756E-4</v>
      </c>
      <c r="G460" s="17">
        <f t="shared" si="54"/>
        <v>1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32</v>
      </c>
      <c r="D463" s="16">
        <v>6</v>
      </c>
      <c r="E463" s="17">
        <f t="shared" si="51"/>
        <v>1.0825439783491205E-2</v>
      </c>
      <c r="F463" s="17">
        <f t="shared" si="52"/>
        <v>1.8248175182481751E-3</v>
      </c>
      <c r="G463" s="17">
        <f t="shared" si="54"/>
        <v>-0.8125</v>
      </c>
      <c r="H463" s="17">
        <f t="shared" si="53"/>
        <v>-8.7956698240866035E-3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2</v>
      </c>
      <c r="D465" s="16">
        <v>0</v>
      </c>
      <c r="E465" s="17">
        <f t="shared" si="51"/>
        <v>6.7658998646820032E-4</v>
      </c>
      <c r="F465" s="17" t="str">
        <f t="shared" si="52"/>
        <v/>
      </c>
      <c r="G465" s="17">
        <f t="shared" si="54"/>
        <v>-1</v>
      </c>
      <c r="H465" s="17">
        <f t="shared" si="53"/>
        <v>-6.7658998646820032E-4</v>
      </c>
    </row>
    <row r="466" spans="1:8" x14ac:dyDescent="0.2">
      <c r="A466" s="14"/>
      <c r="B466" s="15" t="s">
        <v>442</v>
      </c>
      <c r="C466" s="16">
        <v>9</v>
      </c>
      <c r="D466" s="16">
        <v>2</v>
      </c>
      <c r="E466" s="17">
        <f t="shared" si="51"/>
        <v>3.0446549391069011E-3</v>
      </c>
      <c r="F466" s="17">
        <f t="shared" si="52"/>
        <v>6.0827250608272508E-4</v>
      </c>
      <c r="G466" s="17">
        <f t="shared" si="54"/>
        <v>-0.77777777777777779</v>
      </c>
      <c r="H466" s="17">
        <f t="shared" si="53"/>
        <v>-2.368064952638701E-3</v>
      </c>
    </row>
    <row r="467" spans="1:8" x14ac:dyDescent="0.2">
      <c r="A467" s="14"/>
      <c r="B467" s="15" t="s">
        <v>443</v>
      </c>
      <c r="C467" s="16">
        <v>13</v>
      </c>
      <c r="D467" s="16">
        <v>7</v>
      </c>
      <c r="E467" s="17">
        <f t="shared" si="51"/>
        <v>4.3978349120433018E-3</v>
      </c>
      <c r="F467" s="17">
        <f t="shared" si="52"/>
        <v>2.1289537712895377E-3</v>
      </c>
      <c r="G467" s="17">
        <f t="shared" si="54"/>
        <v>-0.46153846153846156</v>
      </c>
      <c r="H467" s="17">
        <f t="shared" si="53"/>
        <v>-2.0297699594046007E-3</v>
      </c>
    </row>
    <row r="468" spans="1:8" ht="25.5" x14ac:dyDescent="0.2">
      <c r="A468" s="14"/>
      <c r="B468" s="15" t="s">
        <v>444</v>
      </c>
      <c r="C468" s="16">
        <v>0</v>
      </c>
      <c r="D468" s="16">
        <v>3</v>
      </c>
      <c r="E468" s="17" t="str">
        <f t="shared" si="51"/>
        <v/>
      </c>
      <c r="F468" s="17">
        <f t="shared" si="52"/>
        <v>9.1240875912408756E-4</v>
      </c>
      <c r="G468" s="17">
        <f t="shared" si="54"/>
        <v>1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2</v>
      </c>
      <c r="D469" s="16">
        <v>2</v>
      </c>
      <c r="E469" s="17">
        <f t="shared" si="51"/>
        <v>6.7658998646820032E-4</v>
      </c>
      <c r="F469" s="17">
        <f t="shared" si="52"/>
        <v>6.0827250608272508E-4</v>
      </c>
      <c r="G469" s="17">
        <f t="shared" si="54"/>
        <v>0</v>
      </c>
      <c r="H469" s="17">
        <f t="shared" si="53"/>
        <v>0</v>
      </c>
    </row>
    <row r="470" spans="1:8" ht="25.5" x14ac:dyDescent="0.2">
      <c r="A470" s="14"/>
      <c r="B470" s="15" t="s">
        <v>446</v>
      </c>
      <c r="C470" s="16">
        <v>1</v>
      </c>
      <c r="D470" s="16">
        <v>0</v>
      </c>
      <c r="E470" s="17">
        <f t="shared" si="51"/>
        <v>3.3829499323410016E-4</v>
      </c>
      <c r="F470" s="17" t="str">
        <f t="shared" si="52"/>
        <v/>
      </c>
      <c r="G470" s="17">
        <f t="shared" si="54"/>
        <v>-1</v>
      </c>
      <c r="H470" s="17">
        <f t="shared" si="53"/>
        <v>-3.3829499323410016E-4</v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1</v>
      </c>
      <c r="D473" s="16">
        <v>0</v>
      </c>
      <c r="E473" s="17">
        <f t="shared" si="51"/>
        <v>3.3829499323410016E-4</v>
      </c>
      <c r="F473" s="17" t="str">
        <f t="shared" si="52"/>
        <v/>
      </c>
      <c r="G473" s="17">
        <f t="shared" si="54"/>
        <v>-1</v>
      </c>
      <c r="H473" s="17">
        <f t="shared" si="53"/>
        <v>-3.3829499323410016E-4</v>
      </c>
    </row>
    <row r="474" spans="1:8" x14ac:dyDescent="0.2">
      <c r="A474" s="14"/>
      <c r="B474" s="15" t="s">
        <v>450</v>
      </c>
      <c r="C474" s="16">
        <v>1</v>
      </c>
      <c r="D474" s="16">
        <v>0</v>
      </c>
      <c r="E474" s="17">
        <f t="shared" si="51"/>
        <v>3.3829499323410016E-4</v>
      </c>
      <c r="F474" s="17" t="str">
        <f t="shared" si="52"/>
        <v/>
      </c>
      <c r="G474" s="17">
        <f t="shared" si="54"/>
        <v>-1</v>
      </c>
      <c r="H474" s="17">
        <f t="shared" si="53"/>
        <v>-3.3829499323410016E-4</v>
      </c>
    </row>
    <row r="475" spans="1:8" x14ac:dyDescent="0.2">
      <c r="A475" s="14"/>
      <c r="B475" s="15" t="s">
        <v>451</v>
      </c>
      <c r="C475" s="16">
        <v>6</v>
      </c>
      <c r="D475" s="16">
        <v>9</v>
      </c>
      <c r="E475" s="17">
        <f t="shared" si="51"/>
        <v>2.0297699594046007E-3</v>
      </c>
      <c r="F475" s="17">
        <f t="shared" si="52"/>
        <v>2.7372262773722629E-3</v>
      </c>
      <c r="G475" s="17">
        <f t="shared" si="54"/>
        <v>0.5</v>
      </c>
      <c r="H475" s="17">
        <f t="shared" si="53"/>
        <v>1.0148849797023004E-3</v>
      </c>
    </row>
    <row r="476" spans="1:8" x14ac:dyDescent="0.2">
      <c r="A476" s="14"/>
      <c r="B476" s="15" t="s">
        <v>452</v>
      </c>
      <c r="C476" s="16">
        <v>2</v>
      </c>
      <c r="D476" s="16">
        <v>1</v>
      </c>
      <c r="E476" s="17">
        <f t="shared" si="51"/>
        <v>6.7658998646820032E-4</v>
      </c>
      <c r="F476" s="17">
        <f t="shared" si="52"/>
        <v>3.0413625304136254E-4</v>
      </c>
      <c r="G476" s="17">
        <f t="shared" si="54"/>
        <v>-0.5</v>
      </c>
      <c r="H476" s="17">
        <f t="shared" si="53"/>
        <v>-3.3829499323410016E-4</v>
      </c>
    </row>
    <row r="477" spans="1:8" x14ac:dyDescent="0.2">
      <c r="A477" s="14"/>
      <c r="B477" s="15" t="s">
        <v>453</v>
      </c>
      <c r="C477" s="16">
        <v>0</v>
      </c>
      <c r="D477" s="16">
        <v>1</v>
      </c>
      <c r="E477" s="17" t="str">
        <f t="shared" si="51"/>
        <v/>
      </c>
      <c r="F477" s="17">
        <f t="shared" si="52"/>
        <v>3.0413625304136254E-4</v>
      </c>
      <c r="G477" s="17">
        <f t="shared" si="54"/>
        <v>1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9</v>
      </c>
      <c r="D479" s="16">
        <v>3</v>
      </c>
      <c r="E479" s="17">
        <f t="shared" si="51"/>
        <v>3.0446549391069011E-3</v>
      </c>
      <c r="F479" s="17">
        <f t="shared" si="52"/>
        <v>9.1240875912408756E-4</v>
      </c>
      <c r="G479" s="17">
        <f t="shared" si="54"/>
        <v>-0.66666666666666663</v>
      </c>
      <c r="H479" s="17">
        <f t="shared" si="53"/>
        <v>-2.0297699594046007E-3</v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10</v>
      </c>
      <c r="D481" s="16">
        <v>10</v>
      </c>
      <c r="E481" s="17">
        <f t="shared" si="51"/>
        <v>3.3829499323410014E-3</v>
      </c>
      <c r="F481" s="17">
        <f t="shared" si="52"/>
        <v>3.0413625304136255E-3</v>
      </c>
      <c r="G481" s="17">
        <f t="shared" si="54"/>
        <v>0</v>
      </c>
      <c r="H481" s="17">
        <f t="shared" si="53"/>
        <v>0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1</v>
      </c>
      <c r="D486" s="16">
        <v>0</v>
      </c>
      <c r="E486" s="17">
        <f t="shared" si="55"/>
        <v>3.3829499323410016E-4</v>
      </c>
      <c r="F486" s="17" t="str">
        <f t="shared" si="56"/>
        <v/>
      </c>
      <c r="G486" s="17">
        <f t="shared" si="58"/>
        <v>-1</v>
      </c>
      <c r="H486" s="17">
        <f t="shared" si="57"/>
        <v>-3.3829499323410016E-4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1</v>
      </c>
      <c r="E488" s="17" t="str">
        <f t="shared" si="55"/>
        <v/>
      </c>
      <c r="F488" s="17">
        <f t="shared" si="56"/>
        <v>3.0413625304136254E-4</v>
      </c>
      <c r="G488" s="17">
        <f t="shared" si="58"/>
        <v>1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4</v>
      </c>
      <c r="D489" s="16">
        <v>10</v>
      </c>
      <c r="E489" s="17">
        <f t="shared" si="55"/>
        <v>1.3531799729364006E-3</v>
      </c>
      <c r="F489" s="17">
        <f t="shared" si="56"/>
        <v>3.0413625304136255E-3</v>
      </c>
      <c r="G489" s="17">
        <f t="shared" si="58"/>
        <v>1.5</v>
      </c>
      <c r="H489" s="17">
        <f t="shared" si="57"/>
        <v>2.0297699594046007E-3</v>
      </c>
    </row>
    <row r="490" spans="1:8" ht="25.5" x14ac:dyDescent="0.2">
      <c r="A490" s="14"/>
      <c r="B490" s="15" t="s">
        <v>466</v>
      </c>
      <c r="C490" s="16">
        <v>0</v>
      </c>
      <c r="D490" s="16">
        <v>2</v>
      </c>
      <c r="E490" s="17" t="str">
        <f t="shared" si="55"/>
        <v/>
      </c>
      <c r="F490" s="17">
        <f t="shared" si="56"/>
        <v>6.0827250608272508E-4</v>
      </c>
      <c r="G490" s="17">
        <f t="shared" si="58"/>
        <v>1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1</v>
      </c>
      <c r="D491" s="16">
        <v>1</v>
      </c>
      <c r="E491" s="17">
        <f t="shared" si="55"/>
        <v>3.3829499323410016E-4</v>
      </c>
      <c r="F491" s="17">
        <f t="shared" si="56"/>
        <v>3.0413625304136254E-4</v>
      </c>
      <c r="G491" s="17">
        <f t="shared" si="58"/>
        <v>0</v>
      </c>
      <c r="H491" s="17">
        <f t="shared" si="57"/>
        <v>0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1</v>
      </c>
      <c r="D493" s="16">
        <v>1</v>
      </c>
      <c r="E493" s="17">
        <f t="shared" si="55"/>
        <v>3.3829499323410016E-4</v>
      </c>
      <c r="F493" s="17">
        <f t="shared" si="56"/>
        <v>3.0413625304136254E-4</v>
      </c>
      <c r="G493" s="17">
        <f t="shared" si="58"/>
        <v>0</v>
      </c>
      <c r="H493" s="17">
        <f t="shared" si="57"/>
        <v>0</v>
      </c>
    </row>
    <row r="494" spans="1:8" x14ac:dyDescent="0.2">
      <c r="A494" s="14"/>
      <c r="B494" s="15" t="s">
        <v>470</v>
      </c>
      <c r="C494" s="16">
        <v>7</v>
      </c>
      <c r="D494" s="16">
        <v>2</v>
      </c>
      <c r="E494" s="17">
        <f t="shared" si="55"/>
        <v>2.368064952638701E-3</v>
      </c>
      <c r="F494" s="17">
        <f t="shared" si="56"/>
        <v>6.0827250608272508E-4</v>
      </c>
      <c r="G494" s="17">
        <f t="shared" si="58"/>
        <v>-0.7142857142857143</v>
      </c>
      <c r="H494" s="17">
        <f t="shared" si="57"/>
        <v>-1.6914749661705007E-3</v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6</v>
      </c>
      <c r="D496" s="16">
        <v>4</v>
      </c>
      <c r="E496" s="17">
        <f t="shared" si="55"/>
        <v>2.0297699594046007E-3</v>
      </c>
      <c r="F496" s="17">
        <f t="shared" si="56"/>
        <v>1.2165450121654502E-3</v>
      </c>
      <c r="G496" s="17">
        <f t="shared" si="58"/>
        <v>-0.33333333333333331</v>
      </c>
      <c r="H496" s="17">
        <f t="shared" si="57"/>
        <v>-6.7658998646820021E-4</v>
      </c>
    </row>
    <row r="497" spans="1:8" x14ac:dyDescent="0.2">
      <c r="A497" s="14"/>
      <c r="B497" s="15" t="s">
        <v>473</v>
      </c>
      <c r="C497" s="16">
        <v>0</v>
      </c>
      <c r="D497" s="16">
        <v>1</v>
      </c>
      <c r="E497" s="17" t="str">
        <f t="shared" si="55"/>
        <v/>
      </c>
      <c r="F497" s="17">
        <f t="shared" si="56"/>
        <v>3.0413625304136254E-4</v>
      </c>
      <c r="G497" s="17">
        <f t="shared" si="58"/>
        <v>1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3</v>
      </c>
      <c r="E498" s="17" t="str">
        <f t="shared" si="55"/>
        <v/>
      </c>
      <c r="F498" s="17">
        <f t="shared" si="56"/>
        <v>9.1240875912408756E-4</v>
      </c>
      <c r="G498" s="17">
        <f t="shared" si="58"/>
        <v>1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3</v>
      </c>
      <c r="D499" s="16">
        <v>3</v>
      </c>
      <c r="E499" s="17">
        <f t="shared" si="55"/>
        <v>1.0148849797023004E-3</v>
      </c>
      <c r="F499" s="17">
        <f t="shared" si="56"/>
        <v>9.1240875912408756E-4</v>
      </c>
      <c r="G499" s="17">
        <f t="shared" si="58"/>
        <v>0</v>
      </c>
      <c r="H499" s="17">
        <f t="shared" si="57"/>
        <v>0</v>
      </c>
    </row>
    <row r="500" spans="1:8" x14ac:dyDescent="0.2">
      <c r="A500" s="14"/>
      <c r="B500" s="15" t="s">
        <v>476</v>
      </c>
      <c r="C500" s="16">
        <v>7</v>
      </c>
      <c r="D500" s="16">
        <v>11</v>
      </c>
      <c r="E500" s="17">
        <f t="shared" si="55"/>
        <v>2.368064952638701E-3</v>
      </c>
      <c r="F500" s="17">
        <f t="shared" si="56"/>
        <v>3.3454987834549877E-3</v>
      </c>
      <c r="G500" s="17">
        <f t="shared" si="58"/>
        <v>0.5714285714285714</v>
      </c>
      <c r="H500" s="17">
        <f t="shared" si="57"/>
        <v>1.3531799729364004E-3</v>
      </c>
    </row>
    <row r="501" spans="1:8" x14ac:dyDescent="0.2">
      <c r="A501" s="14"/>
      <c r="B501" s="15" t="s">
        <v>477</v>
      </c>
      <c r="C501" s="16">
        <v>1</v>
      </c>
      <c r="D501" s="16">
        <v>0</v>
      </c>
      <c r="E501" s="17">
        <f t="shared" si="55"/>
        <v>3.3829499323410016E-4</v>
      </c>
      <c r="F501" s="17" t="str">
        <f t="shared" si="56"/>
        <v/>
      </c>
      <c r="G501" s="17">
        <f t="shared" si="58"/>
        <v>-1</v>
      </c>
      <c r="H501" s="17">
        <f t="shared" si="57"/>
        <v>-3.3829499323410016E-4</v>
      </c>
    </row>
    <row r="502" spans="1:8" ht="25.5" x14ac:dyDescent="0.2">
      <c r="A502" s="14"/>
      <c r="B502" s="15" t="s">
        <v>478</v>
      </c>
      <c r="C502" s="16">
        <v>1</v>
      </c>
      <c r="D502" s="16">
        <v>0</v>
      </c>
      <c r="E502" s="17">
        <f t="shared" si="55"/>
        <v>3.3829499323410016E-4</v>
      </c>
      <c r="F502" s="17" t="str">
        <f t="shared" si="56"/>
        <v/>
      </c>
      <c r="G502" s="17">
        <f t="shared" si="58"/>
        <v>-1</v>
      </c>
      <c r="H502" s="17">
        <f t="shared" si="57"/>
        <v>-3.3829499323410016E-4</v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3</v>
      </c>
      <c r="D508" s="16">
        <v>0</v>
      </c>
      <c r="E508" s="17">
        <f t="shared" si="55"/>
        <v>1.0148849797023004E-3</v>
      </c>
      <c r="F508" s="17" t="str">
        <f t="shared" si="56"/>
        <v/>
      </c>
      <c r="G508" s="17">
        <f t="shared" si="58"/>
        <v>-1</v>
      </c>
      <c r="H508" s="17">
        <f t="shared" si="57"/>
        <v>-1.0148849797023004E-3</v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4</v>
      </c>
      <c r="D510" s="16">
        <v>1</v>
      </c>
      <c r="E510" s="17">
        <f t="shared" si="55"/>
        <v>1.3531799729364006E-3</v>
      </c>
      <c r="F510" s="17">
        <f t="shared" si="56"/>
        <v>3.0413625304136254E-4</v>
      </c>
      <c r="G510" s="17">
        <f t="shared" si="58"/>
        <v>-0.75</v>
      </c>
      <c r="H510" s="17">
        <f t="shared" si="57"/>
        <v>-1.0148849797023004E-3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1</v>
      </c>
      <c r="E515" s="17" t="str">
        <f t="shared" si="55"/>
        <v/>
      </c>
      <c r="F515" s="17">
        <f t="shared" si="56"/>
        <v>3.0413625304136254E-4</v>
      </c>
      <c r="G515" s="17">
        <f t="shared" si="58"/>
        <v>1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2</v>
      </c>
      <c r="D516" s="16">
        <v>1</v>
      </c>
      <c r="E516" s="17">
        <f t="shared" si="55"/>
        <v>6.7658998646820032E-4</v>
      </c>
      <c r="F516" s="17">
        <f t="shared" si="56"/>
        <v>3.0413625304136254E-4</v>
      </c>
      <c r="G516" s="17">
        <f t="shared" si="58"/>
        <v>-0.5</v>
      </c>
      <c r="H516" s="17">
        <f t="shared" si="57"/>
        <v>-3.3829499323410016E-4</v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1</v>
      </c>
      <c r="E518" s="17" t="str">
        <f t="shared" si="55"/>
        <v/>
      </c>
      <c r="F518" s="17">
        <f t="shared" si="56"/>
        <v>3.0413625304136254E-4</v>
      </c>
      <c r="G518" s="17">
        <f t="shared" si="58"/>
        <v>1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9</v>
      </c>
      <c r="D520" s="16">
        <v>15</v>
      </c>
      <c r="E520" s="17">
        <f t="shared" si="55"/>
        <v>3.0446549391069011E-3</v>
      </c>
      <c r="F520" s="17">
        <f t="shared" si="56"/>
        <v>4.5620437956204376E-3</v>
      </c>
      <c r="G520" s="17">
        <f t="shared" si="58"/>
        <v>0.66666666666666663</v>
      </c>
      <c r="H520" s="17">
        <f t="shared" si="57"/>
        <v>2.0297699594046007E-3</v>
      </c>
    </row>
    <row r="521" spans="1:8" x14ac:dyDescent="0.2">
      <c r="A521" s="14"/>
      <c r="B521" s="15" t="s">
        <v>497</v>
      </c>
      <c r="C521" s="16">
        <v>3</v>
      </c>
      <c r="D521" s="16">
        <v>2</v>
      </c>
      <c r="E521" s="17">
        <f t="shared" si="55"/>
        <v>1.0148849797023004E-3</v>
      </c>
      <c r="F521" s="17">
        <f t="shared" si="56"/>
        <v>6.0827250608272508E-4</v>
      </c>
      <c r="G521" s="17">
        <f t="shared" si="58"/>
        <v>-0.33333333333333331</v>
      </c>
      <c r="H521" s="17">
        <f t="shared" si="57"/>
        <v>-3.3829499323410011E-4</v>
      </c>
    </row>
    <row r="522" spans="1:8" ht="38.25" x14ac:dyDescent="0.2">
      <c r="A522" s="14"/>
      <c r="B522" s="15" t="s">
        <v>498</v>
      </c>
      <c r="C522" s="16">
        <v>0</v>
      </c>
      <c r="D522" s="16">
        <v>1</v>
      </c>
      <c r="E522" s="17" t="str">
        <f t="shared" si="55"/>
        <v/>
      </c>
      <c r="F522" s="17">
        <f t="shared" si="56"/>
        <v>3.0413625304136254E-4</v>
      </c>
      <c r="G522" s="17">
        <f t="shared" si="58"/>
        <v>1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9</v>
      </c>
      <c r="D525" s="16">
        <v>5</v>
      </c>
      <c r="E525" s="17">
        <f t="shared" si="55"/>
        <v>3.0446549391069011E-3</v>
      </c>
      <c r="F525" s="17">
        <f t="shared" si="56"/>
        <v>1.5206812652068127E-3</v>
      </c>
      <c r="G525" s="17">
        <f t="shared" si="58"/>
        <v>-0.44444444444444442</v>
      </c>
      <c r="H525" s="17">
        <f t="shared" si="57"/>
        <v>-1.3531799729364004E-3</v>
      </c>
    </row>
    <row r="526" spans="1:8" x14ac:dyDescent="0.2">
      <c r="A526" s="14"/>
      <c r="B526" s="15" t="s">
        <v>502</v>
      </c>
      <c r="C526" s="16">
        <v>1</v>
      </c>
      <c r="D526" s="16">
        <v>0</v>
      </c>
      <c r="E526" s="17">
        <f t="shared" si="55"/>
        <v>3.3829499323410016E-4</v>
      </c>
      <c r="F526" s="17" t="str">
        <f t="shared" si="56"/>
        <v/>
      </c>
      <c r="G526" s="17">
        <f t="shared" si="58"/>
        <v>-1</v>
      </c>
      <c r="H526" s="17">
        <f t="shared" si="57"/>
        <v>-3.3829499323410016E-4</v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1</v>
      </c>
      <c r="D530" s="16">
        <v>0</v>
      </c>
      <c r="E530" s="17">
        <f t="shared" si="55"/>
        <v>3.3829499323410016E-4</v>
      </c>
      <c r="F530" s="17" t="str">
        <f t="shared" si="56"/>
        <v/>
      </c>
      <c r="G530" s="17">
        <f t="shared" si="58"/>
        <v>-1</v>
      </c>
      <c r="H530" s="17">
        <f t="shared" si="57"/>
        <v>-3.3829499323410016E-4</v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1</v>
      </c>
      <c r="E534" s="17" t="str">
        <f t="shared" si="55"/>
        <v/>
      </c>
      <c r="F534" s="17">
        <f t="shared" si="56"/>
        <v>3.0413625304136254E-4</v>
      </c>
      <c r="G534" s="17">
        <f t="shared" si="58"/>
        <v>1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2</v>
      </c>
      <c r="E539" s="17" t="str">
        <f t="shared" si="55"/>
        <v/>
      </c>
      <c r="F539" s="17">
        <f t="shared" si="56"/>
        <v>6.0827250608272508E-4</v>
      </c>
      <c r="G539" s="17">
        <f t="shared" si="58"/>
        <v>1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5</v>
      </c>
      <c r="D544" s="16">
        <v>13</v>
      </c>
      <c r="E544" s="17">
        <f t="shared" si="55"/>
        <v>1.6914749661705007E-3</v>
      </c>
      <c r="F544" s="17">
        <f t="shared" si="56"/>
        <v>3.9537712895377133E-3</v>
      </c>
      <c r="G544" s="17">
        <f t="shared" si="58"/>
        <v>1.6</v>
      </c>
      <c r="H544" s="17">
        <f t="shared" si="57"/>
        <v>2.7063599458728013E-3</v>
      </c>
    </row>
    <row r="545" spans="1:8" x14ac:dyDescent="0.2">
      <c r="A545" s="14"/>
      <c r="B545" s="15" t="s">
        <v>521</v>
      </c>
      <c r="C545" s="16">
        <v>12</v>
      </c>
      <c r="D545" s="16">
        <v>14</v>
      </c>
      <c r="E545" s="17">
        <f t="shared" si="55"/>
        <v>4.0595399188092015E-3</v>
      </c>
      <c r="F545" s="17">
        <f t="shared" si="56"/>
        <v>4.2579075425790754E-3</v>
      </c>
      <c r="G545" s="17">
        <f t="shared" si="58"/>
        <v>0.16666666666666666</v>
      </c>
      <c r="H545" s="17">
        <f t="shared" si="57"/>
        <v>6.7658998646820021E-4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9</v>
      </c>
      <c r="D548" s="16">
        <v>22</v>
      </c>
      <c r="E548" s="17">
        <f t="shared" ref="E548:E585" si="59">+IF(C548=0,"",C548/C$356)</f>
        <v>3.0446549391069011E-3</v>
      </c>
      <c r="F548" s="17">
        <f t="shared" ref="F548:F585" si="60">+IF(D548=0,"",D548/D$356)</f>
        <v>6.6909975669099753E-3</v>
      </c>
      <c r="G548" s="17">
        <f t="shared" si="58"/>
        <v>1.4444444444444444</v>
      </c>
      <c r="H548" s="17">
        <f t="shared" ref="H548:H585" si="61">+IF(OR(AND(E548=""),(G548="")),"",E548*G548)</f>
        <v>4.3978349120433018E-3</v>
      </c>
    </row>
    <row r="549" spans="1:8" x14ac:dyDescent="0.2">
      <c r="A549" s="14"/>
      <c r="B549" s="15" t="s">
        <v>525</v>
      </c>
      <c r="C549" s="16">
        <v>9</v>
      </c>
      <c r="D549" s="16">
        <v>5</v>
      </c>
      <c r="E549" s="17">
        <f t="shared" si="59"/>
        <v>3.0446549391069011E-3</v>
      </c>
      <c r="F549" s="17">
        <f t="shared" si="60"/>
        <v>1.5206812652068127E-3</v>
      </c>
      <c r="G549" s="17">
        <f t="shared" ref="G549:G585" si="62">+IF(AND(C549=0,D549=0)," ",IF(C549=0,1,IF(D549=0,-1,(D549-C549)/C549)))</f>
        <v>-0.44444444444444442</v>
      </c>
      <c r="H549" s="17">
        <f t="shared" si="61"/>
        <v>-1.3531799729364004E-3</v>
      </c>
    </row>
    <row r="550" spans="1:8" x14ac:dyDescent="0.2">
      <c r="A550" s="14"/>
      <c r="B550" s="15" t="s">
        <v>526</v>
      </c>
      <c r="C550" s="16">
        <v>1</v>
      </c>
      <c r="D550" s="16">
        <v>0</v>
      </c>
      <c r="E550" s="17">
        <f t="shared" si="59"/>
        <v>3.3829499323410016E-4</v>
      </c>
      <c r="F550" s="17" t="str">
        <f t="shared" si="60"/>
        <v/>
      </c>
      <c r="G550" s="17">
        <f t="shared" si="62"/>
        <v>-1</v>
      </c>
      <c r="H550" s="17">
        <f t="shared" si="61"/>
        <v>-3.3829499323410016E-4</v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7</v>
      </c>
      <c r="D552" s="16">
        <v>1</v>
      </c>
      <c r="E552" s="17">
        <f t="shared" si="59"/>
        <v>2.368064952638701E-3</v>
      </c>
      <c r="F552" s="17">
        <f t="shared" si="60"/>
        <v>3.0413625304136254E-4</v>
      </c>
      <c r="G552" s="17">
        <f t="shared" si="62"/>
        <v>-0.8571428571428571</v>
      </c>
      <c r="H552" s="17">
        <f t="shared" si="61"/>
        <v>-2.0297699594046007E-3</v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1</v>
      </c>
      <c r="E554" s="17" t="str">
        <f t="shared" si="59"/>
        <v/>
      </c>
      <c r="F554" s="17">
        <f t="shared" si="60"/>
        <v>3.0413625304136254E-4</v>
      </c>
      <c r="G554" s="17">
        <f t="shared" si="62"/>
        <v>1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3</v>
      </c>
      <c r="E559" s="17" t="str">
        <f t="shared" si="59"/>
        <v/>
      </c>
      <c r="F559" s="17">
        <f t="shared" si="60"/>
        <v>9.1240875912408756E-4</v>
      </c>
      <c r="G559" s="17">
        <f t="shared" si="62"/>
        <v>1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6</v>
      </c>
      <c r="D564" s="16">
        <v>4</v>
      </c>
      <c r="E564" s="17">
        <f t="shared" si="59"/>
        <v>2.0297699594046007E-3</v>
      </c>
      <c r="F564" s="17">
        <f t="shared" si="60"/>
        <v>1.2165450121654502E-3</v>
      </c>
      <c r="G564" s="17">
        <f t="shared" si="62"/>
        <v>-0.33333333333333331</v>
      </c>
      <c r="H564" s="17">
        <f t="shared" si="61"/>
        <v>-6.7658998646820021E-4</v>
      </c>
    </row>
    <row r="565" spans="1:8" ht="25.5" x14ac:dyDescent="0.2">
      <c r="A565" s="14"/>
      <c r="B565" s="15" t="s">
        <v>541</v>
      </c>
      <c r="C565" s="16">
        <v>2</v>
      </c>
      <c r="D565" s="16">
        <v>0</v>
      </c>
      <c r="E565" s="17">
        <f t="shared" si="59"/>
        <v>6.7658998646820032E-4</v>
      </c>
      <c r="F565" s="17" t="str">
        <f t="shared" si="60"/>
        <v/>
      </c>
      <c r="G565" s="17">
        <f t="shared" si="62"/>
        <v>-1</v>
      </c>
      <c r="H565" s="17">
        <f t="shared" si="61"/>
        <v>-6.7658998646820032E-4</v>
      </c>
    </row>
    <row r="566" spans="1:8" x14ac:dyDescent="0.2">
      <c r="A566" s="14"/>
      <c r="B566" s="15" t="s">
        <v>542</v>
      </c>
      <c r="C566" s="16">
        <v>0</v>
      </c>
      <c r="D566" s="16">
        <v>2</v>
      </c>
      <c r="E566" s="17" t="str">
        <f t="shared" si="59"/>
        <v/>
      </c>
      <c r="F566" s="17">
        <f t="shared" si="60"/>
        <v>6.0827250608272508E-4</v>
      </c>
      <c r="G566" s="17">
        <f t="shared" si="62"/>
        <v>1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19</v>
      </c>
      <c r="D569" s="16">
        <v>13</v>
      </c>
      <c r="E569" s="17">
        <f t="shared" si="59"/>
        <v>6.4276048714479025E-3</v>
      </c>
      <c r="F569" s="17">
        <f t="shared" si="60"/>
        <v>3.9537712895377133E-3</v>
      </c>
      <c r="G569" s="17">
        <f t="shared" si="62"/>
        <v>-0.31578947368421051</v>
      </c>
      <c r="H569" s="17">
        <f t="shared" si="61"/>
        <v>-2.0297699594046007E-3</v>
      </c>
    </row>
    <row r="570" spans="1:8" ht="25.5" x14ac:dyDescent="0.2">
      <c r="A570" s="14"/>
      <c r="B570" s="15" t="s">
        <v>546</v>
      </c>
      <c r="C570" s="16">
        <v>7</v>
      </c>
      <c r="D570" s="16">
        <v>9</v>
      </c>
      <c r="E570" s="17">
        <f t="shared" si="59"/>
        <v>2.368064952638701E-3</v>
      </c>
      <c r="F570" s="17">
        <f t="shared" si="60"/>
        <v>2.7372262773722629E-3</v>
      </c>
      <c r="G570" s="17">
        <f t="shared" si="62"/>
        <v>0.2857142857142857</v>
      </c>
      <c r="H570" s="17">
        <f t="shared" si="61"/>
        <v>6.7658998646820021E-4</v>
      </c>
    </row>
    <row r="571" spans="1:8" x14ac:dyDescent="0.2">
      <c r="A571" s="14"/>
      <c r="B571" s="15" t="s">
        <v>547</v>
      </c>
      <c r="C571" s="16">
        <v>41</v>
      </c>
      <c r="D571" s="16">
        <v>29</v>
      </c>
      <c r="E571" s="17">
        <f t="shared" si="59"/>
        <v>1.3870094722598106E-2</v>
      </c>
      <c r="F571" s="17">
        <f t="shared" si="60"/>
        <v>8.819951338199513E-3</v>
      </c>
      <c r="G571" s="17">
        <f t="shared" si="62"/>
        <v>-0.29268292682926828</v>
      </c>
      <c r="H571" s="17">
        <f t="shared" si="61"/>
        <v>-4.0595399188092015E-3</v>
      </c>
    </row>
    <row r="572" spans="1:8" x14ac:dyDescent="0.2">
      <c r="A572" s="14"/>
      <c r="B572" s="15" t="s">
        <v>548</v>
      </c>
      <c r="C572" s="16">
        <v>2</v>
      </c>
      <c r="D572" s="16">
        <v>0</v>
      </c>
      <c r="E572" s="17">
        <f t="shared" si="59"/>
        <v>6.7658998646820032E-4</v>
      </c>
      <c r="F572" s="17" t="str">
        <f t="shared" si="60"/>
        <v/>
      </c>
      <c r="G572" s="17">
        <f t="shared" si="62"/>
        <v>-1</v>
      </c>
      <c r="H572" s="17">
        <f t="shared" si="61"/>
        <v>-6.7658998646820032E-4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6</v>
      </c>
      <c r="D576" s="16">
        <v>0</v>
      </c>
      <c r="E576" s="17">
        <f t="shared" si="59"/>
        <v>2.0297699594046007E-3</v>
      </c>
      <c r="F576" s="17" t="str">
        <f t="shared" si="60"/>
        <v/>
      </c>
      <c r="G576" s="17">
        <f t="shared" si="62"/>
        <v>-1</v>
      </c>
      <c r="H576" s="17">
        <f t="shared" si="61"/>
        <v>-2.0297699594046007E-3</v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3</v>
      </c>
      <c r="D578" s="16">
        <v>5</v>
      </c>
      <c r="E578" s="17">
        <f t="shared" si="59"/>
        <v>1.0148849797023004E-3</v>
      </c>
      <c r="F578" s="17">
        <f t="shared" si="60"/>
        <v>1.5206812652068127E-3</v>
      </c>
      <c r="G578" s="17">
        <f t="shared" si="62"/>
        <v>0.66666666666666663</v>
      </c>
      <c r="H578" s="17">
        <f t="shared" si="61"/>
        <v>6.7658998646820021E-4</v>
      </c>
    </row>
    <row r="579" spans="1:8" x14ac:dyDescent="0.2">
      <c r="A579" s="14"/>
      <c r="B579" s="15" t="s">
        <v>555</v>
      </c>
      <c r="C579" s="16">
        <v>1</v>
      </c>
      <c r="D579" s="16">
        <v>0</v>
      </c>
      <c r="E579" s="17">
        <f t="shared" si="59"/>
        <v>3.3829499323410016E-4</v>
      </c>
      <c r="F579" s="17" t="str">
        <f t="shared" si="60"/>
        <v/>
      </c>
      <c r="G579" s="17">
        <f t="shared" si="62"/>
        <v>-1</v>
      </c>
      <c r="H579" s="17">
        <f t="shared" si="61"/>
        <v>-3.3829499323410016E-4</v>
      </c>
    </row>
    <row r="580" spans="1:8" ht="25.5" x14ac:dyDescent="0.2">
      <c r="A580" s="14"/>
      <c r="B580" s="15" t="s">
        <v>556</v>
      </c>
      <c r="C580" s="16">
        <v>0</v>
      </c>
      <c r="D580" s="16">
        <v>2</v>
      </c>
      <c r="E580" s="17" t="str">
        <f t="shared" si="59"/>
        <v/>
      </c>
      <c r="F580" s="17">
        <f t="shared" si="60"/>
        <v>6.0827250608272508E-4</v>
      </c>
      <c r="G580" s="17">
        <f t="shared" si="62"/>
        <v>1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1</v>
      </c>
      <c r="D581" s="16">
        <v>1</v>
      </c>
      <c r="E581" s="17">
        <f t="shared" si="59"/>
        <v>3.3829499323410016E-4</v>
      </c>
      <c r="F581" s="17">
        <f t="shared" si="60"/>
        <v>3.0413625304136254E-4</v>
      </c>
      <c r="G581" s="17">
        <f t="shared" si="62"/>
        <v>0</v>
      </c>
      <c r="H581" s="17">
        <f t="shared" si="61"/>
        <v>0</v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965</v>
      </c>
      <c r="D591" s="20">
        <f>SUM(D592:D618)</f>
        <v>571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-0.40829015544041453</v>
      </c>
      <c r="H591" s="21">
        <f t="shared" ref="H591:H618" si="65">+IF(OR(AND(E591=""),(G591="")),"",E591*G591)</f>
        <v>-0.40829015544041453</v>
      </c>
    </row>
    <row r="592" spans="1:8" x14ac:dyDescent="0.2">
      <c r="A592" s="14"/>
      <c r="B592" s="15" t="s">
        <v>562</v>
      </c>
      <c r="C592" s="16">
        <v>2</v>
      </c>
      <c r="D592" s="16">
        <v>0</v>
      </c>
      <c r="E592" s="17">
        <f t="shared" si="63"/>
        <v>2.0725388601036268E-3</v>
      </c>
      <c r="F592" s="17" t="str">
        <f t="shared" si="64"/>
        <v/>
      </c>
      <c r="G592" s="17">
        <f t="shared" ref="G592:G618" si="66">+IF(AND(C592=0,D592=0)," ",IF(C592=0,1,IF(D592=0,-1,(D592-C592)/C592)))</f>
        <v>-1</v>
      </c>
      <c r="H592" s="17">
        <f t="shared" si="65"/>
        <v>-2.0725388601036268E-3</v>
      </c>
    </row>
    <row r="593" spans="1:8" x14ac:dyDescent="0.2">
      <c r="A593" s="14"/>
      <c r="B593" s="15" t="s">
        <v>563</v>
      </c>
      <c r="C593" s="16">
        <v>14</v>
      </c>
      <c r="D593" s="16">
        <v>6</v>
      </c>
      <c r="E593" s="17">
        <f t="shared" si="63"/>
        <v>1.4507772020725389E-2</v>
      </c>
      <c r="F593" s="17">
        <f t="shared" si="64"/>
        <v>1.0507880910683012E-2</v>
      </c>
      <c r="G593" s="17">
        <f t="shared" si="66"/>
        <v>-0.5714285714285714</v>
      </c>
      <c r="H593" s="17">
        <f t="shared" si="65"/>
        <v>-8.2901554404145074E-3</v>
      </c>
    </row>
    <row r="594" spans="1:8" ht="25.5" x14ac:dyDescent="0.2">
      <c r="A594" s="14"/>
      <c r="B594" s="15" t="s">
        <v>564</v>
      </c>
      <c r="C594" s="16">
        <v>254</v>
      </c>
      <c r="D594" s="16">
        <v>85</v>
      </c>
      <c r="E594" s="17">
        <f t="shared" si="63"/>
        <v>0.26321243523316062</v>
      </c>
      <c r="F594" s="17">
        <f t="shared" si="64"/>
        <v>0.14886164623467601</v>
      </c>
      <c r="G594" s="17">
        <f t="shared" si="66"/>
        <v>-0.66535433070866146</v>
      </c>
      <c r="H594" s="17">
        <f t="shared" si="65"/>
        <v>-0.1751295336787565</v>
      </c>
    </row>
    <row r="595" spans="1:8" x14ac:dyDescent="0.2">
      <c r="A595" s="14"/>
      <c r="B595" s="15" t="s">
        <v>565</v>
      </c>
      <c r="C595" s="16">
        <v>47</v>
      </c>
      <c r="D595" s="16">
        <v>112</v>
      </c>
      <c r="E595" s="17">
        <f t="shared" si="63"/>
        <v>4.8704663212435231E-2</v>
      </c>
      <c r="F595" s="17">
        <f t="shared" si="64"/>
        <v>0.19614711033274956</v>
      </c>
      <c r="G595" s="17">
        <f t="shared" si="66"/>
        <v>1.3829787234042554</v>
      </c>
      <c r="H595" s="17">
        <f t="shared" si="65"/>
        <v>6.7357512953367879E-2</v>
      </c>
    </row>
    <row r="596" spans="1:8" x14ac:dyDescent="0.2">
      <c r="A596" s="14"/>
      <c r="B596" s="15" t="s">
        <v>566</v>
      </c>
      <c r="C596" s="16">
        <v>5</v>
      </c>
      <c r="D596" s="16">
        <v>5</v>
      </c>
      <c r="E596" s="17">
        <f t="shared" si="63"/>
        <v>5.1813471502590676E-3</v>
      </c>
      <c r="F596" s="17">
        <f t="shared" si="64"/>
        <v>8.7565674255691769E-3</v>
      </c>
      <c r="G596" s="17">
        <f t="shared" si="66"/>
        <v>0</v>
      </c>
      <c r="H596" s="17">
        <f t="shared" si="65"/>
        <v>0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1</v>
      </c>
      <c r="D598" s="16">
        <v>0</v>
      </c>
      <c r="E598" s="17">
        <f t="shared" si="63"/>
        <v>1.0362694300518134E-3</v>
      </c>
      <c r="F598" s="17" t="str">
        <f t="shared" si="64"/>
        <v/>
      </c>
      <c r="G598" s="17">
        <f t="shared" si="66"/>
        <v>-1</v>
      </c>
      <c r="H598" s="17">
        <f t="shared" si="65"/>
        <v>-1.0362694300518134E-3</v>
      </c>
    </row>
    <row r="599" spans="1:8" x14ac:dyDescent="0.2">
      <c r="A599" s="14"/>
      <c r="B599" s="15" t="s">
        <v>569</v>
      </c>
      <c r="C599" s="16">
        <v>36</v>
      </c>
      <c r="D599" s="16">
        <v>6</v>
      </c>
      <c r="E599" s="17">
        <f t="shared" si="63"/>
        <v>3.7305699481865282E-2</v>
      </c>
      <c r="F599" s="17">
        <f t="shared" si="64"/>
        <v>1.0507880910683012E-2</v>
      </c>
      <c r="G599" s="17">
        <f t="shared" si="66"/>
        <v>-0.83333333333333337</v>
      </c>
      <c r="H599" s="17">
        <f t="shared" si="65"/>
        <v>-3.1088082901554404E-2</v>
      </c>
    </row>
    <row r="600" spans="1:8" x14ac:dyDescent="0.2">
      <c r="A600" s="14"/>
      <c r="B600" s="15" t="s">
        <v>570</v>
      </c>
      <c r="C600" s="16">
        <v>2</v>
      </c>
      <c r="D600" s="16">
        <v>3</v>
      </c>
      <c r="E600" s="17">
        <f t="shared" si="63"/>
        <v>2.0725388601036268E-3</v>
      </c>
      <c r="F600" s="17">
        <f t="shared" si="64"/>
        <v>5.2539404553415062E-3</v>
      </c>
      <c r="G600" s="17">
        <f t="shared" si="66"/>
        <v>0.5</v>
      </c>
      <c r="H600" s="17">
        <f t="shared" si="65"/>
        <v>1.0362694300518134E-3</v>
      </c>
    </row>
    <row r="601" spans="1:8" ht="25.5" x14ac:dyDescent="0.2">
      <c r="A601" s="14"/>
      <c r="B601" s="15" t="s">
        <v>571</v>
      </c>
      <c r="C601" s="16">
        <v>1</v>
      </c>
      <c r="D601" s="16">
        <v>0</v>
      </c>
      <c r="E601" s="17">
        <f t="shared" si="63"/>
        <v>1.0362694300518134E-3</v>
      </c>
      <c r="F601" s="17" t="str">
        <f t="shared" si="64"/>
        <v/>
      </c>
      <c r="G601" s="17">
        <f t="shared" si="66"/>
        <v>-1</v>
      </c>
      <c r="H601" s="17">
        <f t="shared" si="65"/>
        <v>-1.0362694300518134E-3</v>
      </c>
    </row>
    <row r="602" spans="1:8" x14ac:dyDescent="0.2">
      <c r="A602" s="14"/>
      <c r="B602" s="15" t="s">
        <v>572</v>
      </c>
      <c r="C602" s="16">
        <v>1</v>
      </c>
      <c r="D602" s="16">
        <v>21</v>
      </c>
      <c r="E602" s="17">
        <f t="shared" si="63"/>
        <v>1.0362694300518134E-3</v>
      </c>
      <c r="F602" s="17">
        <f t="shared" si="64"/>
        <v>3.6777583187390543E-2</v>
      </c>
      <c r="G602" s="17">
        <f t="shared" si="66"/>
        <v>20</v>
      </c>
      <c r="H602" s="17">
        <f t="shared" si="65"/>
        <v>2.0725388601036267E-2</v>
      </c>
    </row>
    <row r="603" spans="1:8" x14ac:dyDescent="0.2">
      <c r="A603" s="14"/>
      <c r="B603" s="15" t="s">
        <v>573</v>
      </c>
      <c r="C603" s="16">
        <v>1</v>
      </c>
      <c r="D603" s="16">
        <v>0</v>
      </c>
      <c r="E603" s="17">
        <f t="shared" si="63"/>
        <v>1.0362694300518134E-3</v>
      </c>
      <c r="F603" s="17" t="str">
        <f t="shared" si="64"/>
        <v/>
      </c>
      <c r="G603" s="17">
        <f t="shared" si="66"/>
        <v>-1</v>
      </c>
      <c r="H603" s="17">
        <f t="shared" si="65"/>
        <v>-1.0362694300518134E-3</v>
      </c>
    </row>
    <row r="604" spans="1:8" x14ac:dyDescent="0.2">
      <c r="A604" s="14"/>
      <c r="B604" s="15" t="s">
        <v>574</v>
      </c>
      <c r="C604" s="16">
        <v>31</v>
      </c>
      <c r="D604" s="16">
        <v>9</v>
      </c>
      <c r="E604" s="17">
        <f t="shared" si="63"/>
        <v>3.2124352331606217E-2</v>
      </c>
      <c r="F604" s="17">
        <f t="shared" si="64"/>
        <v>1.5761821366024518E-2</v>
      </c>
      <c r="G604" s="17">
        <f t="shared" si="66"/>
        <v>-0.70967741935483875</v>
      </c>
      <c r="H604" s="17">
        <f t="shared" si="65"/>
        <v>-2.2797927461139896E-2</v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8</v>
      </c>
      <c r="D606" s="16">
        <v>35</v>
      </c>
      <c r="E606" s="17">
        <f t="shared" si="63"/>
        <v>8.2901554404145074E-3</v>
      </c>
      <c r="F606" s="17">
        <f t="shared" si="64"/>
        <v>6.1295971978984239E-2</v>
      </c>
      <c r="G606" s="17">
        <f t="shared" si="66"/>
        <v>3.375</v>
      </c>
      <c r="H606" s="17">
        <f t="shared" si="65"/>
        <v>2.7979274611398961E-2</v>
      </c>
    </row>
    <row r="607" spans="1:8" x14ac:dyDescent="0.2">
      <c r="A607" s="14"/>
      <c r="B607" s="15" t="s">
        <v>577</v>
      </c>
      <c r="C607" s="16">
        <v>10</v>
      </c>
      <c r="D607" s="16">
        <v>112</v>
      </c>
      <c r="E607" s="17">
        <f t="shared" si="63"/>
        <v>1.0362694300518135E-2</v>
      </c>
      <c r="F607" s="17">
        <f t="shared" si="64"/>
        <v>0.19614711033274956</v>
      </c>
      <c r="G607" s="17">
        <f t="shared" si="66"/>
        <v>10.199999999999999</v>
      </c>
      <c r="H607" s="17">
        <f t="shared" si="65"/>
        <v>0.10569948186528497</v>
      </c>
    </row>
    <row r="608" spans="1:8" x14ac:dyDescent="0.2">
      <c r="A608" s="14"/>
      <c r="B608" s="15" t="s">
        <v>578</v>
      </c>
      <c r="C608" s="16">
        <v>4</v>
      </c>
      <c r="D608" s="16">
        <v>1</v>
      </c>
      <c r="E608" s="17">
        <f t="shared" si="63"/>
        <v>4.1450777202072537E-3</v>
      </c>
      <c r="F608" s="17">
        <f t="shared" si="64"/>
        <v>1.7513134851138354E-3</v>
      </c>
      <c r="G608" s="17">
        <f t="shared" si="66"/>
        <v>-0.75</v>
      </c>
      <c r="H608" s="17">
        <f t="shared" si="65"/>
        <v>-3.1088082901554403E-3</v>
      </c>
    </row>
    <row r="609" spans="1:8" x14ac:dyDescent="0.2">
      <c r="A609" s="14"/>
      <c r="B609" s="15" t="s">
        <v>579</v>
      </c>
      <c r="C609" s="16">
        <v>74</v>
      </c>
      <c r="D609" s="16">
        <v>86</v>
      </c>
      <c r="E609" s="17">
        <f t="shared" si="63"/>
        <v>7.6683937823834203E-2</v>
      </c>
      <c r="F609" s="17">
        <f t="shared" si="64"/>
        <v>0.15061295971978983</v>
      </c>
      <c r="G609" s="17">
        <f t="shared" si="66"/>
        <v>0.16216216216216217</v>
      </c>
      <c r="H609" s="17">
        <f t="shared" si="65"/>
        <v>1.2435233160621763E-2</v>
      </c>
    </row>
    <row r="610" spans="1:8" x14ac:dyDescent="0.2">
      <c r="A610" s="14"/>
      <c r="B610" s="15" t="s">
        <v>580</v>
      </c>
      <c r="C610" s="16">
        <v>409</v>
      </c>
      <c r="D610" s="16">
        <v>39</v>
      </c>
      <c r="E610" s="17">
        <f t="shared" si="63"/>
        <v>0.42383419689119173</v>
      </c>
      <c r="F610" s="17">
        <f t="shared" si="64"/>
        <v>6.8301225919439573E-2</v>
      </c>
      <c r="G610" s="17">
        <f t="shared" si="66"/>
        <v>-0.90464547677261609</v>
      </c>
      <c r="H610" s="17">
        <f t="shared" si="65"/>
        <v>-0.38341968911917096</v>
      </c>
    </row>
    <row r="611" spans="1:8" x14ac:dyDescent="0.2">
      <c r="A611" s="14"/>
      <c r="B611" s="15" t="s">
        <v>581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1</v>
      </c>
      <c r="D612" s="16">
        <v>2</v>
      </c>
      <c r="E612" s="17">
        <f t="shared" si="63"/>
        <v>1.0362694300518134E-3</v>
      </c>
      <c r="F612" s="17">
        <f t="shared" si="64"/>
        <v>3.5026269702276708E-3</v>
      </c>
      <c r="G612" s="17">
        <f t="shared" si="66"/>
        <v>1</v>
      </c>
      <c r="H612" s="17">
        <f t="shared" si="65"/>
        <v>1.0362694300518134E-3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9</v>
      </c>
      <c r="D614" s="16">
        <v>4</v>
      </c>
      <c r="E614" s="17">
        <f t="shared" si="63"/>
        <v>9.3264248704663204E-3</v>
      </c>
      <c r="F614" s="17">
        <f t="shared" si="64"/>
        <v>7.0052539404553416E-3</v>
      </c>
      <c r="G614" s="17">
        <f t="shared" si="66"/>
        <v>-0.55555555555555558</v>
      </c>
      <c r="H614" s="17">
        <f t="shared" si="65"/>
        <v>-5.1813471502590667E-3</v>
      </c>
    </row>
    <row r="615" spans="1:8" x14ac:dyDescent="0.2">
      <c r="A615" s="14"/>
      <c r="B615" s="15" t="s">
        <v>585</v>
      </c>
      <c r="C615" s="16">
        <v>1</v>
      </c>
      <c r="D615" s="16">
        <v>1</v>
      </c>
      <c r="E615" s="17">
        <f t="shared" si="63"/>
        <v>1.0362694300518134E-3</v>
      </c>
      <c r="F615" s="17">
        <f t="shared" si="64"/>
        <v>1.7513134851138354E-3</v>
      </c>
      <c r="G615" s="17">
        <f t="shared" si="66"/>
        <v>0</v>
      </c>
      <c r="H615" s="17">
        <f t="shared" si="65"/>
        <v>0</v>
      </c>
    </row>
    <row r="616" spans="1:8" ht="25.5" x14ac:dyDescent="0.2">
      <c r="A616" s="14"/>
      <c r="B616" s="15" t="s">
        <v>586</v>
      </c>
      <c r="C616" s="16">
        <v>32</v>
      </c>
      <c r="D616" s="16">
        <v>11</v>
      </c>
      <c r="E616" s="17">
        <f t="shared" si="63"/>
        <v>3.316062176165803E-2</v>
      </c>
      <c r="F616" s="17">
        <f t="shared" si="64"/>
        <v>1.9264448336252189E-2</v>
      </c>
      <c r="G616" s="17">
        <f t="shared" si="66"/>
        <v>-0.65625</v>
      </c>
      <c r="H616" s="17">
        <f t="shared" si="65"/>
        <v>-2.1761658031088083E-2</v>
      </c>
    </row>
    <row r="617" spans="1:8" ht="25.5" x14ac:dyDescent="0.2">
      <c r="A617" s="14"/>
      <c r="B617" s="15" t="s">
        <v>587</v>
      </c>
      <c r="C617" s="16">
        <v>19</v>
      </c>
      <c r="D617" s="16">
        <v>27</v>
      </c>
      <c r="E617" s="17">
        <f t="shared" si="63"/>
        <v>1.9689119170984457E-2</v>
      </c>
      <c r="F617" s="17">
        <f t="shared" si="64"/>
        <v>4.7285464098073555E-2</v>
      </c>
      <c r="G617" s="17">
        <f t="shared" si="66"/>
        <v>0.42105263157894735</v>
      </c>
      <c r="H617" s="17">
        <f t="shared" si="65"/>
        <v>8.2901554404145074E-3</v>
      </c>
    </row>
    <row r="618" spans="1:8" ht="25.5" x14ac:dyDescent="0.2">
      <c r="A618" s="14"/>
      <c r="B618" s="15" t="s">
        <v>588</v>
      </c>
      <c r="C618" s="16">
        <v>3</v>
      </c>
      <c r="D618" s="16">
        <v>6</v>
      </c>
      <c r="E618" s="17">
        <f t="shared" si="63"/>
        <v>3.1088082901554403E-3</v>
      </c>
      <c r="F618" s="17">
        <f t="shared" si="64"/>
        <v>1.0507880910683012E-2</v>
      </c>
      <c r="G618" s="17">
        <f t="shared" si="66"/>
        <v>1</v>
      </c>
      <c r="H618" s="17">
        <f t="shared" si="65"/>
        <v>3.1088082901554403E-3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619"/>
  <sheetViews>
    <sheetView showGridLines="0" workbookViewId="0">
      <selection activeCell="G591" sqref="G59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649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650</v>
      </c>
      <c r="C8" s="12">
        <f>+C19+C76+C177+C356+C591</f>
        <v>27954</v>
      </c>
      <c r="D8" s="13">
        <f>+D19+D76+D177+D356+D591</f>
        <v>19189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-0.31355083351219859</v>
      </c>
      <c r="H8" s="10">
        <f t="shared" ref="H8:H13" si="1">+IF(OR(AND(E8=""),(G8="")),"",E8*G8)</f>
        <v>-0.31355083351219859</v>
      </c>
    </row>
    <row r="9" spans="1:8" x14ac:dyDescent="0.2">
      <c r="A9" s="14"/>
      <c r="B9" s="15" t="s">
        <v>6</v>
      </c>
      <c r="C9" s="16">
        <f>+C19</f>
        <v>232</v>
      </c>
      <c r="D9" s="16">
        <f>+D19</f>
        <v>125</v>
      </c>
      <c r="E9" s="17">
        <f t="shared" ref="E9:F13" si="2">+C9/C$8</f>
        <v>8.2993489303856329E-3</v>
      </c>
      <c r="F9" s="17">
        <f t="shared" si="2"/>
        <v>6.514148731043827E-3</v>
      </c>
      <c r="G9" s="17">
        <f t="shared" si="0"/>
        <v>-0.46120689655172414</v>
      </c>
      <c r="H9" s="17">
        <f t="shared" si="1"/>
        <v>-3.827716963583029E-3</v>
      </c>
    </row>
    <row r="10" spans="1:8" x14ac:dyDescent="0.2">
      <c r="A10" s="14"/>
      <c r="B10" s="15" t="s">
        <v>7</v>
      </c>
      <c r="C10" s="16">
        <f>+C76</f>
        <v>2928</v>
      </c>
      <c r="D10" s="16">
        <f>+D76</f>
        <v>1517</v>
      </c>
      <c r="E10" s="17">
        <f t="shared" si="2"/>
        <v>0.10474350719038421</v>
      </c>
      <c r="F10" s="17">
        <f t="shared" si="2"/>
        <v>7.9055708999947891E-2</v>
      </c>
      <c r="G10" s="17">
        <f t="shared" si="0"/>
        <v>-0.48189890710382516</v>
      </c>
      <c r="H10" s="17">
        <f t="shared" si="1"/>
        <v>-5.04757816412678E-2</v>
      </c>
    </row>
    <row r="11" spans="1:8" ht="25.5" x14ac:dyDescent="0.2">
      <c r="A11" s="14"/>
      <c r="B11" s="15" t="s">
        <v>8</v>
      </c>
      <c r="C11" s="16">
        <f>+C177</f>
        <v>5444</v>
      </c>
      <c r="D11" s="16">
        <f>+D177</f>
        <v>3585</v>
      </c>
      <c r="E11" s="17">
        <f t="shared" si="2"/>
        <v>0.19474851541818702</v>
      </c>
      <c r="F11" s="17">
        <f t="shared" si="2"/>
        <v>0.18682578560633697</v>
      </c>
      <c r="G11" s="17">
        <f t="shared" si="0"/>
        <v>-0.34147685525349009</v>
      </c>
      <c r="H11" s="17">
        <f t="shared" si="1"/>
        <v>-6.6502110610288337E-2</v>
      </c>
    </row>
    <row r="12" spans="1:8" x14ac:dyDescent="0.2">
      <c r="A12" s="14"/>
      <c r="B12" s="15" t="s">
        <v>9</v>
      </c>
      <c r="C12" s="16">
        <f>+C356</f>
        <v>15898</v>
      </c>
      <c r="D12" s="16">
        <f>+D356</f>
        <v>10049</v>
      </c>
      <c r="E12" s="17">
        <f t="shared" si="2"/>
        <v>0.56872004006582244</v>
      </c>
      <c r="F12" s="17">
        <f t="shared" si="2"/>
        <v>0.52368544478607537</v>
      </c>
      <c r="G12" s="17">
        <f t="shared" si="0"/>
        <v>-0.36790791294502451</v>
      </c>
      <c r="H12" s="17">
        <f t="shared" si="1"/>
        <v>-0.20923660299062746</v>
      </c>
    </row>
    <row r="13" spans="1:8" x14ac:dyDescent="0.2">
      <c r="A13" s="14"/>
      <c r="B13" s="15" t="s">
        <v>10</v>
      </c>
      <c r="C13" s="16">
        <f>+C591</f>
        <v>3452</v>
      </c>
      <c r="D13" s="16">
        <f>+D591</f>
        <v>3913</v>
      </c>
      <c r="E13" s="17">
        <f t="shared" si="2"/>
        <v>0.12348858839522071</v>
      </c>
      <c r="F13" s="17">
        <f t="shared" si="2"/>
        <v>0.20391891187659597</v>
      </c>
      <c r="G13" s="17">
        <f t="shared" si="0"/>
        <v>0.1335457705677868</v>
      </c>
      <c r="H13" s="17">
        <f t="shared" si="1"/>
        <v>1.6491378693568006E-2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232</v>
      </c>
      <c r="D19" s="20">
        <f>SUM(D20:D70)</f>
        <v>125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-0.46120689655172414</v>
      </c>
      <c r="H19" s="21">
        <f t="shared" ref="H19:H50" si="5">+IF(OR(AND(E19=""),(G19="")),"",E19*G19)</f>
        <v>-0.46120689655172414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4</v>
      </c>
      <c r="D21" s="16">
        <v>4</v>
      </c>
      <c r="E21" s="17">
        <f t="shared" si="3"/>
        <v>1.7241379310344827E-2</v>
      </c>
      <c r="F21" s="17">
        <f t="shared" si="4"/>
        <v>3.2000000000000001E-2</v>
      </c>
      <c r="G21" s="17">
        <f t="shared" si="6"/>
        <v>0</v>
      </c>
      <c r="H21" s="17">
        <f t="shared" si="5"/>
        <v>0</v>
      </c>
    </row>
    <row r="22" spans="1:8" ht="38.25" x14ac:dyDescent="0.2">
      <c r="A22" s="14"/>
      <c r="B22" s="15" t="s">
        <v>15</v>
      </c>
      <c r="C22" s="16">
        <v>1</v>
      </c>
      <c r="D22" s="16">
        <v>0</v>
      </c>
      <c r="E22" s="17">
        <f t="shared" si="3"/>
        <v>4.3103448275862068E-3</v>
      </c>
      <c r="F22" s="17" t="str">
        <f t="shared" si="4"/>
        <v/>
      </c>
      <c r="G22" s="17">
        <f t="shared" si="6"/>
        <v>-1</v>
      </c>
      <c r="H22" s="17">
        <f t="shared" si="5"/>
        <v>-4.3103448275862068E-3</v>
      </c>
    </row>
    <row r="23" spans="1:8" ht="38.25" x14ac:dyDescent="0.2">
      <c r="A23" s="14"/>
      <c r="B23" s="15" t="s">
        <v>16</v>
      </c>
      <c r="C23" s="16">
        <v>3</v>
      </c>
      <c r="D23" s="16">
        <v>0</v>
      </c>
      <c r="E23" s="17">
        <f t="shared" si="3"/>
        <v>1.2931034482758621E-2</v>
      </c>
      <c r="F23" s="17" t="str">
        <f t="shared" si="4"/>
        <v/>
      </c>
      <c r="G23" s="17">
        <f t="shared" si="6"/>
        <v>-1</v>
      </c>
      <c r="H23" s="17">
        <f t="shared" si="5"/>
        <v>-1.2931034482758621E-2</v>
      </c>
    </row>
    <row r="24" spans="1:8" ht="25.5" x14ac:dyDescent="0.2">
      <c r="A24" s="14"/>
      <c r="B24" s="15" t="s">
        <v>17</v>
      </c>
      <c r="C24" s="16">
        <v>3</v>
      </c>
      <c r="D24" s="16">
        <v>0</v>
      </c>
      <c r="E24" s="17">
        <f t="shared" si="3"/>
        <v>1.2931034482758621E-2</v>
      </c>
      <c r="F24" s="17" t="str">
        <f t="shared" si="4"/>
        <v/>
      </c>
      <c r="G24" s="17">
        <f t="shared" si="6"/>
        <v>-1</v>
      </c>
      <c r="H24" s="17">
        <f t="shared" si="5"/>
        <v>-1.2931034482758621E-2</v>
      </c>
    </row>
    <row r="25" spans="1:8" ht="38.25" x14ac:dyDescent="0.2">
      <c r="A25" s="14"/>
      <c r="B25" s="15" t="s">
        <v>18</v>
      </c>
      <c r="C25" s="16">
        <v>1</v>
      </c>
      <c r="D25" s="16">
        <v>1</v>
      </c>
      <c r="E25" s="17">
        <f t="shared" si="3"/>
        <v>4.3103448275862068E-3</v>
      </c>
      <c r="F25" s="17">
        <f t="shared" si="4"/>
        <v>8.0000000000000002E-3</v>
      </c>
      <c r="G25" s="17">
        <f t="shared" si="6"/>
        <v>0</v>
      </c>
      <c r="H25" s="17">
        <f t="shared" si="5"/>
        <v>0</v>
      </c>
    </row>
    <row r="26" spans="1:8" ht="25.5" x14ac:dyDescent="0.2">
      <c r="A26" s="14"/>
      <c r="B26" s="15" t="s">
        <v>19</v>
      </c>
      <c r="C26" s="16">
        <v>4</v>
      </c>
      <c r="D26" s="16">
        <v>1</v>
      </c>
      <c r="E26" s="17">
        <f t="shared" si="3"/>
        <v>1.7241379310344827E-2</v>
      </c>
      <c r="F26" s="17">
        <f t="shared" si="4"/>
        <v>8.0000000000000002E-3</v>
      </c>
      <c r="G26" s="17">
        <f t="shared" si="6"/>
        <v>-0.75</v>
      </c>
      <c r="H26" s="17">
        <f t="shared" si="5"/>
        <v>-1.2931034482758621E-2</v>
      </c>
    </row>
    <row r="27" spans="1:8" x14ac:dyDescent="0.2">
      <c r="A27" s="14"/>
      <c r="B27" s="15" t="s">
        <v>20</v>
      </c>
      <c r="C27" s="16">
        <v>4</v>
      </c>
      <c r="D27" s="16">
        <v>3</v>
      </c>
      <c r="E27" s="17">
        <f t="shared" si="3"/>
        <v>1.7241379310344827E-2</v>
      </c>
      <c r="F27" s="17">
        <f t="shared" si="4"/>
        <v>2.4E-2</v>
      </c>
      <c r="G27" s="17">
        <f t="shared" si="6"/>
        <v>-0.25</v>
      </c>
      <c r="H27" s="17">
        <f t="shared" si="5"/>
        <v>-4.3103448275862068E-3</v>
      </c>
    </row>
    <row r="28" spans="1:8" x14ac:dyDescent="0.2">
      <c r="A28" s="14"/>
      <c r="B28" s="15" t="s">
        <v>21</v>
      </c>
      <c r="C28" s="16">
        <v>3</v>
      </c>
      <c r="D28" s="16">
        <v>0</v>
      </c>
      <c r="E28" s="17">
        <f t="shared" si="3"/>
        <v>1.2931034482758621E-2</v>
      </c>
      <c r="F28" s="17" t="str">
        <f t="shared" si="4"/>
        <v/>
      </c>
      <c r="G28" s="17">
        <f t="shared" si="6"/>
        <v>-1</v>
      </c>
      <c r="H28" s="17">
        <f t="shared" si="5"/>
        <v>-1.2931034482758621E-2</v>
      </c>
    </row>
    <row r="29" spans="1:8" x14ac:dyDescent="0.2">
      <c r="A29" s="14"/>
      <c r="B29" s="15" t="s">
        <v>22</v>
      </c>
      <c r="C29" s="16">
        <v>29</v>
      </c>
      <c r="D29" s="16">
        <v>2</v>
      </c>
      <c r="E29" s="17">
        <f t="shared" si="3"/>
        <v>0.125</v>
      </c>
      <c r="F29" s="17">
        <f t="shared" si="4"/>
        <v>1.6E-2</v>
      </c>
      <c r="G29" s="17">
        <f t="shared" si="6"/>
        <v>-0.93103448275862066</v>
      </c>
      <c r="H29" s="17">
        <f t="shared" si="5"/>
        <v>-0.11637931034482758</v>
      </c>
    </row>
    <row r="30" spans="1:8" x14ac:dyDescent="0.2">
      <c r="A30" s="14"/>
      <c r="B30" s="15" t="s">
        <v>23</v>
      </c>
      <c r="C30" s="16">
        <v>29</v>
      </c>
      <c r="D30" s="16">
        <v>9</v>
      </c>
      <c r="E30" s="17">
        <f t="shared" si="3"/>
        <v>0.125</v>
      </c>
      <c r="F30" s="17">
        <f t="shared" si="4"/>
        <v>7.1999999999999995E-2</v>
      </c>
      <c r="G30" s="17">
        <f t="shared" si="6"/>
        <v>-0.68965517241379315</v>
      </c>
      <c r="H30" s="17">
        <f t="shared" si="5"/>
        <v>-8.6206896551724144E-2</v>
      </c>
    </row>
    <row r="31" spans="1:8" ht="25.5" x14ac:dyDescent="0.2">
      <c r="A31" s="14"/>
      <c r="B31" s="15" t="s">
        <v>24</v>
      </c>
      <c r="C31" s="16">
        <v>1</v>
      </c>
      <c r="D31" s="16">
        <v>3</v>
      </c>
      <c r="E31" s="17">
        <f t="shared" si="3"/>
        <v>4.3103448275862068E-3</v>
      </c>
      <c r="F31" s="17">
        <f t="shared" si="4"/>
        <v>2.4E-2</v>
      </c>
      <c r="G31" s="17">
        <f t="shared" si="6"/>
        <v>2</v>
      </c>
      <c r="H31" s="17">
        <f t="shared" si="5"/>
        <v>8.6206896551724137E-3</v>
      </c>
    </row>
    <row r="32" spans="1:8" x14ac:dyDescent="0.2">
      <c r="A32" s="14"/>
      <c r="B32" s="15" t="s">
        <v>25</v>
      </c>
      <c r="C32" s="16">
        <v>4</v>
      </c>
      <c r="D32" s="16">
        <v>1</v>
      </c>
      <c r="E32" s="17">
        <f t="shared" si="3"/>
        <v>1.7241379310344827E-2</v>
      </c>
      <c r="F32" s="17">
        <f t="shared" si="4"/>
        <v>8.0000000000000002E-3</v>
      </c>
      <c r="G32" s="17">
        <f t="shared" si="6"/>
        <v>-0.75</v>
      </c>
      <c r="H32" s="17">
        <f t="shared" si="5"/>
        <v>-1.2931034482758621E-2</v>
      </c>
    </row>
    <row r="33" spans="1:8" x14ac:dyDescent="0.2">
      <c r="A33" s="14"/>
      <c r="B33" s="15" t="s">
        <v>26</v>
      </c>
      <c r="C33" s="16">
        <v>2</v>
      </c>
      <c r="D33" s="16">
        <v>1</v>
      </c>
      <c r="E33" s="17">
        <f t="shared" si="3"/>
        <v>8.6206896551724137E-3</v>
      </c>
      <c r="F33" s="17">
        <f t="shared" si="4"/>
        <v>8.0000000000000002E-3</v>
      </c>
      <c r="G33" s="17">
        <f t="shared" si="6"/>
        <v>-0.5</v>
      </c>
      <c r="H33" s="17">
        <f t="shared" si="5"/>
        <v>-4.3103448275862068E-3</v>
      </c>
    </row>
    <row r="34" spans="1:8" x14ac:dyDescent="0.2">
      <c r="A34" s="14"/>
      <c r="B34" s="15" t="s">
        <v>27</v>
      </c>
      <c r="C34" s="16">
        <v>2</v>
      </c>
      <c r="D34" s="16">
        <v>1</v>
      </c>
      <c r="E34" s="17">
        <f t="shared" si="3"/>
        <v>8.6206896551724137E-3</v>
      </c>
      <c r="F34" s="17">
        <f t="shared" si="4"/>
        <v>8.0000000000000002E-3</v>
      </c>
      <c r="G34" s="17">
        <f t="shared" si="6"/>
        <v>-0.5</v>
      </c>
      <c r="H34" s="17">
        <f t="shared" si="5"/>
        <v>-4.3103448275862068E-3</v>
      </c>
    </row>
    <row r="35" spans="1:8" x14ac:dyDescent="0.2">
      <c r="A35" s="14"/>
      <c r="B35" s="15" t="s">
        <v>28</v>
      </c>
      <c r="C35" s="16">
        <v>1</v>
      </c>
      <c r="D35" s="16">
        <v>1</v>
      </c>
      <c r="E35" s="17">
        <f t="shared" si="3"/>
        <v>4.3103448275862068E-3</v>
      </c>
      <c r="F35" s="17">
        <f t="shared" si="4"/>
        <v>8.0000000000000002E-3</v>
      </c>
      <c r="G35" s="17">
        <f t="shared" si="6"/>
        <v>0</v>
      </c>
      <c r="H35" s="17">
        <f t="shared" si="5"/>
        <v>0</v>
      </c>
    </row>
    <row r="36" spans="1:8" x14ac:dyDescent="0.2">
      <c r="A36" s="14"/>
      <c r="B36" s="15" t="s">
        <v>29</v>
      </c>
      <c r="C36" s="16">
        <v>9</v>
      </c>
      <c r="D36" s="16">
        <v>2</v>
      </c>
      <c r="E36" s="17">
        <f t="shared" si="3"/>
        <v>3.8793103448275863E-2</v>
      </c>
      <c r="F36" s="17">
        <f t="shared" si="4"/>
        <v>1.6E-2</v>
      </c>
      <c r="G36" s="17">
        <f t="shared" si="6"/>
        <v>-0.77777777777777779</v>
      </c>
      <c r="H36" s="17">
        <f t="shared" si="5"/>
        <v>-3.017241379310345E-2</v>
      </c>
    </row>
    <row r="37" spans="1:8" ht="25.5" x14ac:dyDescent="0.2">
      <c r="A37" s="14"/>
      <c r="B37" s="15" t="s">
        <v>30</v>
      </c>
      <c r="C37" s="16">
        <v>1</v>
      </c>
      <c r="D37" s="16">
        <v>0</v>
      </c>
      <c r="E37" s="17">
        <f t="shared" si="3"/>
        <v>4.3103448275862068E-3</v>
      </c>
      <c r="F37" s="17" t="str">
        <f t="shared" si="4"/>
        <v/>
      </c>
      <c r="G37" s="17">
        <f t="shared" si="6"/>
        <v>-1</v>
      </c>
      <c r="H37" s="17">
        <f t="shared" si="5"/>
        <v>-4.3103448275862068E-3</v>
      </c>
    </row>
    <row r="38" spans="1:8" ht="25.5" x14ac:dyDescent="0.2">
      <c r="A38" s="14"/>
      <c r="B38" s="15" t="s">
        <v>31</v>
      </c>
      <c r="C38" s="16">
        <v>1</v>
      </c>
      <c r="D38" s="16">
        <v>0</v>
      </c>
      <c r="E38" s="17">
        <f t="shared" si="3"/>
        <v>4.3103448275862068E-3</v>
      </c>
      <c r="F38" s="17" t="str">
        <f t="shared" si="4"/>
        <v/>
      </c>
      <c r="G38" s="17">
        <f t="shared" si="6"/>
        <v>-1</v>
      </c>
      <c r="H38" s="17">
        <f t="shared" si="5"/>
        <v>-4.3103448275862068E-3</v>
      </c>
    </row>
    <row r="39" spans="1:8" x14ac:dyDescent="0.2">
      <c r="A39" s="14"/>
      <c r="B39" s="15" t="s">
        <v>32</v>
      </c>
      <c r="C39" s="16">
        <v>7</v>
      </c>
      <c r="D39" s="16">
        <v>1</v>
      </c>
      <c r="E39" s="17">
        <f t="shared" si="3"/>
        <v>3.017241379310345E-2</v>
      </c>
      <c r="F39" s="17">
        <f t="shared" si="4"/>
        <v>8.0000000000000002E-3</v>
      </c>
      <c r="G39" s="17">
        <f t="shared" si="6"/>
        <v>-0.8571428571428571</v>
      </c>
      <c r="H39" s="17">
        <f t="shared" si="5"/>
        <v>-2.5862068965517241E-2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2</v>
      </c>
      <c r="D43" s="16">
        <v>0</v>
      </c>
      <c r="E43" s="17">
        <f t="shared" si="3"/>
        <v>8.6206896551724137E-3</v>
      </c>
      <c r="F43" s="17" t="str">
        <f t="shared" si="4"/>
        <v/>
      </c>
      <c r="G43" s="17">
        <f t="shared" si="6"/>
        <v>-1</v>
      </c>
      <c r="H43" s="17">
        <f t="shared" si="5"/>
        <v>-8.6206896551724137E-3</v>
      </c>
    </row>
    <row r="44" spans="1:8" ht="25.5" x14ac:dyDescent="0.2">
      <c r="A44" s="14"/>
      <c r="B44" s="15" t="s">
        <v>37</v>
      </c>
      <c r="C44" s="16">
        <v>3</v>
      </c>
      <c r="D44" s="16">
        <v>0</v>
      </c>
      <c r="E44" s="17">
        <f t="shared" si="3"/>
        <v>1.2931034482758621E-2</v>
      </c>
      <c r="F44" s="17" t="str">
        <f t="shared" si="4"/>
        <v/>
      </c>
      <c r="G44" s="17">
        <f t="shared" si="6"/>
        <v>-1</v>
      </c>
      <c r="H44" s="17">
        <f t="shared" si="5"/>
        <v>-1.2931034482758621E-2</v>
      </c>
    </row>
    <row r="45" spans="1:8" ht="25.5" x14ac:dyDescent="0.2">
      <c r="A45" s="14"/>
      <c r="B45" s="15" t="s">
        <v>38</v>
      </c>
      <c r="C45" s="16">
        <v>3</v>
      </c>
      <c r="D45" s="16">
        <v>2</v>
      </c>
      <c r="E45" s="17">
        <f t="shared" si="3"/>
        <v>1.2931034482758621E-2</v>
      </c>
      <c r="F45" s="17">
        <f t="shared" si="4"/>
        <v>1.6E-2</v>
      </c>
      <c r="G45" s="17">
        <f t="shared" si="6"/>
        <v>-0.33333333333333331</v>
      </c>
      <c r="H45" s="17">
        <f t="shared" si="5"/>
        <v>-4.3103448275862068E-3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1</v>
      </c>
      <c r="D47" s="16">
        <v>0</v>
      </c>
      <c r="E47" s="17">
        <f t="shared" si="3"/>
        <v>4.3103448275862068E-3</v>
      </c>
      <c r="F47" s="17" t="str">
        <f t="shared" si="4"/>
        <v/>
      </c>
      <c r="G47" s="17">
        <f t="shared" si="6"/>
        <v>-1</v>
      </c>
      <c r="H47" s="17">
        <f t="shared" si="5"/>
        <v>-4.3103448275862068E-3</v>
      </c>
    </row>
    <row r="48" spans="1:8" ht="25.5" x14ac:dyDescent="0.2">
      <c r="A48" s="14"/>
      <c r="B48" s="15" t="s">
        <v>41</v>
      </c>
      <c r="C48" s="16">
        <v>5</v>
      </c>
      <c r="D48" s="16">
        <v>1</v>
      </c>
      <c r="E48" s="17">
        <f t="shared" si="3"/>
        <v>2.1551724137931036E-2</v>
      </c>
      <c r="F48" s="17">
        <f t="shared" si="4"/>
        <v>8.0000000000000002E-3</v>
      </c>
      <c r="G48" s="17">
        <f t="shared" si="6"/>
        <v>-0.8</v>
      </c>
      <c r="H48" s="17">
        <f t="shared" si="5"/>
        <v>-1.7241379310344831E-2</v>
      </c>
    </row>
    <row r="49" spans="1:8" ht="25.5" x14ac:dyDescent="0.2">
      <c r="A49" s="14"/>
      <c r="B49" s="15" t="s">
        <v>42</v>
      </c>
      <c r="C49" s="16">
        <v>18</v>
      </c>
      <c r="D49" s="16">
        <v>5</v>
      </c>
      <c r="E49" s="17">
        <f t="shared" si="3"/>
        <v>7.7586206896551727E-2</v>
      </c>
      <c r="F49" s="17">
        <f t="shared" si="4"/>
        <v>0.04</v>
      </c>
      <c r="G49" s="17">
        <f t="shared" si="6"/>
        <v>-0.72222222222222221</v>
      </c>
      <c r="H49" s="17">
        <f t="shared" si="5"/>
        <v>-5.6034482758620691E-2</v>
      </c>
    </row>
    <row r="50" spans="1:8" x14ac:dyDescent="0.2">
      <c r="A50" s="14"/>
      <c r="B50" s="15" t="s">
        <v>43</v>
      </c>
      <c r="C50" s="16">
        <v>30</v>
      </c>
      <c r="D50" s="16">
        <v>15</v>
      </c>
      <c r="E50" s="17">
        <f t="shared" si="3"/>
        <v>0.12931034482758622</v>
      </c>
      <c r="F50" s="17">
        <f t="shared" si="4"/>
        <v>0.12</v>
      </c>
      <c r="G50" s="17">
        <f t="shared" si="6"/>
        <v>-0.5</v>
      </c>
      <c r="H50" s="17">
        <f t="shared" si="5"/>
        <v>-6.4655172413793108E-2</v>
      </c>
    </row>
    <row r="51" spans="1:8" x14ac:dyDescent="0.2">
      <c r="A51" s="14"/>
      <c r="B51" s="15" t="s">
        <v>44</v>
      </c>
      <c r="C51" s="16">
        <v>3</v>
      </c>
      <c r="D51" s="16">
        <v>4</v>
      </c>
      <c r="E51" s="17">
        <f t="shared" ref="E51:E70" si="7">+IF(C51=0,"",C51/C$19)</f>
        <v>1.2931034482758621E-2</v>
      </c>
      <c r="F51" s="17">
        <f t="shared" ref="F51:F70" si="8">+IF(D51=0,"",D51/D$19)</f>
        <v>3.2000000000000001E-2</v>
      </c>
      <c r="G51" s="17">
        <f t="shared" si="6"/>
        <v>0.33333333333333331</v>
      </c>
      <c r="H51" s="17">
        <f t="shared" ref="H51:H70" si="9">+IF(OR(AND(E51=""),(G51="")),"",E51*G51)</f>
        <v>4.3103448275862068E-3</v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3</v>
      </c>
      <c r="D53" s="16">
        <v>1</v>
      </c>
      <c r="E53" s="17">
        <f t="shared" si="7"/>
        <v>1.2931034482758621E-2</v>
      </c>
      <c r="F53" s="17">
        <f t="shared" si="8"/>
        <v>8.0000000000000002E-3</v>
      </c>
      <c r="G53" s="17">
        <f t="shared" si="10"/>
        <v>-0.66666666666666663</v>
      </c>
      <c r="H53" s="17">
        <f t="shared" si="9"/>
        <v>-8.6206896551724137E-3</v>
      </c>
    </row>
    <row r="54" spans="1:8" x14ac:dyDescent="0.2">
      <c r="A54" s="14"/>
      <c r="B54" s="15" t="s">
        <v>47</v>
      </c>
      <c r="C54" s="16">
        <v>9</v>
      </c>
      <c r="D54" s="16">
        <v>2</v>
      </c>
      <c r="E54" s="17">
        <f t="shared" si="7"/>
        <v>3.8793103448275863E-2</v>
      </c>
      <c r="F54" s="17">
        <f t="shared" si="8"/>
        <v>1.6E-2</v>
      </c>
      <c r="G54" s="17">
        <f t="shared" si="10"/>
        <v>-0.77777777777777779</v>
      </c>
      <c r="H54" s="17">
        <f t="shared" si="9"/>
        <v>-3.017241379310345E-2</v>
      </c>
    </row>
    <row r="55" spans="1:8" x14ac:dyDescent="0.2">
      <c r="A55" s="14"/>
      <c r="B55" s="15" t="s">
        <v>48</v>
      </c>
      <c r="C55" s="16">
        <v>2</v>
      </c>
      <c r="D55" s="16">
        <v>0</v>
      </c>
      <c r="E55" s="17">
        <f t="shared" si="7"/>
        <v>8.6206896551724137E-3</v>
      </c>
      <c r="F55" s="17" t="str">
        <f t="shared" si="8"/>
        <v/>
      </c>
      <c r="G55" s="17">
        <f t="shared" si="10"/>
        <v>-1</v>
      </c>
      <c r="H55" s="17">
        <f t="shared" si="9"/>
        <v>-8.6206896551724137E-3</v>
      </c>
    </row>
    <row r="56" spans="1:8" x14ac:dyDescent="0.2">
      <c r="A56" s="14"/>
      <c r="B56" s="15" t="s">
        <v>49</v>
      </c>
      <c r="C56" s="16">
        <v>0</v>
      </c>
      <c r="D56" s="16">
        <v>1</v>
      </c>
      <c r="E56" s="17" t="str">
        <f t="shared" si="7"/>
        <v/>
      </c>
      <c r="F56" s="17">
        <f t="shared" si="8"/>
        <v>8.0000000000000002E-3</v>
      </c>
      <c r="G56" s="17">
        <f t="shared" si="10"/>
        <v>1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6</v>
      </c>
      <c r="D59" s="16">
        <v>6</v>
      </c>
      <c r="E59" s="17">
        <f t="shared" si="7"/>
        <v>2.5862068965517241E-2</v>
      </c>
      <c r="F59" s="17">
        <f t="shared" si="8"/>
        <v>4.8000000000000001E-2</v>
      </c>
      <c r="G59" s="17">
        <f t="shared" si="10"/>
        <v>0</v>
      </c>
      <c r="H59" s="17">
        <f t="shared" si="9"/>
        <v>0</v>
      </c>
    </row>
    <row r="60" spans="1:8" ht="25.5" x14ac:dyDescent="0.2">
      <c r="A60" s="14"/>
      <c r="B60" s="15" t="s">
        <v>53</v>
      </c>
      <c r="C60" s="16">
        <v>0</v>
      </c>
      <c r="D60" s="16">
        <v>1</v>
      </c>
      <c r="E60" s="17" t="str">
        <f t="shared" si="7"/>
        <v/>
      </c>
      <c r="F60" s="17">
        <f t="shared" si="8"/>
        <v>8.0000000000000002E-3</v>
      </c>
      <c r="G60" s="17">
        <f t="shared" si="10"/>
        <v>1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5</v>
      </c>
      <c r="D61" s="16">
        <v>2</v>
      </c>
      <c r="E61" s="17">
        <f t="shared" si="7"/>
        <v>2.1551724137931036E-2</v>
      </c>
      <c r="F61" s="17">
        <f t="shared" si="8"/>
        <v>1.6E-2</v>
      </c>
      <c r="G61" s="17">
        <f t="shared" si="10"/>
        <v>-0.6</v>
      </c>
      <c r="H61" s="17">
        <f t="shared" si="9"/>
        <v>-1.2931034482758621E-2</v>
      </c>
    </row>
    <row r="62" spans="1:8" x14ac:dyDescent="0.2">
      <c r="A62" s="14"/>
      <c r="B62" s="15" t="s">
        <v>55</v>
      </c>
      <c r="C62" s="16">
        <v>6</v>
      </c>
      <c r="D62" s="16">
        <v>1</v>
      </c>
      <c r="E62" s="17">
        <f t="shared" si="7"/>
        <v>2.5862068965517241E-2</v>
      </c>
      <c r="F62" s="17">
        <f t="shared" si="8"/>
        <v>8.0000000000000002E-3</v>
      </c>
      <c r="G62" s="17">
        <f t="shared" si="10"/>
        <v>-0.83333333333333337</v>
      </c>
      <c r="H62" s="17">
        <f t="shared" si="9"/>
        <v>-2.1551724137931036E-2</v>
      </c>
    </row>
    <row r="63" spans="1:8" x14ac:dyDescent="0.2">
      <c r="A63" s="14"/>
      <c r="B63" s="15" t="s">
        <v>56</v>
      </c>
      <c r="C63" s="16">
        <v>1</v>
      </c>
      <c r="D63" s="16">
        <v>0</v>
      </c>
      <c r="E63" s="17">
        <f t="shared" si="7"/>
        <v>4.3103448275862068E-3</v>
      </c>
      <c r="F63" s="17" t="str">
        <f t="shared" si="8"/>
        <v/>
      </c>
      <c r="G63" s="17">
        <f t="shared" si="10"/>
        <v>-1</v>
      </c>
      <c r="H63" s="17">
        <f t="shared" si="9"/>
        <v>-4.3103448275862068E-3</v>
      </c>
    </row>
    <row r="64" spans="1:8" x14ac:dyDescent="0.2">
      <c r="A64" s="14"/>
      <c r="B64" s="15" t="s">
        <v>57</v>
      </c>
      <c r="C64" s="16">
        <v>15</v>
      </c>
      <c r="D64" s="16">
        <v>34</v>
      </c>
      <c r="E64" s="17">
        <f t="shared" si="7"/>
        <v>6.4655172413793108E-2</v>
      </c>
      <c r="F64" s="17">
        <f t="shared" si="8"/>
        <v>0.27200000000000002</v>
      </c>
      <c r="G64" s="17">
        <f t="shared" si="10"/>
        <v>1.2666666666666666</v>
      </c>
      <c r="H64" s="17">
        <f t="shared" si="9"/>
        <v>8.1896551724137928E-2</v>
      </c>
    </row>
    <row r="65" spans="1:8" x14ac:dyDescent="0.2">
      <c r="A65" s="14"/>
      <c r="B65" s="15" t="s">
        <v>58</v>
      </c>
      <c r="C65" s="16">
        <v>2</v>
      </c>
      <c r="D65" s="16">
        <v>0</v>
      </c>
      <c r="E65" s="17">
        <f t="shared" si="7"/>
        <v>8.6206896551724137E-3</v>
      </c>
      <c r="F65" s="17" t="str">
        <f t="shared" si="8"/>
        <v/>
      </c>
      <c r="G65" s="17">
        <f t="shared" si="10"/>
        <v>-1</v>
      </c>
      <c r="H65" s="17">
        <f t="shared" si="9"/>
        <v>-8.6206896551724137E-3</v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2</v>
      </c>
      <c r="D67" s="16">
        <v>8</v>
      </c>
      <c r="E67" s="17">
        <f t="shared" si="7"/>
        <v>8.6206896551724137E-3</v>
      </c>
      <c r="F67" s="17">
        <f t="shared" si="8"/>
        <v>6.4000000000000001E-2</v>
      </c>
      <c r="G67" s="17">
        <f t="shared" si="10"/>
        <v>3</v>
      </c>
      <c r="H67" s="17">
        <f t="shared" si="9"/>
        <v>2.5862068965517241E-2</v>
      </c>
    </row>
    <row r="68" spans="1:8" x14ac:dyDescent="0.2">
      <c r="A68" s="14"/>
      <c r="B68" s="15" t="s">
        <v>62</v>
      </c>
      <c r="C68" s="16">
        <v>1</v>
      </c>
      <c r="D68" s="16">
        <v>3</v>
      </c>
      <c r="E68" s="17">
        <f t="shared" si="7"/>
        <v>4.3103448275862068E-3</v>
      </c>
      <c r="F68" s="17">
        <f t="shared" si="8"/>
        <v>2.4E-2</v>
      </c>
      <c r="G68" s="17">
        <f t="shared" si="10"/>
        <v>2</v>
      </c>
      <c r="H68" s="17">
        <f t="shared" si="9"/>
        <v>8.6206896551724137E-3</v>
      </c>
    </row>
    <row r="69" spans="1:8" x14ac:dyDescent="0.2">
      <c r="A69" s="14"/>
      <c r="B69" s="15" t="s">
        <v>63</v>
      </c>
      <c r="C69" s="16">
        <v>2</v>
      </c>
      <c r="D69" s="16">
        <v>2</v>
      </c>
      <c r="E69" s="17">
        <f t="shared" si="7"/>
        <v>8.6206896551724137E-3</v>
      </c>
      <c r="F69" s="17">
        <f t="shared" si="8"/>
        <v>1.6E-2</v>
      </c>
      <c r="G69" s="17">
        <f t="shared" si="10"/>
        <v>0</v>
      </c>
      <c r="H69" s="17">
        <f t="shared" si="9"/>
        <v>0</v>
      </c>
    </row>
    <row r="70" spans="1:8" x14ac:dyDescent="0.2">
      <c r="A70" s="14"/>
      <c r="B70" s="15" t="s">
        <v>64</v>
      </c>
      <c r="C70" s="16">
        <v>4</v>
      </c>
      <c r="D70" s="16">
        <v>7</v>
      </c>
      <c r="E70" s="17">
        <f t="shared" si="7"/>
        <v>1.7241379310344827E-2</v>
      </c>
      <c r="F70" s="17">
        <f t="shared" si="8"/>
        <v>5.6000000000000001E-2</v>
      </c>
      <c r="G70" s="17">
        <f t="shared" si="10"/>
        <v>0.75</v>
      </c>
      <c r="H70" s="17">
        <f t="shared" si="9"/>
        <v>1.2931034482758621E-2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2928</v>
      </c>
      <c r="D76" s="20">
        <f>SUM(D77:D171)</f>
        <v>1517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-0.48189890710382516</v>
      </c>
      <c r="H76" s="21">
        <f t="shared" ref="H76:H107" si="13">+IF(OR(AND(E76=""),(G76="")),"",E76*G76)</f>
        <v>-0.48189890710382516</v>
      </c>
    </row>
    <row r="77" spans="1:8" x14ac:dyDescent="0.2">
      <c r="A77" s="14"/>
      <c r="B77" s="15" t="s">
        <v>65</v>
      </c>
      <c r="C77" s="16">
        <v>84</v>
      </c>
      <c r="D77" s="16">
        <v>35</v>
      </c>
      <c r="E77" s="17">
        <f t="shared" si="11"/>
        <v>2.8688524590163935E-2</v>
      </c>
      <c r="F77" s="17">
        <f t="shared" si="12"/>
        <v>2.3071852340145024E-2</v>
      </c>
      <c r="G77" s="17">
        <f t="shared" ref="G77:G108" si="14">+IF(AND(C77=0,D77=0)," ",IF(C77=0,1,IF(D77=0,-1,(D77-C77)/C77)))</f>
        <v>-0.58333333333333337</v>
      </c>
      <c r="H77" s="17">
        <f t="shared" si="13"/>
        <v>-1.673497267759563E-2</v>
      </c>
    </row>
    <row r="78" spans="1:8" ht="25.5" x14ac:dyDescent="0.2">
      <c r="A78" s="14"/>
      <c r="B78" s="15" t="s">
        <v>66</v>
      </c>
      <c r="C78" s="16">
        <v>40</v>
      </c>
      <c r="D78" s="16">
        <v>14</v>
      </c>
      <c r="E78" s="17">
        <f t="shared" si="11"/>
        <v>1.3661202185792349E-2</v>
      </c>
      <c r="F78" s="17">
        <f t="shared" si="12"/>
        <v>9.2287409360580098E-3</v>
      </c>
      <c r="G78" s="17">
        <f t="shared" si="14"/>
        <v>-0.65</v>
      </c>
      <c r="H78" s="17">
        <f t="shared" si="13"/>
        <v>-8.8797814207650268E-3</v>
      </c>
    </row>
    <row r="79" spans="1:8" x14ac:dyDescent="0.2">
      <c r="A79" s="14"/>
      <c r="B79" s="15" t="s">
        <v>67</v>
      </c>
      <c r="C79" s="16">
        <v>19</v>
      </c>
      <c r="D79" s="16">
        <v>5</v>
      </c>
      <c r="E79" s="17">
        <f t="shared" si="11"/>
        <v>6.4890710382513664E-3</v>
      </c>
      <c r="F79" s="17">
        <f t="shared" si="12"/>
        <v>3.2959789057350032E-3</v>
      </c>
      <c r="G79" s="17">
        <f t="shared" si="14"/>
        <v>-0.73684210526315785</v>
      </c>
      <c r="H79" s="17">
        <f t="shared" si="13"/>
        <v>-4.7814207650273225E-3</v>
      </c>
    </row>
    <row r="80" spans="1:8" x14ac:dyDescent="0.2">
      <c r="A80" s="14"/>
      <c r="B80" s="15" t="s">
        <v>68</v>
      </c>
      <c r="C80" s="16">
        <v>54</v>
      </c>
      <c r="D80" s="16">
        <v>62</v>
      </c>
      <c r="E80" s="17">
        <f t="shared" si="11"/>
        <v>1.8442622950819672E-2</v>
      </c>
      <c r="F80" s="17">
        <f t="shared" si="12"/>
        <v>4.0870138431114041E-2</v>
      </c>
      <c r="G80" s="17">
        <f t="shared" si="14"/>
        <v>0.14814814814814814</v>
      </c>
      <c r="H80" s="17">
        <f t="shared" si="13"/>
        <v>2.7322404371584699E-3</v>
      </c>
    </row>
    <row r="81" spans="1:8" ht="25.5" x14ac:dyDescent="0.2">
      <c r="A81" s="14"/>
      <c r="B81" s="15" t="s">
        <v>69</v>
      </c>
      <c r="C81" s="16">
        <v>289</v>
      </c>
      <c r="D81" s="16">
        <v>102</v>
      </c>
      <c r="E81" s="17">
        <f t="shared" si="11"/>
        <v>9.8702185792349725E-2</v>
      </c>
      <c r="F81" s="17">
        <f t="shared" si="12"/>
        <v>6.7237969676994067E-2</v>
      </c>
      <c r="G81" s="17">
        <f t="shared" si="14"/>
        <v>-0.6470588235294118</v>
      </c>
      <c r="H81" s="17">
        <f t="shared" si="13"/>
        <v>-6.3866120218579236E-2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5</v>
      </c>
      <c r="D83" s="16">
        <v>3</v>
      </c>
      <c r="E83" s="17">
        <f t="shared" si="11"/>
        <v>1.7076502732240437E-3</v>
      </c>
      <c r="F83" s="17">
        <f t="shared" si="12"/>
        <v>1.977587343441002E-3</v>
      </c>
      <c r="G83" s="17">
        <f t="shared" si="14"/>
        <v>-0.4</v>
      </c>
      <c r="H83" s="17">
        <f t="shared" si="13"/>
        <v>-6.8306010928961749E-4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2</v>
      </c>
      <c r="D85" s="16">
        <v>0</v>
      </c>
      <c r="E85" s="17">
        <f t="shared" si="11"/>
        <v>6.8306010928961749E-4</v>
      </c>
      <c r="F85" s="17" t="str">
        <f t="shared" si="12"/>
        <v/>
      </c>
      <c r="G85" s="17">
        <f t="shared" si="14"/>
        <v>-1</v>
      </c>
      <c r="H85" s="17">
        <f t="shared" si="13"/>
        <v>-6.8306010928961749E-4</v>
      </c>
    </row>
    <row r="86" spans="1:8" x14ac:dyDescent="0.2">
      <c r="A86" s="14"/>
      <c r="B86" s="15" t="s">
        <v>74</v>
      </c>
      <c r="C86" s="16">
        <v>16</v>
      </c>
      <c r="D86" s="16">
        <v>5</v>
      </c>
      <c r="E86" s="17">
        <f t="shared" si="11"/>
        <v>5.4644808743169399E-3</v>
      </c>
      <c r="F86" s="17">
        <f t="shared" si="12"/>
        <v>3.2959789057350032E-3</v>
      </c>
      <c r="G86" s="17">
        <f t="shared" si="14"/>
        <v>-0.6875</v>
      </c>
      <c r="H86" s="17">
        <f t="shared" si="13"/>
        <v>-3.756830601092896E-3</v>
      </c>
    </row>
    <row r="87" spans="1:8" x14ac:dyDescent="0.2">
      <c r="A87" s="14"/>
      <c r="B87" s="15" t="s">
        <v>75</v>
      </c>
      <c r="C87" s="16">
        <v>0</v>
      </c>
      <c r="D87" s="16">
        <v>1</v>
      </c>
      <c r="E87" s="17" t="str">
        <f t="shared" si="11"/>
        <v/>
      </c>
      <c r="F87" s="17">
        <f t="shared" si="12"/>
        <v>6.5919578114700061E-4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34</v>
      </c>
      <c r="D89" s="16">
        <v>16</v>
      </c>
      <c r="E89" s="17">
        <f t="shared" si="11"/>
        <v>1.1612021857923498E-2</v>
      </c>
      <c r="F89" s="17">
        <f t="shared" si="12"/>
        <v>1.054713249835201E-2</v>
      </c>
      <c r="G89" s="17">
        <f t="shared" si="14"/>
        <v>-0.52941176470588236</v>
      </c>
      <c r="H89" s="17">
        <f t="shared" si="13"/>
        <v>-6.1475409836065581E-3</v>
      </c>
    </row>
    <row r="90" spans="1:8" x14ac:dyDescent="0.2">
      <c r="A90" s="14"/>
      <c r="B90" s="15" t="s">
        <v>78</v>
      </c>
      <c r="C90" s="16">
        <v>1</v>
      </c>
      <c r="D90" s="16">
        <v>0</v>
      </c>
      <c r="E90" s="17">
        <f t="shared" si="11"/>
        <v>3.4153005464480874E-4</v>
      </c>
      <c r="F90" s="17" t="str">
        <f t="shared" si="12"/>
        <v/>
      </c>
      <c r="G90" s="17">
        <f t="shared" si="14"/>
        <v>-1</v>
      </c>
      <c r="H90" s="17">
        <f t="shared" si="13"/>
        <v>-3.4153005464480874E-4</v>
      </c>
    </row>
    <row r="91" spans="1:8" x14ac:dyDescent="0.2">
      <c r="A91" s="14"/>
      <c r="B91" s="15" t="s">
        <v>79</v>
      </c>
      <c r="C91" s="16">
        <v>37</v>
      </c>
      <c r="D91" s="16">
        <v>18</v>
      </c>
      <c r="E91" s="17">
        <f t="shared" si="11"/>
        <v>1.2636612021857924E-2</v>
      </c>
      <c r="F91" s="17">
        <f t="shared" si="12"/>
        <v>1.1865524060646011E-2</v>
      </c>
      <c r="G91" s="17">
        <f t="shared" si="14"/>
        <v>-0.51351351351351349</v>
      </c>
      <c r="H91" s="17">
        <f t="shared" si="13"/>
        <v>-6.4890710382513655E-3</v>
      </c>
    </row>
    <row r="92" spans="1:8" x14ac:dyDescent="0.2">
      <c r="A92" s="14"/>
      <c r="B92" s="15" t="s">
        <v>80</v>
      </c>
      <c r="C92" s="16">
        <v>88</v>
      </c>
      <c r="D92" s="16">
        <v>73</v>
      </c>
      <c r="E92" s="17">
        <f t="shared" si="11"/>
        <v>3.0054644808743168E-2</v>
      </c>
      <c r="F92" s="17">
        <f t="shared" si="12"/>
        <v>4.8121292023731048E-2</v>
      </c>
      <c r="G92" s="17">
        <f t="shared" si="14"/>
        <v>-0.17045454545454544</v>
      </c>
      <c r="H92" s="17">
        <f t="shared" si="13"/>
        <v>-5.1229508196721308E-3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37</v>
      </c>
      <c r="D94" s="16">
        <v>17</v>
      </c>
      <c r="E94" s="17">
        <f t="shared" si="11"/>
        <v>1.2636612021857924E-2</v>
      </c>
      <c r="F94" s="17">
        <f t="shared" si="12"/>
        <v>1.1206328279499011E-2</v>
      </c>
      <c r="G94" s="17">
        <f t="shared" si="14"/>
        <v>-0.54054054054054057</v>
      </c>
      <c r="H94" s="17">
        <f t="shared" si="13"/>
        <v>-6.8306010928961755E-3</v>
      </c>
    </row>
    <row r="95" spans="1:8" x14ac:dyDescent="0.2">
      <c r="A95" s="14"/>
      <c r="B95" s="15" t="s">
        <v>83</v>
      </c>
      <c r="C95" s="16">
        <v>28</v>
      </c>
      <c r="D95" s="16">
        <v>10</v>
      </c>
      <c r="E95" s="17">
        <f t="shared" si="11"/>
        <v>9.562841530054645E-3</v>
      </c>
      <c r="F95" s="17">
        <f t="shared" si="12"/>
        <v>6.5919578114700065E-3</v>
      </c>
      <c r="G95" s="17">
        <f t="shared" si="14"/>
        <v>-0.6428571428571429</v>
      </c>
      <c r="H95" s="17">
        <f t="shared" si="13"/>
        <v>-6.1475409836065581E-3</v>
      </c>
    </row>
    <row r="96" spans="1:8" x14ac:dyDescent="0.2">
      <c r="A96" s="14"/>
      <c r="B96" s="15" t="s">
        <v>84</v>
      </c>
      <c r="C96" s="16">
        <v>24</v>
      </c>
      <c r="D96" s="16">
        <v>16</v>
      </c>
      <c r="E96" s="17">
        <f t="shared" si="11"/>
        <v>8.1967213114754103E-3</v>
      </c>
      <c r="F96" s="17">
        <f t="shared" si="12"/>
        <v>1.054713249835201E-2</v>
      </c>
      <c r="G96" s="17">
        <f t="shared" si="14"/>
        <v>-0.33333333333333331</v>
      </c>
      <c r="H96" s="17">
        <f t="shared" si="13"/>
        <v>-2.7322404371584699E-3</v>
      </c>
    </row>
    <row r="97" spans="1:8" x14ac:dyDescent="0.2">
      <c r="A97" s="14"/>
      <c r="B97" s="15" t="s">
        <v>85</v>
      </c>
      <c r="C97" s="16">
        <v>37</v>
      </c>
      <c r="D97" s="16">
        <v>21</v>
      </c>
      <c r="E97" s="17">
        <f t="shared" si="11"/>
        <v>1.2636612021857924E-2</v>
      </c>
      <c r="F97" s="17">
        <f t="shared" si="12"/>
        <v>1.3843111404087014E-2</v>
      </c>
      <c r="G97" s="17">
        <f t="shared" si="14"/>
        <v>-0.43243243243243246</v>
      </c>
      <c r="H97" s="17">
        <f t="shared" si="13"/>
        <v>-5.4644808743169399E-3</v>
      </c>
    </row>
    <row r="98" spans="1:8" x14ac:dyDescent="0.2">
      <c r="A98" s="14"/>
      <c r="B98" s="15" t="s">
        <v>86</v>
      </c>
      <c r="C98" s="16">
        <v>15</v>
      </c>
      <c r="D98" s="16">
        <v>6</v>
      </c>
      <c r="E98" s="17">
        <f t="shared" si="11"/>
        <v>5.1229508196721308E-3</v>
      </c>
      <c r="F98" s="17">
        <f t="shared" si="12"/>
        <v>3.9551746868820041E-3</v>
      </c>
      <c r="G98" s="17">
        <f t="shared" si="14"/>
        <v>-0.6</v>
      </c>
      <c r="H98" s="17">
        <f t="shared" si="13"/>
        <v>-3.0737704918032782E-3</v>
      </c>
    </row>
    <row r="99" spans="1:8" x14ac:dyDescent="0.2">
      <c r="A99" s="14"/>
      <c r="B99" s="15" t="s">
        <v>87</v>
      </c>
      <c r="C99" s="16">
        <v>15</v>
      </c>
      <c r="D99" s="16">
        <v>4</v>
      </c>
      <c r="E99" s="17">
        <f t="shared" si="11"/>
        <v>5.1229508196721308E-3</v>
      </c>
      <c r="F99" s="17">
        <f t="shared" si="12"/>
        <v>2.6367831245880024E-3</v>
      </c>
      <c r="G99" s="17">
        <f t="shared" si="14"/>
        <v>-0.73333333333333328</v>
      </c>
      <c r="H99" s="17">
        <f t="shared" si="13"/>
        <v>-3.7568306010928956E-3</v>
      </c>
    </row>
    <row r="100" spans="1:8" x14ac:dyDescent="0.2">
      <c r="A100" s="14"/>
      <c r="B100" s="15" t="s">
        <v>88</v>
      </c>
      <c r="C100" s="16">
        <v>9</v>
      </c>
      <c r="D100" s="16">
        <v>7</v>
      </c>
      <c r="E100" s="17">
        <f t="shared" si="11"/>
        <v>3.0737704918032786E-3</v>
      </c>
      <c r="F100" s="17">
        <f t="shared" si="12"/>
        <v>4.6143704680290049E-3</v>
      </c>
      <c r="G100" s="17">
        <f t="shared" si="14"/>
        <v>-0.22222222222222221</v>
      </c>
      <c r="H100" s="17">
        <f t="shared" si="13"/>
        <v>-6.8306010928961749E-4</v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150</v>
      </c>
      <c r="D102" s="16">
        <v>83</v>
      </c>
      <c r="E102" s="17">
        <f t="shared" si="11"/>
        <v>5.1229508196721313E-2</v>
      </c>
      <c r="F102" s="17">
        <f t="shared" si="12"/>
        <v>5.4713249835201053E-2</v>
      </c>
      <c r="G102" s="17">
        <f t="shared" si="14"/>
        <v>-0.44666666666666666</v>
      </c>
      <c r="H102" s="17">
        <f t="shared" si="13"/>
        <v>-2.2882513661202187E-2</v>
      </c>
    </row>
    <row r="103" spans="1:8" x14ac:dyDescent="0.2">
      <c r="A103" s="14"/>
      <c r="B103" s="15" t="s">
        <v>91</v>
      </c>
      <c r="C103" s="16">
        <v>6</v>
      </c>
      <c r="D103" s="16">
        <v>1</v>
      </c>
      <c r="E103" s="17">
        <f t="shared" si="11"/>
        <v>2.0491803278688526E-3</v>
      </c>
      <c r="F103" s="17">
        <f t="shared" si="12"/>
        <v>6.5919578114700061E-4</v>
      </c>
      <c r="G103" s="17">
        <f t="shared" si="14"/>
        <v>-0.83333333333333337</v>
      </c>
      <c r="H103" s="17">
        <f t="shared" si="13"/>
        <v>-1.7076502732240439E-3</v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4</v>
      </c>
      <c r="D105" s="16">
        <v>0</v>
      </c>
      <c r="E105" s="17">
        <f t="shared" si="11"/>
        <v>1.366120218579235E-3</v>
      </c>
      <c r="F105" s="17" t="str">
        <f t="shared" si="12"/>
        <v/>
      </c>
      <c r="G105" s="17">
        <f t="shared" si="14"/>
        <v>-1</v>
      </c>
      <c r="H105" s="17">
        <f t="shared" si="13"/>
        <v>-1.366120218579235E-3</v>
      </c>
    </row>
    <row r="106" spans="1:8" x14ac:dyDescent="0.2">
      <c r="A106" s="14"/>
      <c r="B106" s="15" t="s">
        <v>94</v>
      </c>
      <c r="C106" s="16">
        <v>58</v>
      </c>
      <c r="D106" s="16">
        <v>44</v>
      </c>
      <c r="E106" s="17">
        <f t="shared" si="11"/>
        <v>1.9808743169398908E-2</v>
      </c>
      <c r="F106" s="17">
        <f t="shared" si="12"/>
        <v>2.9004614370468029E-2</v>
      </c>
      <c r="G106" s="17">
        <f t="shared" si="14"/>
        <v>-0.2413793103448276</v>
      </c>
      <c r="H106" s="17">
        <f t="shared" si="13"/>
        <v>-4.7814207650273225E-3</v>
      </c>
    </row>
    <row r="107" spans="1:8" x14ac:dyDescent="0.2">
      <c r="A107" s="14"/>
      <c r="B107" s="15" t="s">
        <v>95</v>
      </c>
      <c r="C107" s="16">
        <v>58</v>
      </c>
      <c r="D107" s="16">
        <v>24</v>
      </c>
      <c r="E107" s="17">
        <f t="shared" si="11"/>
        <v>1.9808743169398908E-2</v>
      </c>
      <c r="F107" s="17">
        <f t="shared" si="12"/>
        <v>1.5820698747528016E-2</v>
      </c>
      <c r="G107" s="17">
        <f t="shared" si="14"/>
        <v>-0.58620689655172409</v>
      </c>
      <c r="H107" s="17">
        <f t="shared" si="13"/>
        <v>-1.1612021857923496E-2</v>
      </c>
    </row>
    <row r="108" spans="1:8" x14ac:dyDescent="0.2">
      <c r="A108" s="14"/>
      <c r="B108" s="15" t="s">
        <v>96</v>
      </c>
      <c r="C108" s="16">
        <v>1</v>
      </c>
      <c r="D108" s="16">
        <v>0</v>
      </c>
      <c r="E108" s="17">
        <f t="shared" ref="E108:E139" si="15">+IF(C108=0,"",C108/C$76)</f>
        <v>3.4153005464480874E-4</v>
      </c>
      <c r="F108" s="17" t="str">
        <f t="shared" ref="F108:F139" si="16">+IF(D108=0,"",D108/D$76)</f>
        <v/>
      </c>
      <c r="G108" s="17">
        <f t="shared" si="14"/>
        <v>-1</v>
      </c>
      <c r="H108" s="17">
        <f t="shared" ref="H108:H139" si="17">+IF(OR(AND(E108=""),(G108="")),"",E108*G108)</f>
        <v>-3.4153005464480874E-4</v>
      </c>
    </row>
    <row r="109" spans="1:8" x14ac:dyDescent="0.2">
      <c r="A109" s="14"/>
      <c r="B109" s="15" t="s">
        <v>97</v>
      </c>
      <c r="C109" s="16">
        <v>36</v>
      </c>
      <c r="D109" s="16">
        <v>22</v>
      </c>
      <c r="E109" s="17">
        <f t="shared" si="15"/>
        <v>1.2295081967213115E-2</v>
      </c>
      <c r="F109" s="17">
        <f t="shared" si="16"/>
        <v>1.4502307185234015E-2</v>
      </c>
      <c r="G109" s="17">
        <f t="shared" ref="G109:G140" si="18">+IF(AND(C109=0,D109=0)," ",IF(C109=0,1,IF(D109=0,-1,(D109-C109)/C109)))</f>
        <v>-0.3888888888888889</v>
      </c>
      <c r="H109" s="17">
        <f t="shared" si="17"/>
        <v>-4.7814207650273225E-3</v>
      </c>
    </row>
    <row r="110" spans="1:8" x14ac:dyDescent="0.2">
      <c r="A110" s="14"/>
      <c r="B110" s="15" t="s">
        <v>98</v>
      </c>
      <c r="C110" s="16">
        <v>1</v>
      </c>
      <c r="D110" s="16">
        <v>0</v>
      </c>
      <c r="E110" s="17">
        <f t="shared" si="15"/>
        <v>3.4153005464480874E-4</v>
      </c>
      <c r="F110" s="17" t="str">
        <f t="shared" si="16"/>
        <v/>
      </c>
      <c r="G110" s="17">
        <f t="shared" si="18"/>
        <v>-1</v>
      </c>
      <c r="H110" s="17">
        <f t="shared" si="17"/>
        <v>-3.4153005464480874E-4</v>
      </c>
    </row>
    <row r="111" spans="1:8" x14ac:dyDescent="0.2">
      <c r="A111" s="14"/>
      <c r="B111" s="15" t="s">
        <v>99</v>
      </c>
      <c r="C111" s="16">
        <v>3</v>
      </c>
      <c r="D111" s="16">
        <v>1</v>
      </c>
      <c r="E111" s="17">
        <f t="shared" si="15"/>
        <v>1.0245901639344263E-3</v>
      </c>
      <c r="F111" s="17">
        <f t="shared" si="16"/>
        <v>6.5919578114700061E-4</v>
      </c>
      <c r="G111" s="17">
        <f t="shared" si="18"/>
        <v>-0.66666666666666663</v>
      </c>
      <c r="H111" s="17">
        <f t="shared" si="17"/>
        <v>-6.8306010928961749E-4</v>
      </c>
    </row>
    <row r="112" spans="1:8" x14ac:dyDescent="0.2">
      <c r="A112" s="14"/>
      <c r="B112" s="15" t="s">
        <v>100</v>
      </c>
      <c r="C112" s="16">
        <v>24</v>
      </c>
      <c r="D112" s="16">
        <v>10</v>
      </c>
      <c r="E112" s="17">
        <f t="shared" si="15"/>
        <v>8.1967213114754103E-3</v>
      </c>
      <c r="F112" s="17">
        <f t="shared" si="16"/>
        <v>6.5919578114700065E-3</v>
      </c>
      <c r="G112" s="17">
        <f t="shared" si="18"/>
        <v>-0.58333333333333337</v>
      </c>
      <c r="H112" s="17">
        <f t="shared" si="17"/>
        <v>-4.7814207650273234E-3</v>
      </c>
    </row>
    <row r="113" spans="1:8" x14ac:dyDescent="0.2">
      <c r="A113" s="14"/>
      <c r="B113" s="15" t="s">
        <v>101</v>
      </c>
      <c r="C113" s="16">
        <v>5</v>
      </c>
      <c r="D113" s="16">
        <v>2</v>
      </c>
      <c r="E113" s="17">
        <f t="shared" si="15"/>
        <v>1.7076502732240437E-3</v>
      </c>
      <c r="F113" s="17">
        <f t="shared" si="16"/>
        <v>1.3183915622940012E-3</v>
      </c>
      <c r="G113" s="17">
        <f t="shared" si="18"/>
        <v>-0.6</v>
      </c>
      <c r="H113" s="17">
        <f t="shared" si="17"/>
        <v>-1.0245901639344261E-3</v>
      </c>
    </row>
    <row r="114" spans="1:8" x14ac:dyDescent="0.2">
      <c r="A114" s="14"/>
      <c r="B114" s="15" t="s">
        <v>102</v>
      </c>
      <c r="C114" s="16">
        <v>62</v>
      </c>
      <c r="D114" s="16">
        <v>65</v>
      </c>
      <c r="E114" s="17">
        <f t="shared" si="15"/>
        <v>2.1174863387978141E-2</v>
      </c>
      <c r="F114" s="17">
        <f t="shared" si="16"/>
        <v>4.2847725774555041E-2</v>
      </c>
      <c r="G114" s="17">
        <f t="shared" si="18"/>
        <v>4.8387096774193547E-2</v>
      </c>
      <c r="H114" s="17">
        <f t="shared" si="17"/>
        <v>1.0245901639344261E-3</v>
      </c>
    </row>
    <row r="115" spans="1:8" ht="25.5" x14ac:dyDescent="0.2">
      <c r="A115" s="14"/>
      <c r="B115" s="15" t="s">
        <v>103</v>
      </c>
      <c r="C115" s="16">
        <v>30</v>
      </c>
      <c r="D115" s="16">
        <v>20</v>
      </c>
      <c r="E115" s="17">
        <f t="shared" si="15"/>
        <v>1.0245901639344262E-2</v>
      </c>
      <c r="F115" s="17">
        <f t="shared" si="16"/>
        <v>1.3183915622940013E-2</v>
      </c>
      <c r="G115" s="17">
        <f t="shared" si="18"/>
        <v>-0.33333333333333331</v>
      </c>
      <c r="H115" s="17">
        <f t="shared" si="17"/>
        <v>-3.4153005464480869E-3</v>
      </c>
    </row>
    <row r="116" spans="1:8" ht="25.5" x14ac:dyDescent="0.2">
      <c r="A116" s="14"/>
      <c r="B116" s="15" t="s">
        <v>104</v>
      </c>
      <c r="C116" s="16">
        <v>207</v>
      </c>
      <c r="D116" s="16">
        <v>81</v>
      </c>
      <c r="E116" s="17">
        <f t="shared" si="15"/>
        <v>7.0696721311475405E-2</v>
      </c>
      <c r="F116" s="17">
        <f t="shared" si="16"/>
        <v>5.3394858272907054E-2</v>
      </c>
      <c r="G116" s="17">
        <f t="shared" si="18"/>
        <v>-0.60869565217391308</v>
      </c>
      <c r="H116" s="17">
        <f t="shared" si="17"/>
        <v>-4.3032786885245901E-2</v>
      </c>
    </row>
    <row r="117" spans="1:8" x14ac:dyDescent="0.2">
      <c r="A117" s="14"/>
      <c r="B117" s="15" t="s">
        <v>105</v>
      </c>
      <c r="C117" s="16">
        <v>6</v>
      </c>
      <c r="D117" s="16">
        <v>2</v>
      </c>
      <c r="E117" s="17">
        <f t="shared" si="15"/>
        <v>2.0491803278688526E-3</v>
      </c>
      <c r="F117" s="17">
        <f t="shared" si="16"/>
        <v>1.3183915622940012E-3</v>
      </c>
      <c r="G117" s="17">
        <f t="shared" si="18"/>
        <v>-0.66666666666666663</v>
      </c>
      <c r="H117" s="17">
        <f t="shared" si="17"/>
        <v>-1.366120218579235E-3</v>
      </c>
    </row>
    <row r="118" spans="1:8" x14ac:dyDescent="0.2">
      <c r="A118" s="14"/>
      <c r="B118" s="15" t="s">
        <v>106</v>
      </c>
      <c r="C118" s="16">
        <v>98</v>
      </c>
      <c r="D118" s="16">
        <v>23</v>
      </c>
      <c r="E118" s="17">
        <f t="shared" si="15"/>
        <v>3.3469945355191259E-2</v>
      </c>
      <c r="F118" s="17">
        <f t="shared" si="16"/>
        <v>1.5161502966381015E-2</v>
      </c>
      <c r="G118" s="17">
        <f t="shared" si="18"/>
        <v>-0.76530612244897955</v>
      </c>
      <c r="H118" s="17">
        <f t="shared" si="17"/>
        <v>-2.5614754098360656E-2</v>
      </c>
    </row>
    <row r="119" spans="1:8" x14ac:dyDescent="0.2">
      <c r="A119" s="14"/>
      <c r="B119" s="15" t="s">
        <v>107</v>
      </c>
      <c r="C119" s="16">
        <v>25</v>
      </c>
      <c r="D119" s="16">
        <v>4</v>
      </c>
      <c r="E119" s="17">
        <f t="shared" si="15"/>
        <v>8.5382513661202194E-3</v>
      </c>
      <c r="F119" s="17">
        <f t="shared" si="16"/>
        <v>2.6367831245880024E-3</v>
      </c>
      <c r="G119" s="17">
        <f t="shared" si="18"/>
        <v>-0.84</v>
      </c>
      <c r="H119" s="17">
        <f t="shared" si="17"/>
        <v>-7.1721311475409838E-3</v>
      </c>
    </row>
    <row r="120" spans="1:8" x14ac:dyDescent="0.2">
      <c r="A120" s="14"/>
      <c r="B120" s="15" t="s">
        <v>108</v>
      </c>
      <c r="C120" s="16">
        <v>9</v>
      </c>
      <c r="D120" s="16">
        <v>5</v>
      </c>
      <c r="E120" s="17">
        <f t="shared" si="15"/>
        <v>3.0737704918032786E-3</v>
      </c>
      <c r="F120" s="17">
        <f t="shared" si="16"/>
        <v>3.2959789057350032E-3</v>
      </c>
      <c r="G120" s="17">
        <f t="shared" si="18"/>
        <v>-0.44444444444444442</v>
      </c>
      <c r="H120" s="17">
        <f t="shared" si="17"/>
        <v>-1.366120218579235E-3</v>
      </c>
    </row>
    <row r="121" spans="1:8" x14ac:dyDescent="0.2">
      <c r="A121" s="14"/>
      <c r="B121" s="15" t="s">
        <v>109</v>
      </c>
      <c r="C121" s="16">
        <v>1</v>
      </c>
      <c r="D121" s="16">
        <v>0</v>
      </c>
      <c r="E121" s="17">
        <f t="shared" si="15"/>
        <v>3.4153005464480874E-4</v>
      </c>
      <c r="F121" s="17" t="str">
        <f t="shared" si="16"/>
        <v/>
      </c>
      <c r="G121" s="17">
        <f t="shared" si="18"/>
        <v>-1</v>
      </c>
      <c r="H121" s="17">
        <f t="shared" si="17"/>
        <v>-3.4153005464480874E-4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20</v>
      </c>
      <c r="D123" s="16">
        <v>3</v>
      </c>
      <c r="E123" s="17">
        <f t="shared" si="15"/>
        <v>6.8306010928961746E-3</v>
      </c>
      <c r="F123" s="17">
        <f t="shared" si="16"/>
        <v>1.977587343441002E-3</v>
      </c>
      <c r="G123" s="17">
        <f t="shared" si="18"/>
        <v>-0.85</v>
      </c>
      <c r="H123" s="17">
        <f t="shared" si="17"/>
        <v>-5.8060109289617481E-3</v>
      </c>
    </row>
    <row r="124" spans="1:8" x14ac:dyDescent="0.2">
      <c r="A124" s="14"/>
      <c r="B124" s="15" t="s">
        <v>112</v>
      </c>
      <c r="C124" s="16">
        <v>15</v>
      </c>
      <c r="D124" s="16">
        <v>6</v>
      </c>
      <c r="E124" s="17">
        <f t="shared" si="15"/>
        <v>5.1229508196721308E-3</v>
      </c>
      <c r="F124" s="17">
        <f t="shared" si="16"/>
        <v>3.9551746868820041E-3</v>
      </c>
      <c r="G124" s="17">
        <f t="shared" si="18"/>
        <v>-0.6</v>
      </c>
      <c r="H124" s="17">
        <f t="shared" si="17"/>
        <v>-3.0737704918032782E-3</v>
      </c>
    </row>
    <row r="125" spans="1:8" x14ac:dyDescent="0.2">
      <c r="A125" s="14"/>
      <c r="B125" s="15" t="s">
        <v>113</v>
      </c>
      <c r="C125" s="16">
        <v>8</v>
      </c>
      <c r="D125" s="16">
        <v>1</v>
      </c>
      <c r="E125" s="17">
        <f t="shared" si="15"/>
        <v>2.7322404371584699E-3</v>
      </c>
      <c r="F125" s="17">
        <f t="shared" si="16"/>
        <v>6.5919578114700061E-4</v>
      </c>
      <c r="G125" s="17">
        <f t="shared" si="18"/>
        <v>-0.875</v>
      </c>
      <c r="H125" s="17">
        <f t="shared" si="17"/>
        <v>-2.3907103825136613E-3</v>
      </c>
    </row>
    <row r="126" spans="1:8" x14ac:dyDescent="0.2">
      <c r="A126" s="14"/>
      <c r="B126" s="15" t="s">
        <v>114</v>
      </c>
      <c r="C126" s="16">
        <v>49</v>
      </c>
      <c r="D126" s="16">
        <v>19</v>
      </c>
      <c r="E126" s="17">
        <f t="shared" si="15"/>
        <v>1.673497267759563E-2</v>
      </c>
      <c r="F126" s="17">
        <f t="shared" si="16"/>
        <v>1.2524719841793012E-2</v>
      </c>
      <c r="G126" s="17">
        <f t="shared" si="18"/>
        <v>-0.61224489795918369</v>
      </c>
      <c r="H126" s="17">
        <f t="shared" si="17"/>
        <v>-1.0245901639344263E-2</v>
      </c>
    </row>
    <row r="127" spans="1:8" x14ac:dyDescent="0.2">
      <c r="A127" s="14"/>
      <c r="B127" s="15" t="s">
        <v>115</v>
      </c>
      <c r="C127" s="16">
        <v>3</v>
      </c>
      <c r="D127" s="16">
        <v>3</v>
      </c>
      <c r="E127" s="17">
        <f t="shared" si="15"/>
        <v>1.0245901639344263E-3</v>
      </c>
      <c r="F127" s="17">
        <f t="shared" si="16"/>
        <v>1.977587343441002E-3</v>
      </c>
      <c r="G127" s="17">
        <f t="shared" si="18"/>
        <v>0</v>
      </c>
      <c r="H127" s="17">
        <f t="shared" si="17"/>
        <v>0</v>
      </c>
    </row>
    <row r="128" spans="1:8" x14ac:dyDescent="0.2">
      <c r="A128" s="14"/>
      <c r="B128" s="15" t="s">
        <v>116</v>
      </c>
      <c r="C128" s="16">
        <v>56</v>
      </c>
      <c r="D128" s="16">
        <v>22</v>
      </c>
      <c r="E128" s="17">
        <f t="shared" si="15"/>
        <v>1.912568306010929E-2</v>
      </c>
      <c r="F128" s="17">
        <f t="shared" si="16"/>
        <v>1.4502307185234015E-2</v>
      </c>
      <c r="G128" s="17">
        <f t="shared" si="18"/>
        <v>-0.6071428571428571</v>
      </c>
      <c r="H128" s="17">
        <f t="shared" si="17"/>
        <v>-1.1612021857923496E-2</v>
      </c>
    </row>
    <row r="129" spans="1:8" x14ac:dyDescent="0.2">
      <c r="A129" s="14" t="s">
        <v>59</v>
      </c>
      <c r="B129" s="15" t="s">
        <v>117</v>
      </c>
      <c r="C129" s="16">
        <v>5</v>
      </c>
      <c r="D129" s="16">
        <v>0</v>
      </c>
      <c r="E129" s="17">
        <f t="shared" si="15"/>
        <v>1.7076502732240437E-3</v>
      </c>
      <c r="F129" s="17" t="str">
        <f t="shared" si="16"/>
        <v/>
      </c>
      <c r="G129" s="17">
        <f t="shared" si="18"/>
        <v>-1</v>
      </c>
      <c r="H129" s="17">
        <f t="shared" si="17"/>
        <v>-1.7076502732240437E-3</v>
      </c>
    </row>
    <row r="130" spans="1:8" x14ac:dyDescent="0.2">
      <c r="A130" s="14"/>
      <c r="B130" s="15" t="s">
        <v>118</v>
      </c>
      <c r="C130" s="16">
        <v>170</v>
      </c>
      <c r="D130" s="16">
        <v>91</v>
      </c>
      <c r="E130" s="17">
        <f t="shared" si="15"/>
        <v>5.8060109289617488E-2</v>
      </c>
      <c r="F130" s="17">
        <f t="shared" si="16"/>
        <v>5.9986816084377059E-2</v>
      </c>
      <c r="G130" s="17">
        <f t="shared" si="18"/>
        <v>-0.46470588235294119</v>
      </c>
      <c r="H130" s="17">
        <f t="shared" si="17"/>
        <v>-2.6980874316939893E-2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160</v>
      </c>
      <c r="D132" s="16">
        <v>46</v>
      </c>
      <c r="E132" s="17">
        <f t="shared" si="15"/>
        <v>5.4644808743169397E-2</v>
      </c>
      <c r="F132" s="17">
        <f t="shared" si="16"/>
        <v>3.0323005932762031E-2</v>
      </c>
      <c r="G132" s="17">
        <f t="shared" si="18"/>
        <v>-0.71250000000000002</v>
      </c>
      <c r="H132" s="17">
        <f t="shared" si="17"/>
        <v>-3.8934426229508198E-2</v>
      </c>
    </row>
    <row r="133" spans="1:8" x14ac:dyDescent="0.2">
      <c r="A133" s="14"/>
      <c r="B133" s="15" t="s">
        <v>121</v>
      </c>
      <c r="C133" s="16">
        <v>48</v>
      </c>
      <c r="D133" s="16">
        <v>35</v>
      </c>
      <c r="E133" s="17">
        <f t="shared" si="15"/>
        <v>1.6393442622950821E-2</v>
      </c>
      <c r="F133" s="17">
        <f t="shared" si="16"/>
        <v>2.3071852340145024E-2</v>
      </c>
      <c r="G133" s="17">
        <f t="shared" si="18"/>
        <v>-0.27083333333333331</v>
      </c>
      <c r="H133" s="17">
        <f t="shared" si="17"/>
        <v>-4.4398907103825134E-3</v>
      </c>
    </row>
    <row r="134" spans="1:8" x14ac:dyDescent="0.2">
      <c r="A134" s="14"/>
      <c r="B134" s="15" t="s">
        <v>122</v>
      </c>
      <c r="C134" s="16">
        <v>5</v>
      </c>
      <c r="D134" s="16">
        <v>2</v>
      </c>
      <c r="E134" s="17">
        <f t="shared" si="15"/>
        <v>1.7076502732240437E-3</v>
      </c>
      <c r="F134" s="17">
        <f t="shared" si="16"/>
        <v>1.3183915622940012E-3</v>
      </c>
      <c r="G134" s="17">
        <f t="shared" si="18"/>
        <v>-0.6</v>
      </c>
      <c r="H134" s="17">
        <f t="shared" si="17"/>
        <v>-1.0245901639344261E-3</v>
      </c>
    </row>
    <row r="135" spans="1:8" ht="25.5" x14ac:dyDescent="0.2">
      <c r="A135" s="14"/>
      <c r="B135" s="15" t="s">
        <v>123</v>
      </c>
      <c r="C135" s="16">
        <v>76</v>
      </c>
      <c r="D135" s="16">
        <v>42</v>
      </c>
      <c r="E135" s="17">
        <f t="shared" si="15"/>
        <v>2.5956284153005466E-2</v>
      </c>
      <c r="F135" s="17">
        <f t="shared" si="16"/>
        <v>2.7686222808174028E-2</v>
      </c>
      <c r="G135" s="17">
        <f t="shared" si="18"/>
        <v>-0.44736842105263158</v>
      </c>
      <c r="H135" s="17">
        <f t="shared" si="17"/>
        <v>-1.1612021857923498E-2</v>
      </c>
    </row>
    <row r="136" spans="1:8" ht="25.5" x14ac:dyDescent="0.2">
      <c r="A136" s="14"/>
      <c r="B136" s="15" t="s">
        <v>124</v>
      </c>
      <c r="C136" s="16">
        <v>79</v>
      </c>
      <c r="D136" s="16">
        <v>42</v>
      </c>
      <c r="E136" s="17">
        <f t="shared" si="15"/>
        <v>2.6980874316939889E-2</v>
      </c>
      <c r="F136" s="17">
        <f t="shared" si="16"/>
        <v>2.7686222808174028E-2</v>
      </c>
      <c r="G136" s="17">
        <f t="shared" si="18"/>
        <v>-0.46835443037974683</v>
      </c>
      <c r="H136" s="17">
        <f t="shared" si="17"/>
        <v>-1.2636612021857924E-2</v>
      </c>
    </row>
    <row r="137" spans="1:8" x14ac:dyDescent="0.2">
      <c r="A137" s="14"/>
      <c r="B137" s="15" t="s">
        <v>125</v>
      </c>
      <c r="C137" s="16">
        <v>39</v>
      </c>
      <c r="D137" s="16">
        <v>45</v>
      </c>
      <c r="E137" s="17">
        <f t="shared" si="15"/>
        <v>1.331967213114754E-2</v>
      </c>
      <c r="F137" s="17">
        <f t="shared" si="16"/>
        <v>2.9663810151615028E-2</v>
      </c>
      <c r="G137" s="17">
        <f t="shared" si="18"/>
        <v>0.15384615384615385</v>
      </c>
      <c r="H137" s="17">
        <f t="shared" si="17"/>
        <v>2.0491803278688526E-3</v>
      </c>
    </row>
    <row r="138" spans="1:8" x14ac:dyDescent="0.2">
      <c r="A138" s="14"/>
      <c r="B138" s="15" t="s">
        <v>126</v>
      </c>
      <c r="C138" s="16">
        <v>19</v>
      </c>
      <c r="D138" s="16">
        <v>21</v>
      </c>
      <c r="E138" s="17">
        <f t="shared" si="15"/>
        <v>6.4890710382513664E-3</v>
      </c>
      <c r="F138" s="17">
        <f t="shared" si="16"/>
        <v>1.3843111404087014E-2</v>
      </c>
      <c r="G138" s="17">
        <f t="shared" si="18"/>
        <v>0.10526315789473684</v>
      </c>
      <c r="H138" s="17">
        <f t="shared" si="17"/>
        <v>6.8306010928961749E-4</v>
      </c>
    </row>
    <row r="139" spans="1:8" x14ac:dyDescent="0.2">
      <c r="A139" s="14"/>
      <c r="B139" s="15" t="s">
        <v>127</v>
      </c>
      <c r="C139" s="16">
        <v>4</v>
      </c>
      <c r="D139" s="16">
        <v>0</v>
      </c>
      <c r="E139" s="17">
        <f t="shared" si="15"/>
        <v>1.366120218579235E-3</v>
      </c>
      <c r="F139" s="17" t="str">
        <f t="shared" si="16"/>
        <v/>
      </c>
      <c r="G139" s="17">
        <f t="shared" si="18"/>
        <v>-1</v>
      </c>
      <c r="H139" s="17">
        <f t="shared" si="17"/>
        <v>-1.366120218579235E-3</v>
      </c>
    </row>
    <row r="140" spans="1:8" x14ac:dyDescent="0.2">
      <c r="A140" s="14"/>
      <c r="B140" s="15" t="s">
        <v>128</v>
      </c>
      <c r="C140" s="16">
        <v>15</v>
      </c>
      <c r="D140" s="16">
        <v>1</v>
      </c>
      <c r="E140" s="17">
        <f t="shared" ref="E140:E171" si="19">+IF(C140=0,"",C140/C$76)</f>
        <v>5.1229508196721308E-3</v>
      </c>
      <c r="F140" s="17">
        <f t="shared" ref="F140:F171" si="20">+IF(D140=0,"",D140/D$76)</f>
        <v>6.5919578114700061E-4</v>
      </c>
      <c r="G140" s="17">
        <f t="shared" si="18"/>
        <v>-0.93333333333333335</v>
      </c>
      <c r="H140" s="17">
        <f t="shared" ref="H140:H171" si="21">+IF(OR(AND(E140=""),(G140="")),"",E140*G140)</f>
        <v>-4.7814207650273225E-3</v>
      </c>
    </row>
    <row r="141" spans="1:8" x14ac:dyDescent="0.2">
      <c r="A141" s="14"/>
      <c r="B141" s="15" t="s">
        <v>129</v>
      </c>
      <c r="C141" s="16">
        <v>11</v>
      </c>
      <c r="D141" s="16">
        <v>5</v>
      </c>
      <c r="E141" s="17">
        <f t="shared" si="19"/>
        <v>3.756830601092896E-3</v>
      </c>
      <c r="F141" s="17">
        <f t="shared" si="20"/>
        <v>3.2959789057350032E-3</v>
      </c>
      <c r="G141" s="17">
        <f t="shared" ref="G141:G171" si="22">+IF(AND(C141=0,D141=0)," ",IF(C141=0,1,IF(D141=0,-1,(D141-C141)/C141)))</f>
        <v>-0.54545454545454541</v>
      </c>
      <c r="H141" s="17">
        <f t="shared" si="21"/>
        <v>-2.0491803278688521E-3</v>
      </c>
    </row>
    <row r="142" spans="1:8" x14ac:dyDescent="0.2">
      <c r="A142" s="14"/>
      <c r="B142" s="15" t="s">
        <v>130</v>
      </c>
      <c r="C142" s="16">
        <v>0</v>
      </c>
      <c r="D142" s="16">
        <v>1</v>
      </c>
      <c r="E142" s="17" t="str">
        <f t="shared" si="19"/>
        <v/>
      </c>
      <c r="F142" s="17">
        <f t="shared" si="20"/>
        <v>6.5919578114700061E-4</v>
      </c>
      <c r="G142" s="17">
        <f t="shared" si="22"/>
        <v>1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12</v>
      </c>
      <c r="D143" s="16">
        <v>10</v>
      </c>
      <c r="E143" s="17">
        <f t="shared" si="19"/>
        <v>4.0983606557377051E-3</v>
      </c>
      <c r="F143" s="17">
        <f t="shared" si="20"/>
        <v>6.5919578114700065E-3</v>
      </c>
      <c r="G143" s="17">
        <f t="shared" si="22"/>
        <v>-0.16666666666666666</v>
      </c>
      <c r="H143" s="17">
        <f t="shared" si="21"/>
        <v>-6.8306010928961749E-4</v>
      </c>
    </row>
    <row r="144" spans="1:8" x14ac:dyDescent="0.2">
      <c r="A144" s="14"/>
      <c r="B144" s="15" t="s">
        <v>132</v>
      </c>
      <c r="C144" s="16">
        <v>13</v>
      </c>
      <c r="D144" s="16">
        <v>13</v>
      </c>
      <c r="E144" s="17">
        <f t="shared" si="19"/>
        <v>4.4398907103825134E-3</v>
      </c>
      <c r="F144" s="17">
        <f t="shared" si="20"/>
        <v>8.569545154911009E-3</v>
      </c>
      <c r="G144" s="17">
        <f t="shared" si="22"/>
        <v>0</v>
      </c>
      <c r="H144" s="17">
        <f t="shared" si="21"/>
        <v>0</v>
      </c>
    </row>
    <row r="145" spans="1:8" ht="25.5" x14ac:dyDescent="0.2">
      <c r="A145" s="14"/>
      <c r="B145" s="15" t="s">
        <v>133</v>
      </c>
      <c r="C145" s="16">
        <v>41</v>
      </c>
      <c r="D145" s="16">
        <v>13</v>
      </c>
      <c r="E145" s="17">
        <f t="shared" si="19"/>
        <v>1.4002732240437158E-2</v>
      </c>
      <c r="F145" s="17">
        <f t="shared" si="20"/>
        <v>8.569545154911009E-3</v>
      </c>
      <c r="G145" s="17">
        <f t="shared" si="22"/>
        <v>-0.68292682926829273</v>
      </c>
      <c r="H145" s="17">
        <f t="shared" si="21"/>
        <v>-9.562841530054645E-3</v>
      </c>
    </row>
    <row r="146" spans="1:8" ht="25.5" x14ac:dyDescent="0.2">
      <c r="A146" s="14"/>
      <c r="B146" s="15" t="s">
        <v>134</v>
      </c>
      <c r="C146" s="16">
        <v>10</v>
      </c>
      <c r="D146" s="16">
        <v>2</v>
      </c>
      <c r="E146" s="17">
        <f t="shared" si="19"/>
        <v>3.4153005464480873E-3</v>
      </c>
      <c r="F146" s="17">
        <f t="shared" si="20"/>
        <v>1.3183915622940012E-3</v>
      </c>
      <c r="G146" s="17">
        <f t="shared" si="22"/>
        <v>-0.8</v>
      </c>
      <c r="H146" s="17">
        <f t="shared" si="21"/>
        <v>-2.7322404371584699E-3</v>
      </c>
    </row>
    <row r="147" spans="1:8" ht="25.5" x14ac:dyDescent="0.2">
      <c r="A147" s="14"/>
      <c r="B147" s="15" t="s">
        <v>135</v>
      </c>
      <c r="C147" s="16">
        <v>5</v>
      </c>
      <c r="D147" s="16">
        <v>1</v>
      </c>
      <c r="E147" s="17">
        <f t="shared" si="19"/>
        <v>1.7076502732240437E-3</v>
      </c>
      <c r="F147" s="17">
        <f t="shared" si="20"/>
        <v>6.5919578114700061E-4</v>
      </c>
      <c r="G147" s="17">
        <f t="shared" si="22"/>
        <v>-0.8</v>
      </c>
      <c r="H147" s="17">
        <f t="shared" si="21"/>
        <v>-1.366120218579235E-3</v>
      </c>
    </row>
    <row r="148" spans="1:8" ht="25.5" x14ac:dyDescent="0.2">
      <c r="A148" s="14"/>
      <c r="B148" s="15" t="s">
        <v>136</v>
      </c>
      <c r="C148" s="16">
        <v>1</v>
      </c>
      <c r="D148" s="16">
        <v>2</v>
      </c>
      <c r="E148" s="17">
        <f t="shared" si="19"/>
        <v>3.4153005464480874E-4</v>
      </c>
      <c r="F148" s="17">
        <f t="shared" si="20"/>
        <v>1.3183915622940012E-3</v>
      </c>
      <c r="G148" s="17">
        <f t="shared" si="22"/>
        <v>1</v>
      </c>
      <c r="H148" s="17">
        <f t="shared" si="21"/>
        <v>3.4153005464480874E-4</v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1</v>
      </c>
      <c r="D150" s="16">
        <v>0</v>
      </c>
      <c r="E150" s="17">
        <f t="shared" si="19"/>
        <v>3.4153005464480874E-4</v>
      </c>
      <c r="F150" s="17" t="str">
        <f t="shared" si="20"/>
        <v/>
      </c>
      <c r="G150" s="17">
        <f t="shared" si="22"/>
        <v>-1</v>
      </c>
      <c r="H150" s="17">
        <f t="shared" si="21"/>
        <v>-3.4153005464480874E-4</v>
      </c>
    </row>
    <row r="151" spans="1:8" x14ac:dyDescent="0.2">
      <c r="A151" s="14"/>
      <c r="B151" s="15" t="s">
        <v>139</v>
      </c>
      <c r="C151" s="16">
        <v>0</v>
      </c>
      <c r="D151" s="16">
        <v>1</v>
      </c>
      <c r="E151" s="17" t="str">
        <f t="shared" si="19"/>
        <v/>
      </c>
      <c r="F151" s="17">
        <f t="shared" si="20"/>
        <v>6.5919578114700061E-4</v>
      </c>
      <c r="G151" s="17">
        <f t="shared" si="22"/>
        <v>1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1</v>
      </c>
      <c r="D152" s="16">
        <v>0</v>
      </c>
      <c r="E152" s="17">
        <f t="shared" si="19"/>
        <v>3.4153005464480874E-4</v>
      </c>
      <c r="F152" s="17" t="str">
        <f t="shared" si="20"/>
        <v/>
      </c>
      <c r="G152" s="17">
        <f t="shared" si="22"/>
        <v>-1</v>
      </c>
      <c r="H152" s="17">
        <f t="shared" si="21"/>
        <v>-3.4153005464480874E-4</v>
      </c>
    </row>
    <row r="153" spans="1:8" x14ac:dyDescent="0.2">
      <c r="A153" s="14"/>
      <c r="B153" s="15" t="s">
        <v>141</v>
      </c>
      <c r="C153" s="16">
        <v>1</v>
      </c>
      <c r="D153" s="16">
        <v>1</v>
      </c>
      <c r="E153" s="17">
        <f t="shared" si="19"/>
        <v>3.4153005464480874E-4</v>
      </c>
      <c r="F153" s="17">
        <f t="shared" si="20"/>
        <v>6.5919578114700061E-4</v>
      </c>
      <c r="G153" s="17">
        <f t="shared" si="22"/>
        <v>0</v>
      </c>
      <c r="H153" s="17">
        <f t="shared" si="21"/>
        <v>0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1</v>
      </c>
      <c r="D155" s="16">
        <v>0</v>
      </c>
      <c r="E155" s="17">
        <f t="shared" si="19"/>
        <v>3.4153005464480874E-4</v>
      </c>
      <c r="F155" s="17" t="str">
        <f t="shared" si="20"/>
        <v/>
      </c>
      <c r="G155" s="17">
        <f t="shared" si="22"/>
        <v>-1</v>
      </c>
      <c r="H155" s="17">
        <f t="shared" si="21"/>
        <v>-3.4153005464480874E-4</v>
      </c>
    </row>
    <row r="156" spans="1:8" x14ac:dyDescent="0.2">
      <c r="A156" s="14"/>
      <c r="B156" s="15" t="s">
        <v>144</v>
      </c>
      <c r="C156" s="16">
        <v>4</v>
      </c>
      <c r="D156" s="16">
        <v>1</v>
      </c>
      <c r="E156" s="17">
        <f t="shared" si="19"/>
        <v>1.366120218579235E-3</v>
      </c>
      <c r="F156" s="17">
        <f t="shared" si="20"/>
        <v>6.5919578114700061E-4</v>
      </c>
      <c r="G156" s="17">
        <f t="shared" si="22"/>
        <v>-0.75</v>
      </c>
      <c r="H156" s="17">
        <f t="shared" si="21"/>
        <v>-1.0245901639344263E-3</v>
      </c>
    </row>
    <row r="157" spans="1:8" x14ac:dyDescent="0.2">
      <c r="A157" s="14"/>
      <c r="B157" s="15" t="s">
        <v>145</v>
      </c>
      <c r="C157" s="16">
        <v>73</v>
      </c>
      <c r="D157" s="16">
        <v>26</v>
      </c>
      <c r="E157" s="17">
        <f t="shared" si="19"/>
        <v>2.4931693989071038E-2</v>
      </c>
      <c r="F157" s="17">
        <f t="shared" si="20"/>
        <v>1.7139090309822018E-2</v>
      </c>
      <c r="G157" s="17">
        <f t="shared" si="22"/>
        <v>-0.64383561643835618</v>
      </c>
      <c r="H157" s="17">
        <f t="shared" si="21"/>
        <v>-1.6051912568306011E-2</v>
      </c>
    </row>
    <row r="158" spans="1:8" x14ac:dyDescent="0.2">
      <c r="A158" s="14"/>
      <c r="B158" s="15" t="s">
        <v>146</v>
      </c>
      <c r="C158" s="16">
        <v>3</v>
      </c>
      <c r="D158" s="16">
        <v>1</v>
      </c>
      <c r="E158" s="17">
        <f t="shared" si="19"/>
        <v>1.0245901639344263E-3</v>
      </c>
      <c r="F158" s="17">
        <f t="shared" si="20"/>
        <v>6.5919578114700061E-4</v>
      </c>
      <c r="G158" s="17">
        <f t="shared" si="22"/>
        <v>-0.66666666666666663</v>
      </c>
      <c r="H158" s="17">
        <f t="shared" si="21"/>
        <v>-6.8306010928961749E-4</v>
      </c>
    </row>
    <row r="159" spans="1:8" ht="25.5" x14ac:dyDescent="0.2">
      <c r="A159" s="14"/>
      <c r="B159" s="15" t="s">
        <v>147</v>
      </c>
      <c r="C159" s="16">
        <v>10</v>
      </c>
      <c r="D159" s="16">
        <v>8</v>
      </c>
      <c r="E159" s="17">
        <f t="shared" si="19"/>
        <v>3.4153005464480873E-3</v>
      </c>
      <c r="F159" s="17">
        <f t="shared" si="20"/>
        <v>5.2735662491760048E-3</v>
      </c>
      <c r="G159" s="17">
        <f t="shared" si="22"/>
        <v>-0.2</v>
      </c>
      <c r="H159" s="17">
        <f t="shared" si="21"/>
        <v>-6.8306010928961749E-4</v>
      </c>
    </row>
    <row r="160" spans="1:8" x14ac:dyDescent="0.2">
      <c r="A160" s="14"/>
      <c r="B160" s="15" t="s">
        <v>148</v>
      </c>
      <c r="C160" s="16">
        <v>15</v>
      </c>
      <c r="D160" s="16">
        <v>5</v>
      </c>
      <c r="E160" s="17">
        <f t="shared" si="19"/>
        <v>5.1229508196721308E-3</v>
      </c>
      <c r="F160" s="17">
        <f t="shared" si="20"/>
        <v>3.2959789057350032E-3</v>
      </c>
      <c r="G160" s="17">
        <f t="shared" si="22"/>
        <v>-0.66666666666666663</v>
      </c>
      <c r="H160" s="17">
        <f t="shared" si="21"/>
        <v>-3.4153005464480869E-3</v>
      </c>
    </row>
    <row r="161" spans="1:8" ht="25.5" x14ac:dyDescent="0.2">
      <c r="A161" s="14"/>
      <c r="B161" s="15" t="s">
        <v>149</v>
      </c>
      <c r="C161" s="16">
        <v>4</v>
      </c>
      <c r="D161" s="16">
        <v>4</v>
      </c>
      <c r="E161" s="17">
        <f t="shared" si="19"/>
        <v>1.366120218579235E-3</v>
      </c>
      <c r="F161" s="17">
        <f t="shared" si="20"/>
        <v>2.6367831245880024E-3</v>
      </c>
      <c r="G161" s="17">
        <f t="shared" si="22"/>
        <v>0</v>
      </c>
      <c r="H161" s="17">
        <f t="shared" si="21"/>
        <v>0</v>
      </c>
    </row>
    <row r="162" spans="1:8" x14ac:dyDescent="0.2">
      <c r="A162" s="14"/>
      <c r="B162" s="15" t="s">
        <v>150</v>
      </c>
      <c r="C162" s="16">
        <v>2</v>
      </c>
      <c r="D162" s="16">
        <v>7</v>
      </c>
      <c r="E162" s="17">
        <f t="shared" si="19"/>
        <v>6.8306010928961749E-4</v>
      </c>
      <c r="F162" s="17">
        <f t="shared" si="20"/>
        <v>4.6143704680290049E-3</v>
      </c>
      <c r="G162" s="17">
        <f t="shared" si="22"/>
        <v>2.5</v>
      </c>
      <c r="H162" s="17">
        <f t="shared" si="21"/>
        <v>1.7076502732240437E-3</v>
      </c>
    </row>
    <row r="163" spans="1:8" x14ac:dyDescent="0.2">
      <c r="A163" s="14"/>
      <c r="B163" s="15" t="s">
        <v>151</v>
      </c>
      <c r="C163" s="16">
        <v>1</v>
      </c>
      <c r="D163" s="16">
        <v>4</v>
      </c>
      <c r="E163" s="17">
        <f t="shared" si="19"/>
        <v>3.4153005464480874E-4</v>
      </c>
      <c r="F163" s="17">
        <f t="shared" si="20"/>
        <v>2.6367831245880024E-3</v>
      </c>
      <c r="G163" s="17">
        <f t="shared" si="22"/>
        <v>3</v>
      </c>
      <c r="H163" s="17">
        <f t="shared" si="21"/>
        <v>1.0245901639344263E-3</v>
      </c>
    </row>
    <row r="164" spans="1:8" x14ac:dyDescent="0.2">
      <c r="A164" s="14"/>
      <c r="B164" s="15" t="s">
        <v>152</v>
      </c>
      <c r="C164" s="16">
        <v>2</v>
      </c>
      <c r="D164" s="16">
        <v>1</v>
      </c>
      <c r="E164" s="17">
        <f t="shared" si="19"/>
        <v>6.8306010928961749E-4</v>
      </c>
      <c r="F164" s="17">
        <f t="shared" si="20"/>
        <v>6.5919578114700061E-4</v>
      </c>
      <c r="G164" s="17">
        <f t="shared" si="22"/>
        <v>-0.5</v>
      </c>
      <c r="H164" s="17">
        <f t="shared" si="21"/>
        <v>-3.4153005464480874E-4</v>
      </c>
    </row>
    <row r="165" spans="1:8" x14ac:dyDescent="0.2">
      <c r="A165" s="14"/>
      <c r="B165" s="15" t="s">
        <v>153</v>
      </c>
      <c r="C165" s="16">
        <v>4</v>
      </c>
      <c r="D165" s="16">
        <v>2</v>
      </c>
      <c r="E165" s="17">
        <f t="shared" si="19"/>
        <v>1.366120218579235E-3</v>
      </c>
      <c r="F165" s="17">
        <f t="shared" si="20"/>
        <v>1.3183915622940012E-3</v>
      </c>
      <c r="G165" s="17">
        <f t="shared" si="22"/>
        <v>-0.5</v>
      </c>
      <c r="H165" s="17">
        <f t="shared" si="21"/>
        <v>-6.8306010928961749E-4</v>
      </c>
    </row>
    <row r="166" spans="1:8" x14ac:dyDescent="0.2">
      <c r="A166" s="14"/>
      <c r="B166" s="15" t="s">
        <v>154</v>
      </c>
      <c r="C166" s="16">
        <v>1</v>
      </c>
      <c r="D166" s="16">
        <v>2</v>
      </c>
      <c r="E166" s="17">
        <f t="shared" si="19"/>
        <v>3.4153005464480874E-4</v>
      </c>
      <c r="F166" s="17">
        <f t="shared" si="20"/>
        <v>1.3183915622940012E-3</v>
      </c>
      <c r="G166" s="17">
        <f t="shared" si="22"/>
        <v>1</v>
      </c>
      <c r="H166" s="17">
        <f t="shared" si="21"/>
        <v>3.4153005464480874E-4</v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322</v>
      </c>
      <c r="D168" s="16">
        <v>225</v>
      </c>
      <c r="E168" s="17">
        <f t="shared" si="19"/>
        <v>0.10997267759562841</v>
      </c>
      <c r="F168" s="17">
        <f t="shared" si="20"/>
        <v>0.14831905075807514</v>
      </c>
      <c r="G168" s="17">
        <f t="shared" si="22"/>
        <v>-0.30124223602484473</v>
      </c>
      <c r="H168" s="17">
        <f t="shared" si="21"/>
        <v>-3.312841530054645E-2</v>
      </c>
    </row>
    <row r="169" spans="1:8" ht="25.5" x14ac:dyDescent="0.2">
      <c r="A169" s="14"/>
      <c r="B169" s="15" t="s">
        <v>157</v>
      </c>
      <c r="C169" s="16">
        <v>1</v>
      </c>
      <c r="D169" s="16">
        <v>1</v>
      </c>
      <c r="E169" s="17">
        <f t="shared" si="19"/>
        <v>3.4153005464480874E-4</v>
      </c>
      <c r="F169" s="17">
        <f t="shared" si="20"/>
        <v>6.5919578114700061E-4</v>
      </c>
      <c r="G169" s="17">
        <f t="shared" si="22"/>
        <v>0</v>
      </c>
      <c r="H169" s="17">
        <f t="shared" si="21"/>
        <v>0</v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5444</v>
      </c>
      <c r="D177" s="20">
        <f>SUM(D178:D350)</f>
        <v>3585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-0.34147685525349009</v>
      </c>
      <c r="H177" s="21">
        <f t="shared" ref="H177:H208" si="25">+IF(OR(AND(E177=""),(G177="")),"",E177*G177)</f>
        <v>-0.34147685525349009</v>
      </c>
    </row>
    <row r="178" spans="1:8" x14ac:dyDescent="0.2">
      <c r="A178" s="14"/>
      <c r="B178" s="15" t="s">
        <v>160</v>
      </c>
      <c r="C178" s="16">
        <v>17</v>
      </c>
      <c r="D178" s="16">
        <v>8</v>
      </c>
      <c r="E178" s="17">
        <f t="shared" si="23"/>
        <v>3.1227038941954444E-3</v>
      </c>
      <c r="F178" s="17">
        <f t="shared" si="24"/>
        <v>2.2315202231520223E-3</v>
      </c>
      <c r="G178" s="17">
        <f t="shared" ref="G178:G209" si="26">+IF(AND(C178=0,D178=0)," ",IF(C178=0,1,IF(D178=0,-1,(D178-C178)/C178)))</f>
        <v>-0.52941176470588236</v>
      </c>
      <c r="H178" s="17">
        <f t="shared" si="25"/>
        <v>-1.6531961792799412E-3</v>
      </c>
    </row>
    <row r="179" spans="1:8" x14ac:dyDescent="0.2">
      <c r="A179" s="14"/>
      <c r="B179" s="15" t="s">
        <v>161</v>
      </c>
      <c r="C179" s="16">
        <v>4</v>
      </c>
      <c r="D179" s="16">
        <v>0</v>
      </c>
      <c r="E179" s="17">
        <f t="shared" si="23"/>
        <v>7.347538574577516E-4</v>
      </c>
      <c r="F179" s="17" t="str">
        <f t="shared" si="24"/>
        <v/>
      </c>
      <c r="G179" s="17">
        <f t="shared" si="26"/>
        <v>-1</v>
      </c>
      <c r="H179" s="17">
        <f t="shared" si="25"/>
        <v>-7.347538574577516E-4</v>
      </c>
    </row>
    <row r="180" spans="1:8" ht="38.25" x14ac:dyDescent="0.2">
      <c r="A180" s="14"/>
      <c r="B180" s="15" t="s">
        <v>162</v>
      </c>
      <c r="C180" s="16">
        <v>9</v>
      </c>
      <c r="D180" s="16">
        <v>4</v>
      </c>
      <c r="E180" s="17">
        <f t="shared" si="23"/>
        <v>1.6531961792799412E-3</v>
      </c>
      <c r="F180" s="17">
        <f t="shared" si="24"/>
        <v>1.1157601115760112E-3</v>
      </c>
      <c r="G180" s="17">
        <f t="shared" si="26"/>
        <v>-0.55555555555555558</v>
      </c>
      <c r="H180" s="17">
        <f t="shared" si="25"/>
        <v>-9.1844232182218956E-4</v>
      </c>
    </row>
    <row r="181" spans="1:8" x14ac:dyDescent="0.2">
      <c r="A181" s="14"/>
      <c r="B181" s="15" t="s">
        <v>163</v>
      </c>
      <c r="C181" s="16">
        <v>0</v>
      </c>
      <c r="D181" s="16">
        <v>3</v>
      </c>
      <c r="E181" s="17" t="str">
        <f t="shared" si="23"/>
        <v/>
      </c>
      <c r="F181" s="17">
        <f t="shared" si="24"/>
        <v>8.3682008368200832E-4</v>
      </c>
      <c r="G181" s="17">
        <f t="shared" si="26"/>
        <v>1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30</v>
      </c>
      <c r="D182" s="16">
        <v>25</v>
      </c>
      <c r="E182" s="17">
        <f t="shared" si="23"/>
        <v>5.5106539309331378E-3</v>
      </c>
      <c r="F182" s="17">
        <f t="shared" si="24"/>
        <v>6.9735006973500697E-3</v>
      </c>
      <c r="G182" s="17">
        <f t="shared" si="26"/>
        <v>-0.16666666666666666</v>
      </c>
      <c r="H182" s="17">
        <f t="shared" si="25"/>
        <v>-9.1844232182218956E-4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1276</v>
      </c>
      <c r="D184" s="16">
        <v>918</v>
      </c>
      <c r="E184" s="17">
        <f t="shared" si="23"/>
        <v>0.23438648052902278</v>
      </c>
      <c r="F184" s="17">
        <f t="shared" si="24"/>
        <v>0.25606694560669457</v>
      </c>
      <c r="G184" s="17">
        <f t="shared" si="26"/>
        <v>-0.28056426332288403</v>
      </c>
      <c r="H184" s="17">
        <f t="shared" si="25"/>
        <v>-6.5760470242468783E-2</v>
      </c>
    </row>
    <row r="185" spans="1:8" x14ac:dyDescent="0.2">
      <c r="A185" s="14"/>
      <c r="B185" s="15" t="s">
        <v>167</v>
      </c>
      <c r="C185" s="16">
        <v>2</v>
      </c>
      <c r="D185" s="16">
        <v>0</v>
      </c>
      <c r="E185" s="17">
        <f t="shared" si="23"/>
        <v>3.673769287288758E-4</v>
      </c>
      <c r="F185" s="17" t="str">
        <f t="shared" si="24"/>
        <v/>
      </c>
      <c r="G185" s="17">
        <f t="shared" si="26"/>
        <v>-1</v>
      </c>
      <c r="H185" s="17">
        <f t="shared" si="25"/>
        <v>-3.673769287288758E-4</v>
      </c>
    </row>
    <row r="186" spans="1:8" x14ac:dyDescent="0.2">
      <c r="A186" s="14"/>
      <c r="B186" s="15" t="s">
        <v>168</v>
      </c>
      <c r="C186" s="16">
        <v>80</v>
      </c>
      <c r="D186" s="16">
        <v>58</v>
      </c>
      <c r="E186" s="17">
        <f t="shared" si="23"/>
        <v>1.4695077149155033E-2</v>
      </c>
      <c r="F186" s="17">
        <f t="shared" si="24"/>
        <v>1.6178521617852163E-2</v>
      </c>
      <c r="G186" s="17">
        <f t="shared" si="26"/>
        <v>-0.27500000000000002</v>
      </c>
      <c r="H186" s="17">
        <f t="shared" si="25"/>
        <v>-4.0411462160176341E-3</v>
      </c>
    </row>
    <row r="187" spans="1:8" x14ac:dyDescent="0.2">
      <c r="A187" s="14"/>
      <c r="B187" s="15" t="s">
        <v>169</v>
      </c>
      <c r="C187" s="16">
        <v>7</v>
      </c>
      <c r="D187" s="16">
        <v>8</v>
      </c>
      <c r="E187" s="17">
        <f t="shared" si="23"/>
        <v>1.2858192505510655E-3</v>
      </c>
      <c r="F187" s="17">
        <f t="shared" si="24"/>
        <v>2.2315202231520223E-3</v>
      </c>
      <c r="G187" s="17">
        <f t="shared" si="26"/>
        <v>0.14285714285714285</v>
      </c>
      <c r="H187" s="17">
        <f t="shared" si="25"/>
        <v>1.836884643644379E-4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2</v>
      </c>
      <c r="D189" s="16">
        <v>0</v>
      </c>
      <c r="E189" s="17">
        <f t="shared" si="23"/>
        <v>3.673769287288758E-4</v>
      </c>
      <c r="F189" s="17" t="str">
        <f t="shared" si="24"/>
        <v/>
      </c>
      <c r="G189" s="17">
        <f t="shared" si="26"/>
        <v>-1</v>
      </c>
      <c r="H189" s="17">
        <f t="shared" si="25"/>
        <v>-3.673769287288758E-4</v>
      </c>
    </row>
    <row r="190" spans="1:8" x14ac:dyDescent="0.2">
      <c r="A190" s="14"/>
      <c r="B190" s="15" t="s">
        <v>172</v>
      </c>
      <c r="C190" s="16">
        <v>26</v>
      </c>
      <c r="D190" s="16">
        <v>18</v>
      </c>
      <c r="E190" s="17">
        <f t="shared" si="23"/>
        <v>4.775900073475386E-3</v>
      </c>
      <c r="F190" s="17">
        <f t="shared" si="24"/>
        <v>5.0209205020920501E-3</v>
      </c>
      <c r="G190" s="17">
        <f t="shared" si="26"/>
        <v>-0.30769230769230771</v>
      </c>
      <c r="H190" s="17">
        <f t="shared" si="25"/>
        <v>-1.4695077149155034E-3</v>
      </c>
    </row>
    <row r="191" spans="1:8" x14ac:dyDescent="0.2">
      <c r="A191" s="14"/>
      <c r="B191" s="15" t="s">
        <v>173</v>
      </c>
      <c r="C191" s="16">
        <v>35</v>
      </c>
      <c r="D191" s="16">
        <v>10</v>
      </c>
      <c r="E191" s="17">
        <f t="shared" si="23"/>
        <v>6.4290962527553267E-3</v>
      </c>
      <c r="F191" s="17">
        <f t="shared" si="24"/>
        <v>2.7894002789400278E-3</v>
      </c>
      <c r="G191" s="17">
        <f t="shared" si="26"/>
        <v>-0.7142857142857143</v>
      </c>
      <c r="H191" s="17">
        <f t="shared" si="25"/>
        <v>-4.592211609110948E-3</v>
      </c>
    </row>
    <row r="192" spans="1:8" x14ac:dyDescent="0.2">
      <c r="A192" s="14"/>
      <c r="B192" s="15" t="s">
        <v>174</v>
      </c>
      <c r="C192" s="16">
        <v>260</v>
      </c>
      <c r="D192" s="16">
        <v>80</v>
      </c>
      <c r="E192" s="17">
        <f t="shared" si="23"/>
        <v>4.7759000734753858E-2</v>
      </c>
      <c r="F192" s="17">
        <f t="shared" si="24"/>
        <v>2.2315202231520222E-2</v>
      </c>
      <c r="G192" s="17">
        <f t="shared" si="26"/>
        <v>-0.69230769230769229</v>
      </c>
      <c r="H192" s="17">
        <f t="shared" si="25"/>
        <v>-3.3063923585598821E-2</v>
      </c>
    </row>
    <row r="193" spans="1:8" ht="25.5" x14ac:dyDescent="0.2">
      <c r="A193" s="14"/>
      <c r="B193" s="15" t="s">
        <v>175</v>
      </c>
      <c r="C193" s="16">
        <v>350</v>
      </c>
      <c r="D193" s="16">
        <v>23</v>
      </c>
      <c r="E193" s="17">
        <f t="shared" si="23"/>
        <v>6.4290962527553272E-2</v>
      </c>
      <c r="F193" s="17">
        <f t="shared" si="24"/>
        <v>6.4156206415620642E-3</v>
      </c>
      <c r="G193" s="17">
        <f t="shared" si="26"/>
        <v>-0.93428571428571427</v>
      </c>
      <c r="H193" s="17">
        <f t="shared" si="25"/>
        <v>-6.0066127847171198E-2</v>
      </c>
    </row>
    <row r="194" spans="1:8" ht="25.5" x14ac:dyDescent="0.2">
      <c r="A194" s="14"/>
      <c r="B194" s="15" t="s">
        <v>176</v>
      </c>
      <c r="C194" s="16">
        <v>5</v>
      </c>
      <c r="D194" s="16">
        <v>1</v>
      </c>
      <c r="E194" s="17">
        <f t="shared" si="23"/>
        <v>9.1844232182218956E-4</v>
      </c>
      <c r="F194" s="17">
        <f t="shared" si="24"/>
        <v>2.7894002789400279E-4</v>
      </c>
      <c r="G194" s="17">
        <f t="shared" si="26"/>
        <v>-0.8</v>
      </c>
      <c r="H194" s="17">
        <f t="shared" si="25"/>
        <v>-7.3475385745775171E-4</v>
      </c>
    </row>
    <row r="195" spans="1:8" x14ac:dyDescent="0.2">
      <c r="A195" s="14"/>
      <c r="B195" s="15" t="s">
        <v>177</v>
      </c>
      <c r="C195" s="16">
        <v>13</v>
      </c>
      <c r="D195" s="16">
        <v>140</v>
      </c>
      <c r="E195" s="17">
        <f t="shared" si="23"/>
        <v>2.387950036737693E-3</v>
      </c>
      <c r="F195" s="17">
        <f t="shared" si="24"/>
        <v>3.9051603905160388E-2</v>
      </c>
      <c r="G195" s="17">
        <f t="shared" si="26"/>
        <v>9.7692307692307701</v>
      </c>
      <c r="H195" s="17">
        <f t="shared" si="25"/>
        <v>2.3328434974283618E-2</v>
      </c>
    </row>
    <row r="196" spans="1:8" x14ac:dyDescent="0.2">
      <c r="A196" s="14"/>
      <c r="B196" s="15" t="s">
        <v>178</v>
      </c>
      <c r="C196" s="16">
        <v>13</v>
      </c>
      <c r="D196" s="16">
        <v>2</v>
      </c>
      <c r="E196" s="17">
        <f t="shared" si="23"/>
        <v>2.387950036737693E-3</v>
      </c>
      <c r="F196" s="17">
        <f t="shared" si="24"/>
        <v>5.5788005578800558E-4</v>
      </c>
      <c r="G196" s="17">
        <f t="shared" si="26"/>
        <v>-0.84615384615384615</v>
      </c>
      <c r="H196" s="17">
        <f t="shared" si="25"/>
        <v>-2.0205731080088171E-3</v>
      </c>
    </row>
    <row r="197" spans="1:8" x14ac:dyDescent="0.2">
      <c r="A197" s="14"/>
      <c r="B197" s="15" t="s">
        <v>179</v>
      </c>
      <c r="C197" s="16">
        <v>2</v>
      </c>
      <c r="D197" s="16">
        <v>2</v>
      </c>
      <c r="E197" s="17">
        <f t="shared" si="23"/>
        <v>3.673769287288758E-4</v>
      </c>
      <c r="F197" s="17">
        <f t="shared" si="24"/>
        <v>5.5788005578800558E-4</v>
      </c>
      <c r="G197" s="17">
        <f t="shared" si="26"/>
        <v>0</v>
      </c>
      <c r="H197" s="17">
        <f t="shared" si="25"/>
        <v>0</v>
      </c>
    </row>
    <row r="198" spans="1:8" ht="25.5" x14ac:dyDescent="0.2">
      <c r="A198" s="14"/>
      <c r="B198" s="15" t="s">
        <v>180</v>
      </c>
      <c r="C198" s="16">
        <v>90</v>
      </c>
      <c r="D198" s="16">
        <v>44</v>
      </c>
      <c r="E198" s="17">
        <f t="shared" si="23"/>
        <v>1.6531961792799411E-2</v>
      </c>
      <c r="F198" s="17">
        <f t="shared" si="24"/>
        <v>1.2273361227336122E-2</v>
      </c>
      <c r="G198" s="17">
        <f t="shared" si="26"/>
        <v>-0.51111111111111107</v>
      </c>
      <c r="H198" s="17">
        <f t="shared" si="25"/>
        <v>-8.4496693607641424E-3</v>
      </c>
    </row>
    <row r="199" spans="1:8" x14ac:dyDescent="0.2">
      <c r="A199" s="14"/>
      <c r="B199" s="15" t="s">
        <v>181</v>
      </c>
      <c r="C199" s="16">
        <v>110</v>
      </c>
      <c r="D199" s="16">
        <v>34</v>
      </c>
      <c r="E199" s="17">
        <f t="shared" si="23"/>
        <v>2.020573108008817E-2</v>
      </c>
      <c r="F199" s="17">
        <f t="shared" si="24"/>
        <v>9.4839609483960956E-3</v>
      </c>
      <c r="G199" s="17">
        <f t="shared" si="26"/>
        <v>-0.69090909090909092</v>
      </c>
      <c r="H199" s="17">
        <f t="shared" si="25"/>
        <v>-1.3960323291697281E-2</v>
      </c>
    </row>
    <row r="200" spans="1:8" x14ac:dyDescent="0.2">
      <c r="A200" s="14"/>
      <c r="B200" s="15" t="s">
        <v>182</v>
      </c>
      <c r="C200" s="16">
        <v>2</v>
      </c>
      <c r="D200" s="16">
        <v>2</v>
      </c>
      <c r="E200" s="17">
        <f t="shared" si="23"/>
        <v>3.673769287288758E-4</v>
      </c>
      <c r="F200" s="17">
        <f t="shared" si="24"/>
        <v>5.5788005578800558E-4</v>
      </c>
      <c r="G200" s="17">
        <f t="shared" si="26"/>
        <v>0</v>
      </c>
      <c r="H200" s="17">
        <f t="shared" si="25"/>
        <v>0</v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6</v>
      </c>
      <c r="D202" s="16">
        <v>11</v>
      </c>
      <c r="E202" s="17">
        <f t="shared" si="23"/>
        <v>1.1021307861866275E-3</v>
      </c>
      <c r="F202" s="17">
        <f t="shared" si="24"/>
        <v>3.0683403068340305E-3</v>
      </c>
      <c r="G202" s="17">
        <f t="shared" si="26"/>
        <v>0.83333333333333337</v>
      </c>
      <c r="H202" s="17">
        <f t="shared" si="25"/>
        <v>9.1844232182218967E-4</v>
      </c>
    </row>
    <row r="203" spans="1:8" x14ac:dyDescent="0.2">
      <c r="A203" s="14"/>
      <c r="B203" s="15" t="s">
        <v>185</v>
      </c>
      <c r="C203" s="16">
        <v>5</v>
      </c>
      <c r="D203" s="16">
        <v>2</v>
      </c>
      <c r="E203" s="17">
        <f t="shared" si="23"/>
        <v>9.1844232182218956E-4</v>
      </c>
      <c r="F203" s="17">
        <f t="shared" si="24"/>
        <v>5.5788005578800558E-4</v>
      </c>
      <c r="G203" s="17">
        <f t="shared" si="26"/>
        <v>-0.6</v>
      </c>
      <c r="H203" s="17">
        <f t="shared" si="25"/>
        <v>-5.5106539309331376E-4</v>
      </c>
    </row>
    <row r="204" spans="1:8" x14ac:dyDescent="0.2">
      <c r="A204" s="14"/>
      <c r="B204" s="15" t="s">
        <v>186</v>
      </c>
      <c r="C204" s="16">
        <v>267</v>
      </c>
      <c r="D204" s="16">
        <v>103</v>
      </c>
      <c r="E204" s="17">
        <f t="shared" si="23"/>
        <v>4.9044819985304924E-2</v>
      </c>
      <c r="F204" s="17">
        <f t="shared" si="24"/>
        <v>2.8730822873082287E-2</v>
      </c>
      <c r="G204" s="17">
        <f t="shared" si="26"/>
        <v>-0.61423220973782766</v>
      </c>
      <c r="H204" s="17">
        <f t="shared" si="25"/>
        <v>-3.0124908155767818E-2</v>
      </c>
    </row>
    <row r="205" spans="1:8" ht="25.5" x14ac:dyDescent="0.2">
      <c r="A205" s="14"/>
      <c r="B205" s="15" t="s">
        <v>187</v>
      </c>
      <c r="C205" s="16">
        <v>88</v>
      </c>
      <c r="D205" s="16">
        <v>55</v>
      </c>
      <c r="E205" s="17">
        <f t="shared" si="23"/>
        <v>1.6164584864070537E-2</v>
      </c>
      <c r="F205" s="17">
        <f t="shared" si="24"/>
        <v>1.5341701534170154E-2</v>
      </c>
      <c r="G205" s="17">
        <f t="shared" si="26"/>
        <v>-0.375</v>
      </c>
      <c r="H205" s="17">
        <f t="shared" si="25"/>
        <v>-6.0617193240264516E-3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63</v>
      </c>
      <c r="D207" s="16">
        <v>34</v>
      </c>
      <c r="E207" s="17">
        <f t="shared" si="23"/>
        <v>1.1572373254959589E-2</v>
      </c>
      <c r="F207" s="17">
        <f t="shared" si="24"/>
        <v>9.4839609483960956E-3</v>
      </c>
      <c r="G207" s="17">
        <f t="shared" si="26"/>
        <v>-0.46031746031746029</v>
      </c>
      <c r="H207" s="17">
        <f t="shared" si="25"/>
        <v>-5.326965466568699E-3</v>
      </c>
    </row>
    <row r="208" spans="1:8" x14ac:dyDescent="0.2">
      <c r="A208" s="14"/>
      <c r="B208" s="15" t="s">
        <v>190</v>
      </c>
      <c r="C208" s="16">
        <v>25</v>
      </c>
      <c r="D208" s="16">
        <v>25</v>
      </c>
      <c r="E208" s="17">
        <f t="shared" si="23"/>
        <v>4.592211609110948E-3</v>
      </c>
      <c r="F208" s="17">
        <f t="shared" si="24"/>
        <v>6.9735006973500697E-3</v>
      </c>
      <c r="G208" s="17">
        <f t="shared" si="26"/>
        <v>0</v>
      </c>
      <c r="H208" s="17">
        <f t="shared" si="25"/>
        <v>0</v>
      </c>
    </row>
    <row r="209" spans="1:8" x14ac:dyDescent="0.2">
      <c r="A209" s="14"/>
      <c r="B209" s="15" t="s">
        <v>191</v>
      </c>
      <c r="C209" s="16">
        <v>140</v>
      </c>
      <c r="D209" s="16">
        <v>61</v>
      </c>
      <c r="E209" s="17">
        <f t="shared" ref="E209:E240" si="27">+IF(C209=0,"",C209/C$177)</f>
        <v>2.5716385011021307E-2</v>
      </c>
      <c r="F209" s="17">
        <f t="shared" ref="F209:F240" si="28">+IF(D209=0,"",D209/D$177)</f>
        <v>1.7015341701534171E-2</v>
      </c>
      <c r="G209" s="17">
        <f t="shared" si="26"/>
        <v>-0.56428571428571428</v>
      </c>
      <c r="H209" s="17">
        <f t="shared" ref="H209:H240" si="29">+IF(OR(AND(E209=""),(G209="")),"",E209*G209)</f>
        <v>-1.4511388684790594E-2</v>
      </c>
    </row>
    <row r="210" spans="1:8" x14ac:dyDescent="0.2">
      <c r="A210" s="14"/>
      <c r="B210" s="15" t="s">
        <v>192</v>
      </c>
      <c r="C210" s="16">
        <v>24</v>
      </c>
      <c r="D210" s="16">
        <v>32</v>
      </c>
      <c r="E210" s="17">
        <f t="shared" si="27"/>
        <v>4.40852314474651E-3</v>
      </c>
      <c r="F210" s="17">
        <f t="shared" si="28"/>
        <v>8.9260808926080893E-3</v>
      </c>
      <c r="G210" s="17">
        <f t="shared" ref="G210:G241" si="30">+IF(AND(C210=0,D210=0)," ",IF(C210=0,1,IF(D210=0,-1,(D210-C210)/C210)))</f>
        <v>0.33333333333333331</v>
      </c>
      <c r="H210" s="17">
        <f t="shared" si="29"/>
        <v>1.4695077149155032E-3</v>
      </c>
    </row>
    <row r="211" spans="1:8" x14ac:dyDescent="0.2">
      <c r="A211" s="14"/>
      <c r="B211" s="15" t="s">
        <v>193</v>
      </c>
      <c r="C211" s="16">
        <v>51</v>
      </c>
      <c r="D211" s="16">
        <v>8</v>
      </c>
      <c r="E211" s="17">
        <f t="shared" si="27"/>
        <v>9.3681116825863331E-3</v>
      </c>
      <c r="F211" s="17">
        <f t="shared" si="28"/>
        <v>2.2315202231520223E-3</v>
      </c>
      <c r="G211" s="17">
        <f t="shared" si="30"/>
        <v>-0.84313725490196079</v>
      </c>
      <c r="H211" s="17">
        <f t="shared" si="29"/>
        <v>-7.8986039676708295E-3</v>
      </c>
    </row>
    <row r="212" spans="1:8" x14ac:dyDescent="0.2">
      <c r="A212" s="14"/>
      <c r="B212" s="15" t="s">
        <v>194</v>
      </c>
      <c r="C212" s="16">
        <v>4</v>
      </c>
      <c r="D212" s="16">
        <v>2</v>
      </c>
      <c r="E212" s="17">
        <f t="shared" si="27"/>
        <v>7.347538574577516E-4</v>
      </c>
      <c r="F212" s="17">
        <f t="shared" si="28"/>
        <v>5.5788005578800558E-4</v>
      </c>
      <c r="G212" s="17">
        <f t="shared" si="30"/>
        <v>-0.5</v>
      </c>
      <c r="H212" s="17">
        <f t="shared" si="29"/>
        <v>-3.673769287288758E-4</v>
      </c>
    </row>
    <row r="213" spans="1:8" x14ac:dyDescent="0.2">
      <c r="A213" s="14"/>
      <c r="B213" s="15" t="s">
        <v>195</v>
      </c>
      <c r="C213" s="16">
        <v>1</v>
      </c>
      <c r="D213" s="16">
        <v>0</v>
      </c>
      <c r="E213" s="17">
        <f t="shared" si="27"/>
        <v>1.836884643644379E-4</v>
      </c>
      <c r="F213" s="17" t="str">
        <f t="shared" si="28"/>
        <v/>
      </c>
      <c r="G213" s="17">
        <f t="shared" si="30"/>
        <v>-1</v>
      </c>
      <c r="H213" s="17">
        <f t="shared" si="29"/>
        <v>-1.836884643644379E-4</v>
      </c>
    </row>
    <row r="214" spans="1:8" x14ac:dyDescent="0.2">
      <c r="A214" s="14"/>
      <c r="B214" s="15" t="s">
        <v>196</v>
      </c>
      <c r="C214" s="16">
        <v>9</v>
      </c>
      <c r="D214" s="16">
        <v>3</v>
      </c>
      <c r="E214" s="17">
        <f t="shared" si="27"/>
        <v>1.6531961792799412E-3</v>
      </c>
      <c r="F214" s="17">
        <f t="shared" si="28"/>
        <v>8.3682008368200832E-4</v>
      </c>
      <c r="G214" s="17">
        <f t="shared" si="30"/>
        <v>-0.66666666666666663</v>
      </c>
      <c r="H214" s="17">
        <f t="shared" si="29"/>
        <v>-1.1021307861866273E-3</v>
      </c>
    </row>
    <row r="215" spans="1:8" x14ac:dyDescent="0.2">
      <c r="A215" s="14"/>
      <c r="B215" s="15" t="s">
        <v>197</v>
      </c>
      <c r="C215" s="16">
        <v>82</v>
      </c>
      <c r="D215" s="16">
        <v>48</v>
      </c>
      <c r="E215" s="17">
        <f t="shared" si="27"/>
        <v>1.5062454077883909E-2</v>
      </c>
      <c r="F215" s="17">
        <f t="shared" si="28"/>
        <v>1.3389121338912133E-2</v>
      </c>
      <c r="G215" s="17">
        <f t="shared" si="30"/>
        <v>-0.41463414634146339</v>
      </c>
      <c r="H215" s="17">
        <f t="shared" si="29"/>
        <v>-6.2454077883908887E-3</v>
      </c>
    </row>
    <row r="216" spans="1:8" x14ac:dyDescent="0.2">
      <c r="A216" s="14"/>
      <c r="B216" s="15" t="s">
        <v>198</v>
      </c>
      <c r="C216" s="16">
        <v>8</v>
      </c>
      <c r="D216" s="16">
        <v>5</v>
      </c>
      <c r="E216" s="17">
        <f t="shared" si="27"/>
        <v>1.4695077149155032E-3</v>
      </c>
      <c r="F216" s="17">
        <f t="shared" si="28"/>
        <v>1.3947001394700139E-3</v>
      </c>
      <c r="G216" s="17">
        <f t="shared" si="30"/>
        <v>-0.375</v>
      </c>
      <c r="H216" s="17">
        <f t="shared" si="29"/>
        <v>-5.5106539309331365E-4</v>
      </c>
    </row>
    <row r="217" spans="1:8" x14ac:dyDescent="0.2">
      <c r="A217" s="14"/>
      <c r="B217" s="15" t="s">
        <v>199</v>
      </c>
      <c r="C217" s="16">
        <v>0</v>
      </c>
      <c r="D217" s="16">
        <v>1</v>
      </c>
      <c r="E217" s="17" t="str">
        <f t="shared" si="27"/>
        <v/>
      </c>
      <c r="F217" s="17">
        <f t="shared" si="28"/>
        <v>2.7894002789400279E-4</v>
      </c>
      <c r="G217" s="17">
        <f t="shared" si="30"/>
        <v>1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56</v>
      </c>
      <c r="D219" s="16">
        <v>53</v>
      </c>
      <c r="E219" s="17">
        <f t="shared" si="27"/>
        <v>1.0286554004408524E-2</v>
      </c>
      <c r="F219" s="17">
        <f t="shared" si="28"/>
        <v>1.4783821478382147E-2</v>
      </c>
      <c r="G219" s="17">
        <f t="shared" si="30"/>
        <v>-5.3571428571428568E-2</v>
      </c>
      <c r="H219" s="17">
        <f t="shared" si="29"/>
        <v>-5.5106539309331376E-4</v>
      </c>
    </row>
    <row r="220" spans="1:8" x14ac:dyDescent="0.2">
      <c r="A220" s="14"/>
      <c r="B220" s="15" t="s">
        <v>202</v>
      </c>
      <c r="C220" s="16">
        <v>4</v>
      </c>
      <c r="D220" s="16">
        <v>1</v>
      </c>
      <c r="E220" s="17">
        <f t="shared" si="27"/>
        <v>7.347538574577516E-4</v>
      </c>
      <c r="F220" s="17">
        <f t="shared" si="28"/>
        <v>2.7894002789400279E-4</v>
      </c>
      <c r="G220" s="17">
        <f t="shared" si="30"/>
        <v>-0.75</v>
      </c>
      <c r="H220" s="17">
        <f t="shared" si="29"/>
        <v>-5.5106539309331365E-4</v>
      </c>
    </row>
    <row r="221" spans="1:8" ht="25.5" x14ac:dyDescent="0.2">
      <c r="A221" s="14"/>
      <c r="B221" s="15" t="s">
        <v>203</v>
      </c>
      <c r="C221" s="16">
        <v>1</v>
      </c>
      <c r="D221" s="16">
        <v>0</v>
      </c>
      <c r="E221" s="17">
        <f t="shared" si="27"/>
        <v>1.836884643644379E-4</v>
      </c>
      <c r="F221" s="17" t="str">
        <f t="shared" si="28"/>
        <v/>
      </c>
      <c r="G221" s="17">
        <f t="shared" si="30"/>
        <v>-1</v>
      </c>
      <c r="H221" s="17">
        <f t="shared" si="29"/>
        <v>-1.836884643644379E-4</v>
      </c>
    </row>
    <row r="222" spans="1:8" ht="25.5" x14ac:dyDescent="0.2">
      <c r="A222" s="14"/>
      <c r="B222" s="15" t="s">
        <v>204</v>
      </c>
      <c r="C222" s="16">
        <v>0</v>
      </c>
      <c r="D222" s="16">
        <v>1</v>
      </c>
      <c r="E222" s="17" t="str">
        <f t="shared" si="27"/>
        <v/>
      </c>
      <c r="F222" s="17">
        <f t="shared" si="28"/>
        <v>2.7894002789400279E-4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1</v>
      </c>
      <c r="E223" s="17" t="str">
        <f t="shared" si="27"/>
        <v/>
      </c>
      <c r="F223" s="17">
        <f t="shared" si="28"/>
        <v>2.7894002789400279E-4</v>
      </c>
      <c r="G223" s="17">
        <f t="shared" si="30"/>
        <v>1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18</v>
      </c>
      <c r="D224" s="16">
        <v>43</v>
      </c>
      <c r="E224" s="17">
        <f t="shared" si="27"/>
        <v>3.3063923585598823E-3</v>
      </c>
      <c r="F224" s="17">
        <f t="shared" si="28"/>
        <v>1.1994421199442121E-2</v>
      </c>
      <c r="G224" s="17">
        <f t="shared" si="30"/>
        <v>1.3888888888888888</v>
      </c>
      <c r="H224" s="17">
        <f t="shared" si="29"/>
        <v>4.5922116091109471E-3</v>
      </c>
    </row>
    <row r="225" spans="1:8" x14ac:dyDescent="0.2">
      <c r="A225" s="14"/>
      <c r="B225" s="15" t="s">
        <v>207</v>
      </c>
      <c r="C225" s="16">
        <v>2</v>
      </c>
      <c r="D225" s="16">
        <v>1</v>
      </c>
      <c r="E225" s="17">
        <f t="shared" si="27"/>
        <v>3.673769287288758E-4</v>
      </c>
      <c r="F225" s="17">
        <f t="shared" si="28"/>
        <v>2.7894002789400279E-4</v>
      </c>
      <c r="G225" s="17">
        <f t="shared" si="30"/>
        <v>-0.5</v>
      </c>
      <c r="H225" s="17">
        <f t="shared" si="29"/>
        <v>-1.836884643644379E-4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1168</v>
      </c>
      <c r="D231" s="16">
        <v>823</v>
      </c>
      <c r="E231" s="17">
        <f t="shared" si="27"/>
        <v>0.21454812637766349</v>
      </c>
      <c r="F231" s="17">
        <f t="shared" si="28"/>
        <v>0.2295676429567643</v>
      </c>
      <c r="G231" s="17">
        <f t="shared" si="30"/>
        <v>-0.29537671232876711</v>
      </c>
      <c r="H231" s="17">
        <f t="shared" si="29"/>
        <v>-6.3372520205731073E-2</v>
      </c>
    </row>
    <row r="232" spans="1:8" x14ac:dyDescent="0.2">
      <c r="A232" s="14"/>
      <c r="B232" s="15" t="s">
        <v>214</v>
      </c>
      <c r="C232" s="16">
        <v>2</v>
      </c>
      <c r="D232" s="16">
        <v>1</v>
      </c>
      <c r="E232" s="17">
        <f t="shared" si="27"/>
        <v>3.673769287288758E-4</v>
      </c>
      <c r="F232" s="17">
        <f t="shared" si="28"/>
        <v>2.7894002789400279E-4</v>
      </c>
      <c r="G232" s="17">
        <f t="shared" si="30"/>
        <v>-0.5</v>
      </c>
      <c r="H232" s="17">
        <f t="shared" si="29"/>
        <v>-1.836884643644379E-4</v>
      </c>
    </row>
    <row r="233" spans="1:8" x14ac:dyDescent="0.2">
      <c r="A233" s="14"/>
      <c r="B233" s="15" t="s">
        <v>215</v>
      </c>
      <c r="C233" s="16">
        <v>8</v>
      </c>
      <c r="D233" s="16">
        <v>5</v>
      </c>
      <c r="E233" s="17">
        <f t="shared" si="27"/>
        <v>1.4695077149155032E-3</v>
      </c>
      <c r="F233" s="17">
        <f t="shared" si="28"/>
        <v>1.3947001394700139E-3</v>
      </c>
      <c r="G233" s="17">
        <f t="shared" si="30"/>
        <v>-0.375</v>
      </c>
      <c r="H233" s="17">
        <f t="shared" si="29"/>
        <v>-5.5106539309331365E-4</v>
      </c>
    </row>
    <row r="234" spans="1:8" x14ac:dyDescent="0.2">
      <c r="A234" s="14"/>
      <c r="B234" s="15" t="s">
        <v>216</v>
      </c>
      <c r="C234" s="16">
        <v>10</v>
      </c>
      <c r="D234" s="16">
        <v>2</v>
      </c>
      <c r="E234" s="17">
        <f t="shared" si="27"/>
        <v>1.8368846436443791E-3</v>
      </c>
      <c r="F234" s="17">
        <f t="shared" si="28"/>
        <v>5.5788005578800558E-4</v>
      </c>
      <c r="G234" s="17">
        <f t="shared" si="30"/>
        <v>-0.8</v>
      </c>
      <c r="H234" s="17">
        <f t="shared" si="29"/>
        <v>-1.4695077149155034E-3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11</v>
      </c>
      <c r="D237" s="16">
        <v>5</v>
      </c>
      <c r="E237" s="17">
        <f t="shared" si="27"/>
        <v>2.0205731080088171E-3</v>
      </c>
      <c r="F237" s="17">
        <f t="shared" si="28"/>
        <v>1.3947001394700139E-3</v>
      </c>
      <c r="G237" s="17">
        <f t="shared" si="30"/>
        <v>-0.54545454545454541</v>
      </c>
      <c r="H237" s="17">
        <f t="shared" si="29"/>
        <v>-1.1021307861866275E-3</v>
      </c>
    </row>
    <row r="238" spans="1:8" x14ac:dyDescent="0.2">
      <c r="A238" s="14"/>
      <c r="B238" s="15" t="s">
        <v>220</v>
      </c>
      <c r="C238" s="16">
        <v>5</v>
      </c>
      <c r="D238" s="16">
        <v>3</v>
      </c>
      <c r="E238" s="17">
        <f t="shared" si="27"/>
        <v>9.1844232182218956E-4</v>
      </c>
      <c r="F238" s="17">
        <f t="shared" si="28"/>
        <v>8.3682008368200832E-4</v>
      </c>
      <c r="G238" s="17">
        <f t="shared" si="30"/>
        <v>-0.4</v>
      </c>
      <c r="H238" s="17">
        <f t="shared" si="29"/>
        <v>-3.6737692872887586E-4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2</v>
      </c>
      <c r="E240" s="17" t="str">
        <f t="shared" si="27"/>
        <v/>
      </c>
      <c r="F240" s="17">
        <f t="shared" si="28"/>
        <v>5.5788005578800558E-4</v>
      </c>
      <c r="G240" s="17">
        <f t="shared" si="30"/>
        <v>1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1</v>
      </c>
      <c r="D241" s="16">
        <v>2</v>
      </c>
      <c r="E241" s="17">
        <f t="shared" ref="E241:E272" si="31">+IF(C241=0,"",C241/C$177)</f>
        <v>1.836884643644379E-4</v>
      </c>
      <c r="F241" s="17">
        <f t="shared" ref="F241:F272" si="32">+IF(D241=0,"",D241/D$177)</f>
        <v>5.5788005578800558E-4</v>
      </c>
      <c r="G241" s="17">
        <f t="shared" si="30"/>
        <v>1</v>
      </c>
      <c r="H241" s="17">
        <f t="shared" ref="H241:H272" si="33">+IF(OR(AND(E241=""),(G241="")),"",E241*G241)</f>
        <v>1.836884643644379E-4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31</v>
      </c>
      <c r="D244" s="16">
        <v>37</v>
      </c>
      <c r="E244" s="17">
        <f t="shared" si="31"/>
        <v>5.6943423952975757E-3</v>
      </c>
      <c r="F244" s="17">
        <f t="shared" si="32"/>
        <v>1.0320781032078103E-2</v>
      </c>
      <c r="G244" s="17">
        <f t="shared" si="34"/>
        <v>0.19354838709677419</v>
      </c>
      <c r="H244" s="17">
        <f t="shared" si="33"/>
        <v>1.1021307861866275E-3</v>
      </c>
    </row>
    <row r="245" spans="1:8" x14ac:dyDescent="0.2">
      <c r="A245" s="14"/>
      <c r="B245" s="15" t="s">
        <v>227</v>
      </c>
      <c r="C245" s="16">
        <v>0</v>
      </c>
      <c r="D245" s="16">
        <v>5</v>
      </c>
      <c r="E245" s="17" t="str">
        <f t="shared" si="31"/>
        <v/>
      </c>
      <c r="F245" s="17">
        <f t="shared" si="32"/>
        <v>1.3947001394700139E-3</v>
      </c>
      <c r="G245" s="17">
        <f t="shared" si="34"/>
        <v>1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45</v>
      </c>
      <c r="D247" s="16">
        <v>14</v>
      </c>
      <c r="E247" s="17">
        <f t="shared" si="31"/>
        <v>8.2659808963997054E-3</v>
      </c>
      <c r="F247" s="17">
        <f t="shared" si="32"/>
        <v>3.9051603905160392E-3</v>
      </c>
      <c r="G247" s="17">
        <f t="shared" si="34"/>
        <v>-0.68888888888888888</v>
      </c>
      <c r="H247" s="17">
        <f t="shared" si="33"/>
        <v>-5.6943423952975749E-3</v>
      </c>
    </row>
    <row r="248" spans="1:8" x14ac:dyDescent="0.2">
      <c r="A248" s="14"/>
      <c r="B248" s="15" t="s">
        <v>230</v>
      </c>
      <c r="C248" s="16">
        <v>0</v>
      </c>
      <c r="D248" s="16">
        <v>1</v>
      </c>
      <c r="E248" s="17" t="str">
        <f t="shared" si="31"/>
        <v/>
      </c>
      <c r="F248" s="17">
        <f t="shared" si="32"/>
        <v>2.7894002789400279E-4</v>
      </c>
      <c r="G248" s="17">
        <f t="shared" si="34"/>
        <v>1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11</v>
      </c>
      <c r="D249" s="16">
        <v>8</v>
      </c>
      <c r="E249" s="17">
        <f t="shared" si="31"/>
        <v>2.0205731080088171E-3</v>
      </c>
      <c r="F249" s="17">
        <f t="shared" si="32"/>
        <v>2.2315202231520223E-3</v>
      </c>
      <c r="G249" s="17">
        <f t="shared" si="34"/>
        <v>-0.27272727272727271</v>
      </c>
      <c r="H249" s="17">
        <f t="shared" si="33"/>
        <v>-5.5106539309331376E-4</v>
      </c>
    </row>
    <row r="250" spans="1:8" x14ac:dyDescent="0.2">
      <c r="A250" s="14"/>
      <c r="B250" s="15" t="s">
        <v>232</v>
      </c>
      <c r="C250" s="16">
        <v>44</v>
      </c>
      <c r="D250" s="16">
        <v>20</v>
      </c>
      <c r="E250" s="17">
        <f t="shared" si="31"/>
        <v>8.0822924320352683E-3</v>
      </c>
      <c r="F250" s="17">
        <f t="shared" si="32"/>
        <v>5.5788005578800556E-3</v>
      </c>
      <c r="G250" s="17">
        <f t="shared" si="34"/>
        <v>-0.54545454545454541</v>
      </c>
      <c r="H250" s="17">
        <f t="shared" si="33"/>
        <v>-4.40852314474651E-3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5</v>
      </c>
      <c r="D252" s="16">
        <v>0</v>
      </c>
      <c r="E252" s="17">
        <f t="shared" si="31"/>
        <v>9.1844232182218956E-4</v>
      </c>
      <c r="F252" s="17" t="str">
        <f t="shared" si="32"/>
        <v/>
      </c>
      <c r="G252" s="17">
        <f t="shared" si="34"/>
        <v>-1</v>
      </c>
      <c r="H252" s="17">
        <f t="shared" si="33"/>
        <v>-9.1844232182218956E-4</v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8</v>
      </c>
      <c r="D254" s="16">
        <v>5</v>
      </c>
      <c r="E254" s="17">
        <f t="shared" si="31"/>
        <v>1.4695077149155032E-3</v>
      </c>
      <c r="F254" s="17">
        <f t="shared" si="32"/>
        <v>1.3947001394700139E-3</v>
      </c>
      <c r="G254" s="17">
        <f t="shared" si="34"/>
        <v>-0.375</v>
      </c>
      <c r="H254" s="17">
        <f t="shared" si="33"/>
        <v>-5.5106539309331365E-4</v>
      </c>
    </row>
    <row r="255" spans="1:8" x14ac:dyDescent="0.2">
      <c r="A255" s="14"/>
      <c r="B255" s="15" t="s">
        <v>237</v>
      </c>
      <c r="C255" s="16">
        <v>10</v>
      </c>
      <c r="D255" s="16">
        <v>23</v>
      </c>
      <c r="E255" s="17">
        <f t="shared" si="31"/>
        <v>1.8368846436443791E-3</v>
      </c>
      <c r="F255" s="17">
        <f t="shared" si="32"/>
        <v>6.4156206415620642E-3</v>
      </c>
      <c r="G255" s="17">
        <f t="shared" si="34"/>
        <v>1.3</v>
      </c>
      <c r="H255" s="17">
        <f t="shared" si="33"/>
        <v>2.387950036737693E-3</v>
      </c>
    </row>
    <row r="256" spans="1:8" x14ac:dyDescent="0.2">
      <c r="A256" s="14"/>
      <c r="B256" s="15" t="s">
        <v>238</v>
      </c>
      <c r="C256" s="16">
        <v>7</v>
      </c>
      <c r="D256" s="16">
        <v>7</v>
      </c>
      <c r="E256" s="17">
        <f t="shared" si="31"/>
        <v>1.2858192505510655E-3</v>
      </c>
      <c r="F256" s="17">
        <f t="shared" si="32"/>
        <v>1.9525801952580196E-3</v>
      </c>
      <c r="G256" s="17">
        <f t="shared" si="34"/>
        <v>0</v>
      </c>
      <c r="H256" s="17">
        <f t="shared" si="33"/>
        <v>0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4</v>
      </c>
      <c r="D259" s="16">
        <v>11</v>
      </c>
      <c r="E259" s="17">
        <f t="shared" si="31"/>
        <v>7.347538574577516E-4</v>
      </c>
      <c r="F259" s="17">
        <f t="shared" si="32"/>
        <v>3.0683403068340305E-3</v>
      </c>
      <c r="G259" s="17">
        <f t="shared" si="34"/>
        <v>1.75</v>
      </c>
      <c r="H259" s="17">
        <f t="shared" si="33"/>
        <v>1.2858192505510652E-3</v>
      </c>
    </row>
    <row r="260" spans="1:8" x14ac:dyDescent="0.2">
      <c r="A260" s="14"/>
      <c r="B260" s="15" t="s">
        <v>242</v>
      </c>
      <c r="C260" s="16">
        <v>0</v>
      </c>
      <c r="D260" s="16">
        <v>5</v>
      </c>
      <c r="E260" s="17" t="str">
        <f t="shared" si="31"/>
        <v/>
      </c>
      <c r="F260" s="17">
        <f t="shared" si="32"/>
        <v>1.3947001394700139E-3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5</v>
      </c>
      <c r="D261" s="16">
        <v>2</v>
      </c>
      <c r="E261" s="17">
        <f t="shared" si="31"/>
        <v>9.1844232182218956E-4</v>
      </c>
      <c r="F261" s="17">
        <f t="shared" si="32"/>
        <v>5.5788005578800558E-4</v>
      </c>
      <c r="G261" s="17">
        <f t="shared" si="34"/>
        <v>-0.6</v>
      </c>
      <c r="H261" s="17">
        <f t="shared" si="33"/>
        <v>-5.5106539309331376E-4</v>
      </c>
    </row>
    <row r="262" spans="1:8" x14ac:dyDescent="0.2">
      <c r="A262" s="14"/>
      <c r="B262" s="15" t="s">
        <v>244</v>
      </c>
      <c r="C262" s="16">
        <v>2</v>
      </c>
      <c r="D262" s="16">
        <v>0</v>
      </c>
      <c r="E262" s="17">
        <f t="shared" si="31"/>
        <v>3.673769287288758E-4</v>
      </c>
      <c r="F262" s="17" t="str">
        <f t="shared" si="32"/>
        <v/>
      </c>
      <c r="G262" s="17">
        <f t="shared" si="34"/>
        <v>-1</v>
      </c>
      <c r="H262" s="17">
        <f t="shared" si="33"/>
        <v>-3.673769287288758E-4</v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11</v>
      </c>
      <c r="D264" s="16">
        <v>2</v>
      </c>
      <c r="E264" s="17">
        <f t="shared" si="31"/>
        <v>2.0205731080088171E-3</v>
      </c>
      <c r="F264" s="17">
        <f t="shared" si="32"/>
        <v>5.5788005578800558E-4</v>
      </c>
      <c r="G264" s="17">
        <f t="shared" si="34"/>
        <v>-0.81818181818181823</v>
      </c>
      <c r="H264" s="17">
        <f t="shared" si="33"/>
        <v>-1.6531961792799414E-3</v>
      </c>
    </row>
    <row r="265" spans="1:8" ht="25.5" x14ac:dyDescent="0.2">
      <c r="A265" s="14"/>
      <c r="B265" s="15" t="s">
        <v>247</v>
      </c>
      <c r="C265" s="16">
        <v>23</v>
      </c>
      <c r="D265" s="16">
        <v>15</v>
      </c>
      <c r="E265" s="17">
        <f t="shared" si="31"/>
        <v>4.2248346803820721E-3</v>
      </c>
      <c r="F265" s="17">
        <f t="shared" si="32"/>
        <v>4.1841004184100415E-3</v>
      </c>
      <c r="G265" s="17">
        <f t="shared" si="34"/>
        <v>-0.34782608695652173</v>
      </c>
      <c r="H265" s="17">
        <f t="shared" si="33"/>
        <v>-1.4695077149155032E-3</v>
      </c>
    </row>
    <row r="266" spans="1:8" x14ac:dyDescent="0.2">
      <c r="A266" s="14"/>
      <c r="B266" s="15" t="s">
        <v>248</v>
      </c>
      <c r="C266" s="16">
        <v>29</v>
      </c>
      <c r="D266" s="16">
        <v>18</v>
      </c>
      <c r="E266" s="17">
        <f t="shared" si="31"/>
        <v>5.3269654665686998E-3</v>
      </c>
      <c r="F266" s="17">
        <f t="shared" si="32"/>
        <v>5.0209205020920501E-3</v>
      </c>
      <c r="G266" s="17">
        <f t="shared" si="34"/>
        <v>-0.37931034482758619</v>
      </c>
      <c r="H266" s="17">
        <f t="shared" si="33"/>
        <v>-2.0205731080088171E-3</v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9</v>
      </c>
      <c r="D268" s="16">
        <v>2</v>
      </c>
      <c r="E268" s="17">
        <f t="shared" si="31"/>
        <v>1.6531961792799412E-3</v>
      </c>
      <c r="F268" s="17">
        <f t="shared" si="32"/>
        <v>5.5788005578800558E-4</v>
      </c>
      <c r="G268" s="17">
        <f t="shared" si="34"/>
        <v>-0.77777777777777779</v>
      </c>
      <c r="H268" s="17">
        <f t="shared" si="33"/>
        <v>-1.2858192505510655E-3</v>
      </c>
    </row>
    <row r="269" spans="1:8" x14ac:dyDescent="0.2">
      <c r="A269" s="14"/>
      <c r="B269" s="15" t="s">
        <v>251</v>
      </c>
      <c r="C269" s="16">
        <v>9</v>
      </c>
      <c r="D269" s="16">
        <v>6</v>
      </c>
      <c r="E269" s="17">
        <f t="shared" si="31"/>
        <v>1.6531961792799412E-3</v>
      </c>
      <c r="F269" s="17">
        <f t="shared" si="32"/>
        <v>1.6736401673640166E-3</v>
      </c>
      <c r="G269" s="17">
        <f t="shared" si="34"/>
        <v>-0.33333333333333331</v>
      </c>
      <c r="H269" s="17">
        <f t="shared" si="33"/>
        <v>-5.5106539309331365E-4</v>
      </c>
    </row>
    <row r="270" spans="1:8" x14ac:dyDescent="0.2">
      <c r="A270" s="14"/>
      <c r="B270" s="15" t="s">
        <v>252</v>
      </c>
      <c r="C270" s="16">
        <v>171</v>
      </c>
      <c r="D270" s="16">
        <v>25</v>
      </c>
      <c r="E270" s="17">
        <f t="shared" si="31"/>
        <v>3.1410727406318881E-2</v>
      </c>
      <c r="F270" s="17">
        <f t="shared" si="32"/>
        <v>6.9735006973500697E-3</v>
      </c>
      <c r="G270" s="17">
        <f t="shared" si="34"/>
        <v>-0.85380116959064323</v>
      </c>
      <c r="H270" s="17">
        <f t="shared" si="33"/>
        <v>-2.6818515797207933E-2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6</v>
      </c>
      <c r="E273" s="17" t="str">
        <f t="shared" ref="E273:E304" si="35">+IF(C273=0,"",C273/C$177)</f>
        <v/>
      </c>
      <c r="F273" s="17">
        <f t="shared" ref="F273:F304" si="36">+IF(D273=0,"",D273/D$177)</f>
        <v>1.6736401673640166E-3</v>
      </c>
      <c r="G273" s="17">
        <f t="shared" si="34"/>
        <v>1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10</v>
      </c>
      <c r="D274" s="16">
        <v>37</v>
      </c>
      <c r="E274" s="17">
        <f t="shared" si="35"/>
        <v>1.8368846436443791E-3</v>
      </c>
      <c r="F274" s="17">
        <f t="shared" si="36"/>
        <v>1.0320781032078103E-2</v>
      </c>
      <c r="G274" s="17">
        <f t="shared" ref="G274:G305" si="38">+IF(AND(C274=0,D274=0)," ",IF(C274=0,1,IF(D274=0,-1,(D274-C274)/C274)))</f>
        <v>2.7</v>
      </c>
      <c r="H274" s="17">
        <f t="shared" si="37"/>
        <v>4.9595885378398239E-3</v>
      </c>
    </row>
    <row r="275" spans="1:8" x14ac:dyDescent="0.2">
      <c r="A275" s="14"/>
      <c r="B275" s="15" t="s">
        <v>257</v>
      </c>
      <c r="C275" s="16">
        <v>0</v>
      </c>
      <c r="D275" s="16">
        <v>2</v>
      </c>
      <c r="E275" s="17" t="str">
        <f t="shared" si="35"/>
        <v/>
      </c>
      <c r="F275" s="17">
        <f t="shared" si="36"/>
        <v>5.5788005578800558E-4</v>
      </c>
      <c r="G275" s="17">
        <f t="shared" si="38"/>
        <v>1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7</v>
      </c>
      <c r="D276" s="16">
        <v>4</v>
      </c>
      <c r="E276" s="17">
        <f t="shared" si="35"/>
        <v>1.2858192505510655E-3</v>
      </c>
      <c r="F276" s="17">
        <f t="shared" si="36"/>
        <v>1.1157601115760112E-3</v>
      </c>
      <c r="G276" s="17">
        <f t="shared" si="38"/>
        <v>-0.42857142857142855</v>
      </c>
      <c r="H276" s="17">
        <f t="shared" si="37"/>
        <v>-5.5106539309331376E-4</v>
      </c>
    </row>
    <row r="277" spans="1:8" x14ac:dyDescent="0.2">
      <c r="A277" s="14"/>
      <c r="B277" s="15" t="s">
        <v>259</v>
      </c>
      <c r="C277" s="16">
        <v>8</v>
      </c>
      <c r="D277" s="16">
        <v>0</v>
      </c>
      <c r="E277" s="17">
        <f t="shared" si="35"/>
        <v>1.4695077149155032E-3</v>
      </c>
      <c r="F277" s="17" t="str">
        <f t="shared" si="36"/>
        <v/>
      </c>
      <c r="G277" s="17">
        <f t="shared" si="38"/>
        <v>-1</v>
      </c>
      <c r="H277" s="17">
        <f t="shared" si="37"/>
        <v>-1.4695077149155032E-3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1</v>
      </c>
      <c r="E280" s="17" t="str">
        <f t="shared" si="35"/>
        <v/>
      </c>
      <c r="F280" s="17">
        <f t="shared" si="36"/>
        <v>2.7894002789400279E-4</v>
      </c>
      <c r="G280" s="17">
        <f t="shared" si="38"/>
        <v>1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16</v>
      </c>
      <c r="D281" s="16">
        <v>7</v>
      </c>
      <c r="E281" s="17">
        <f t="shared" si="35"/>
        <v>2.9390154298310064E-3</v>
      </c>
      <c r="F281" s="17">
        <f t="shared" si="36"/>
        <v>1.9525801952580196E-3</v>
      </c>
      <c r="G281" s="17">
        <f t="shared" si="38"/>
        <v>-0.5625</v>
      </c>
      <c r="H281" s="17">
        <f t="shared" si="37"/>
        <v>-1.6531961792799412E-3</v>
      </c>
    </row>
    <row r="282" spans="1:8" ht="25.5" x14ac:dyDescent="0.2">
      <c r="A282" s="14"/>
      <c r="B282" s="15" t="s">
        <v>264</v>
      </c>
      <c r="C282" s="16">
        <v>73</v>
      </c>
      <c r="D282" s="16">
        <v>124</v>
      </c>
      <c r="E282" s="17">
        <f t="shared" si="35"/>
        <v>1.3409257898603968E-2</v>
      </c>
      <c r="F282" s="17">
        <f t="shared" si="36"/>
        <v>3.4588563458856345E-2</v>
      </c>
      <c r="G282" s="17">
        <f t="shared" si="38"/>
        <v>0.69863013698630139</v>
      </c>
      <c r="H282" s="17">
        <f t="shared" si="37"/>
        <v>9.3681116825863348E-3</v>
      </c>
    </row>
    <row r="283" spans="1:8" x14ac:dyDescent="0.2">
      <c r="A283" s="14"/>
      <c r="B283" s="15" t="s">
        <v>265</v>
      </c>
      <c r="C283" s="16">
        <v>11</v>
      </c>
      <c r="D283" s="16">
        <v>1</v>
      </c>
      <c r="E283" s="17">
        <f t="shared" si="35"/>
        <v>2.0205731080088171E-3</v>
      </c>
      <c r="F283" s="17">
        <f t="shared" si="36"/>
        <v>2.7894002789400279E-4</v>
      </c>
      <c r="G283" s="17">
        <f t="shared" si="38"/>
        <v>-0.90909090909090906</v>
      </c>
      <c r="H283" s="17">
        <f t="shared" si="37"/>
        <v>-1.8368846436443791E-3</v>
      </c>
    </row>
    <row r="284" spans="1:8" x14ac:dyDescent="0.2">
      <c r="A284" s="14"/>
      <c r="B284" s="15" t="s">
        <v>266</v>
      </c>
      <c r="C284" s="16">
        <v>1</v>
      </c>
      <c r="D284" s="16">
        <v>2</v>
      </c>
      <c r="E284" s="17">
        <f t="shared" si="35"/>
        <v>1.836884643644379E-4</v>
      </c>
      <c r="F284" s="17">
        <f t="shared" si="36"/>
        <v>5.5788005578800558E-4</v>
      </c>
      <c r="G284" s="17">
        <f t="shared" si="38"/>
        <v>1</v>
      </c>
      <c r="H284" s="17">
        <f t="shared" si="37"/>
        <v>1.836884643644379E-4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1</v>
      </c>
      <c r="D286" s="16">
        <v>1</v>
      </c>
      <c r="E286" s="17">
        <f t="shared" si="35"/>
        <v>1.836884643644379E-4</v>
      </c>
      <c r="F286" s="17">
        <f t="shared" si="36"/>
        <v>2.7894002789400279E-4</v>
      </c>
      <c r="G286" s="17">
        <f t="shared" si="38"/>
        <v>0</v>
      </c>
      <c r="H286" s="17">
        <f t="shared" si="37"/>
        <v>0</v>
      </c>
    </row>
    <row r="287" spans="1:8" x14ac:dyDescent="0.2">
      <c r="A287" s="14"/>
      <c r="B287" s="15" t="s">
        <v>269</v>
      </c>
      <c r="C287" s="16">
        <v>3</v>
      </c>
      <c r="D287" s="16">
        <v>0</v>
      </c>
      <c r="E287" s="17">
        <f t="shared" si="35"/>
        <v>5.5106539309331376E-4</v>
      </c>
      <c r="F287" s="17" t="str">
        <f t="shared" si="36"/>
        <v/>
      </c>
      <c r="G287" s="17">
        <f t="shared" si="38"/>
        <v>-1</v>
      </c>
      <c r="H287" s="17">
        <f t="shared" si="37"/>
        <v>-5.5106539309331376E-4</v>
      </c>
    </row>
    <row r="288" spans="1:8" x14ac:dyDescent="0.2">
      <c r="A288" s="14"/>
      <c r="B288" s="15" t="s">
        <v>270</v>
      </c>
      <c r="C288" s="16">
        <v>6</v>
      </c>
      <c r="D288" s="16">
        <v>3</v>
      </c>
      <c r="E288" s="17">
        <f t="shared" si="35"/>
        <v>1.1021307861866275E-3</v>
      </c>
      <c r="F288" s="17">
        <f t="shared" si="36"/>
        <v>8.3682008368200832E-4</v>
      </c>
      <c r="G288" s="17">
        <f t="shared" si="38"/>
        <v>-0.5</v>
      </c>
      <c r="H288" s="17">
        <f t="shared" si="37"/>
        <v>-5.5106539309331376E-4</v>
      </c>
    </row>
    <row r="289" spans="1:8" x14ac:dyDescent="0.2">
      <c r="A289" s="14"/>
      <c r="B289" s="15" t="s">
        <v>271</v>
      </c>
      <c r="C289" s="16">
        <v>9</v>
      </c>
      <c r="D289" s="16">
        <v>2</v>
      </c>
      <c r="E289" s="17">
        <f t="shared" si="35"/>
        <v>1.6531961792799412E-3</v>
      </c>
      <c r="F289" s="17">
        <f t="shared" si="36"/>
        <v>5.5788005578800558E-4</v>
      </c>
      <c r="G289" s="17">
        <f t="shared" si="38"/>
        <v>-0.77777777777777779</v>
      </c>
      <c r="H289" s="17">
        <f t="shared" si="37"/>
        <v>-1.2858192505510655E-3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5</v>
      </c>
      <c r="D292" s="16">
        <v>23</v>
      </c>
      <c r="E292" s="17">
        <f t="shared" si="35"/>
        <v>9.1844232182218956E-4</v>
      </c>
      <c r="F292" s="17">
        <f t="shared" si="36"/>
        <v>6.4156206415620642E-3</v>
      </c>
      <c r="G292" s="17">
        <f t="shared" si="38"/>
        <v>3.6</v>
      </c>
      <c r="H292" s="17">
        <f t="shared" si="37"/>
        <v>3.3063923585598823E-3</v>
      </c>
    </row>
    <row r="293" spans="1:8" x14ac:dyDescent="0.2">
      <c r="A293" s="14"/>
      <c r="B293" s="15" t="s">
        <v>275</v>
      </c>
      <c r="C293" s="16">
        <v>5</v>
      </c>
      <c r="D293" s="16">
        <v>0</v>
      </c>
      <c r="E293" s="17">
        <f t="shared" si="35"/>
        <v>9.1844232182218956E-4</v>
      </c>
      <c r="F293" s="17" t="str">
        <f t="shared" si="36"/>
        <v/>
      </c>
      <c r="G293" s="17">
        <f t="shared" si="38"/>
        <v>-1</v>
      </c>
      <c r="H293" s="17">
        <f t="shared" si="37"/>
        <v>-9.1844232182218956E-4</v>
      </c>
    </row>
    <row r="294" spans="1:8" x14ac:dyDescent="0.2">
      <c r="A294" s="14"/>
      <c r="B294" s="15" t="s">
        <v>276</v>
      </c>
      <c r="C294" s="16">
        <v>37</v>
      </c>
      <c r="D294" s="16">
        <v>51</v>
      </c>
      <c r="E294" s="17">
        <f t="shared" si="35"/>
        <v>6.7964731814842026E-3</v>
      </c>
      <c r="F294" s="17">
        <f t="shared" si="36"/>
        <v>1.4225941422594143E-2</v>
      </c>
      <c r="G294" s="17">
        <f t="shared" si="38"/>
        <v>0.3783783783783784</v>
      </c>
      <c r="H294" s="17">
        <f t="shared" si="37"/>
        <v>2.5716385011021309E-3</v>
      </c>
    </row>
    <row r="295" spans="1:8" x14ac:dyDescent="0.2">
      <c r="A295" s="14"/>
      <c r="B295" s="15" t="s">
        <v>277</v>
      </c>
      <c r="C295" s="16">
        <v>67</v>
      </c>
      <c r="D295" s="16">
        <v>23</v>
      </c>
      <c r="E295" s="17">
        <f t="shared" si="35"/>
        <v>1.230712711241734E-2</v>
      </c>
      <c r="F295" s="17">
        <f t="shared" si="36"/>
        <v>6.4156206415620642E-3</v>
      </c>
      <c r="G295" s="17">
        <f t="shared" si="38"/>
        <v>-0.65671641791044777</v>
      </c>
      <c r="H295" s="17">
        <f t="shared" si="37"/>
        <v>-8.0822924320352683E-3</v>
      </c>
    </row>
    <row r="296" spans="1:8" x14ac:dyDescent="0.2">
      <c r="A296" s="14"/>
      <c r="B296" s="15" t="s">
        <v>278</v>
      </c>
      <c r="C296" s="16">
        <v>7</v>
      </c>
      <c r="D296" s="16">
        <v>2</v>
      </c>
      <c r="E296" s="17">
        <f t="shared" si="35"/>
        <v>1.2858192505510655E-3</v>
      </c>
      <c r="F296" s="17">
        <f t="shared" si="36"/>
        <v>5.5788005578800558E-4</v>
      </c>
      <c r="G296" s="17">
        <f t="shared" si="38"/>
        <v>-0.7142857142857143</v>
      </c>
      <c r="H296" s="17">
        <f t="shared" si="37"/>
        <v>-9.1844232182218967E-4</v>
      </c>
    </row>
    <row r="297" spans="1:8" x14ac:dyDescent="0.2">
      <c r="A297" s="14"/>
      <c r="B297" s="15" t="s">
        <v>279</v>
      </c>
      <c r="C297" s="16">
        <v>24</v>
      </c>
      <c r="D297" s="16">
        <v>4</v>
      </c>
      <c r="E297" s="17">
        <f t="shared" si="35"/>
        <v>4.40852314474651E-3</v>
      </c>
      <c r="F297" s="17">
        <f t="shared" si="36"/>
        <v>1.1157601115760112E-3</v>
      </c>
      <c r="G297" s="17">
        <f t="shared" si="38"/>
        <v>-0.83333333333333337</v>
      </c>
      <c r="H297" s="17">
        <f t="shared" si="37"/>
        <v>-3.6737692872887587E-3</v>
      </c>
    </row>
    <row r="298" spans="1:8" x14ac:dyDescent="0.2">
      <c r="A298" s="14"/>
      <c r="B298" s="15" t="s">
        <v>280</v>
      </c>
      <c r="C298" s="16">
        <v>3</v>
      </c>
      <c r="D298" s="16">
        <v>34</v>
      </c>
      <c r="E298" s="17">
        <f t="shared" si="35"/>
        <v>5.5106539309331376E-4</v>
      </c>
      <c r="F298" s="17">
        <f t="shared" si="36"/>
        <v>9.4839609483960956E-3</v>
      </c>
      <c r="G298" s="17">
        <f t="shared" si="38"/>
        <v>10.333333333333334</v>
      </c>
      <c r="H298" s="17">
        <f t="shared" si="37"/>
        <v>5.6943423952975757E-3</v>
      </c>
    </row>
    <row r="299" spans="1:8" ht="25.5" x14ac:dyDescent="0.2">
      <c r="A299" s="14"/>
      <c r="B299" s="15" t="s">
        <v>281</v>
      </c>
      <c r="C299" s="16">
        <v>26</v>
      </c>
      <c r="D299" s="16">
        <v>45</v>
      </c>
      <c r="E299" s="17">
        <f t="shared" si="35"/>
        <v>4.775900073475386E-3</v>
      </c>
      <c r="F299" s="17">
        <f t="shared" si="36"/>
        <v>1.2552301255230125E-2</v>
      </c>
      <c r="G299" s="17">
        <f t="shared" si="38"/>
        <v>0.73076923076923073</v>
      </c>
      <c r="H299" s="17">
        <f t="shared" si="37"/>
        <v>3.4900808229243203E-3</v>
      </c>
    </row>
    <row r="300" spans="1:8" x14ac:dyDescent="0.2">
      <c r="A300" s="14"/>
      <c r="B300" s="15" t="s">
        <v>282</v>
      </c>
      <c r="C300" s="16">
        <v>22</v>
      </c>
      <c r="D300" s="16">
        <v>14</v>
      </c>
      <c r="E300" s="17">
        <f t="shared" si="35"/>
        <v>4.0411462160176341E-3</v>
      </c>
      <c r="F300" s="17">
        <f t="shared" si="36"/>
        <v>3.9051603905160392E-3</v>
      </c>
      <c r="G300" s="17">
        <f t="shared" si="38"/>
        <v>-0.36363636363636365</v>
      </c>
      <c r="H300" s="17">
        <f t="shared" si="37"/>
        <v>-1.4695077149155034E-3</v>
      </c>
    </row>
    <row r="301" spans="1:8" x14ac:dyDescent="0.2">
      <c r="A301" s="14"/>
      <c r="B301" s="15" t="s">
        <v>283</v>
      </c>
      <c r="C301" s="16">
        <v>10</v>
      </c>
      <c r="D301" s="16">
        <v>3</v>
      </c>
      <c r="E301" s="17">
        <f t="shared" si="35"/>
        <v>1.8368846436443791E-3</v>
      </c>
      <c r="F301" s="17">
        <f t="shared" si="36"/>
        <v>8.3682008368200832E-4</v>
      </c>
      <c r="G301" s="17">
        <f t="shared" si="38"/>
        <v>-0.7</v>
      </c>
      <c r="H301" s="17">
        <f t="shared" si="37"/>
        <v>-1.2858192505510652E-3</v>
      </c>
    </row>
    <row r="302" spans="1:8" x14ac:dyDescent="0.2">
      <c r="A302" s="14"/>
      <c r="B302" s="15" t="s">
        <v>284</v>
      </c>
      <c r="C302" s="16">
        <v>1</v>
      </c>
      <c r="D302" s="16">
        <v>0</v>
      </c>
      <c r="E302" s="17">
        <f t="shared" si="35"/>
        <v>1.836884643644379E-4</v>
      </c>
      <c r="F302" s="17" t="str">
        <f t="shared" si="36"/>
        <v/>
      </c>
      <c r="G302" s="17">
        <f t="shared" si="38"/>
        <v>-1</v>
      </c>
      <c r="H302" s="17">
        <f t="shared" si="37"/>
        <v>-1.836884643644379E-4</v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21</v>
      </c>
      <c r="D306" s="16">
        <v>14</v>
      </c>
      <c r="E306" s="17">
        <f t="shared" si="39"/>
        <v>3.8574577516531962E-3</v>
      </c>
      <c r="F306" s="17">
        <f t="shared" si="40"/>
        <v>3.9051603905160392E-3</v>
      </c>
      <c r="G306" s="17">
        <f t="shared" ref="G306:G337" si="42">+IF(AND(C306=0,D306=0)," ",IF(C306=0,1,IF(D306=0,-1,(D306-C306)/C306)))</f>
        <v>-0.33333333333333331</v>
      </c>
      <c r="H306" s="17">
        <f t="shared" si="41"/>
        <v>-1.2858192505510652E-3</v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2</v>
      </c>
      <c r="D308" s="16">
        <v>3</v>
      </c>
      <c r="E308" s="17">
        <f t="shared" si="39"/>
        <v>3.673769287288758E-4</v>
      </c>
      <c r="F308" s="17">
        <f t="shared" si="40"/>
        <v>8.3682008368200832E-4</v>
      </c>
      <c r="G308" s="17">
        <f t="shared" si="42"/>
        <v>0.5</v>
      </c>
      <c r="H308" s="17">
        <f t="shared" si="41"/>
        <v>1.836884643644379E-4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2</v>
      </c>
      <c r="D310" s="16">
        <v>0</v>
      </c>
      <c r="E310" s="17">
        <f t="shared" si="39"/>
        <v>3.673769287288758E-4</v>
      </c>
      <c r="F310" s="17" t="str">
        <f t="shared" si="40"/>
        <v/>
      </c>
      <c r="G310" s="17">
        <f t="shared" si="42"/>
        <v>-1</v>
      </c>
      <c r="H310" s="17">
        <f t="shared" si="41"/>
        <v>-3.673769287288758E-4</v>
      </c>
    </row>
    <row r="311" spans="1:8" x14ac:dyDescent="0.2">
      <c r="A311" s="14"/>
      <c r="B311" s="15" t="s">
        <v>293</v>
      </c>
      <c r="C311" s="16">
        <v>14</v>
      </c>
      <c r="D311" s="16">
        <v>100</v>
      </c>
      <c r="E311" s="17">
        <f t="shared" si="39"/>
        <v>2.5716385011021309E-3</v>
      </c>
      <c r="F311" s="17">
        <f t="shared" si="40"/>
        <v>2.7894002789400279E-2</v>
      </c>
      <c r="G311" s="17">
        <f t="shared" si="42"/>
        <v>6.1428571428571432</v>
      </c>
      <c r="H311" s="17">
        <f t="shared" si="41"/>
        <v>1.5797207935341662E-2</v>
      </c>
    </row>
    <row r="312" spans="1:8" x14ac:dyDescent="0.2">
      <c r="A312" s="14"/>
      <c r="B312" s="15" t="s">
        <v>294</v>
      </c>
      <c r="C312" s="16">
        <v>4</v>
      </c>
      <c r="D312" s="16">
        <v>1</v>
      </c>
      <c r="E312" s="17">
        <f t="shared" si="39"/>
        <v>7.347538574577516E-4</v>
      </c>
      <c r="F312" s="17">
        <f t="shared" si="40"/>
        <v>2.7894002789400279E-4</v>
      </c>
      <c r="G312" s="17">
        <f t="shared" si="42"/>
        <v>-0.75</v>
      </c>
      <c r="H312" s="17">
        <f t="shared" si="41"/>
        <v>-5.5106539309331365E-4</v>
      </c>
    </row>
    <row r="313" spans="1:8" x14ac:dyDescent="0.2">
      <c r="A313" s="14"/>
      <c r="B313" s="15" t="s">
        <v>295</v>
      </c>
      <c r="C313" s="16">
        <v>0</v>
      </c>
      <c r="D313" s="16">
        <v>5</v>
      </c>
      <c r="E313" s="17" t="str">
        <f t="shared" si="39"/>
        <v/>
      </c>
      <c r="F313" s="17">
        <f t="shared" si="40"/>
        <v>1.3947001394700139E-3</v>
      </c>
      <c r="G313" s="17">
        <f t="shared" si="42"/>
        <v>1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115</v>
      </c>
      <c r="D314" s="16">
        <v>83</v>
      </c>
      <c r="E314" s="17">
        <f t="shared" si="39"/>
        <v>2.1124173401910359E-2</v>
      </c>
      <c r="F314" s="17">
        <f t="shared" si="40"/>
        <v>2.315202231520223E-2</v>
      </c>
      <c r="G314" s="17">
        <f t="shared" si="42"/>
        <v>-0.27826086956521739</v>
      </c>
      <c r="H314" s="17">
        <f t="shared" si="41"/>
        <v>-5.8780308596620128E-3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11</v>
      </c>
      <c r="D316" s="16">
        <v>5</v>
      </c>
      <c r="E316" s="17">
        <f t="shared" si="39"/>
        <v>2.0205731080088171E-3</v>
      </c>
      <c r="F316" s="17">
        <f t="shared" si="40"/>
        <v>1.3947001394700139E-3</v>
      </c>
      <c r="G316" s="17">
        <f t="shared" si="42"/>
        <v>-0.54545454545454541</v>
      </c>
      <c r="H316" s="17">
        <f t="shared" si="41"/>
        <v>-1.1021307861866275E-3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1</v>
      </c>
      <c r="D318" s="16">
        <v>0</v>
      </c>
      <c r="E318" s="17">
        <f t="shared" si="39"/>
        <v>1.836884643644379E-4</v>
      </c>
      <c r="F318" s="17" t="str">
        <f t="shared" si="40"/>
        <v/>
      </c>
      <c r="G318" s="17">
        <f t="shared" si="42"/>
        <v>-1</v>
      </c>
      <c r="H318" s="17">
        <f t="shared" si="41"/>
        <v>-1.836884643644379E-4</v>
      </c>
    </row>
    <row r="319" spans="1:8" ht="25.5" x14ac:dyDescent="0.2">
      <c r="A319" s="14"/>
      <c r="B319" s="15" t="s">
        <v>301</v>
      </c>
      <c r="C319" s="16">
        <v>3</v>
      </c>
      <c r="D319" s="16">
        <v>3</v>
      </c>
      <c r="E319" s="17">
        <f t="shared" si="39"/>
        <v>5.5106539309331376E-4</v>
      </c>
      <c r="F319" s="17">
        <f t="shared" si="40"/>
        <v>8.3682008368200832E-4</v>
      </c>
      <c r="G319" s="17">
        <f t="shared" si="42"/>
        <v>0</v>
      </c>
      <c r="H319" s="17">
        <f t="shared" si="41"/>
        <v>0</v>
      </c>
    </row>
    <row r="320" spans="1:8" ht="25.5" x14ac:dyDescent="0.2">
      <c r="A320" s="14"/>
      <c r="B320" s="15" t="s">
        <v>302</v>
      </c>
      <c r="C320" s="16">
        <v>0</v>
      </c>
      <c r="D320" s="16">
        <v>1</v>
      </c>
      <c r="E320" s="17" t="str">
        <f t="shared" si="39"/>
        <v/>
      </c>
      <c r="F320" s="17">
        <f t="shared" si="40"/>
        <v>2.7894002789400279E-4</v>
      </c>
      <c r="G320" s="17">
        <f t="shared" si="42"/>
        <v>1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6</v>
      </c>
      <c r="D323" s="16">
        <v>2</v>
      </c>
      <c r="E323" s="17">
        <f t="shared" si="39"/>
        <v>1.1021307861866275E-3</v>
      </c>
      <c r="F323" s="17">
        <f t="shared" si="40"/>
        <v>5.5788005578800558E-4</v>
      </c>
      <c r="G323" s="17">
        <f t="shared" si="42"/>
        <v>-0.66666666666666663</v>
      </c>
      <c r="H323" s="17">
        <f t="shared" si="41"/>
        <v>-7.347538574577516E-4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13</v>
      </c>
      <c r="D325" s="16">
        <v>4</v>
      </c>
      <c r="E325" s="17">
        <f t="shared" si="39"/>
        <v>2.387950036737693E-3</v>
      </c>
      <c r="F325" s="17">
        <f t="shared" si="40"/>
        <v>1.1157601115760112E-3</v>
      </c>
      <c r="G325" s="17">
        <f t="shared" si="42"/>
        <v>-0.69230769230769229</v>
      </c>
      <c r="H325" s="17">
        <f t="shared" si="41"/>
        <v>-1.6531961792799412E-3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6</v>
      </c>
      <c r="D327" s="16">
        <v>0</v>
      </c>
      <c r="E327" s="17">
        <f t="shared" si="39"/>
        <v>1.1021307861866275E-3</v>
      </c>
      <c r="F327" s="17" t="str">
        <f t="shared" si="40"/>
        <v/>
      </c>
      <c r="G327" s="17">
        <f t="shared" si="42"/>
        <v>-1</v>
      </c>
      <c r="H327" s="17">
        <f t="shared" si="41"/>
        <v>-1.1021307861866275E-3</v>
      </c>
    </row>
    <row r="328" spans="1:8" x14ac:dyDescent="0.2">
      <c r="A328" s="14"/>
      <c r="B328" s="15" t="s">
        <v>310</v>
      </c>
      <c r="C328" s="16">
        <v>1</v>
      </c>
      <c r="D328" s="16">
        <v>0</v>
      </c>
      <c r="E328" s="17">
        <f t="shared" si="39"/>
        <v>1.836884643644379E-4</v>
      </c>
      <c r="F328" s="17" t="str">
        <f t="shared" si="40"/>
        <v/>
      </c>
      <c r="G328" s="17">
        <f t="shared" si="42"/>
        <v>-1</v>
      </c>
      <c r="H328" s="17">
        <f t="shared" si="41"/>
        <v>-1.836884643644379E-4</v>
      </c>
    </row>
    <row r="329" spans="1:8" ht="38.25" x14ac:dyDescent="0.2">
      <c r="A329" s="14"/>
      <c r="B329" s="15" t="s">
        <v>311</v>
      </c>
      <c r="C329" s="16">
        <v>1</v>
      </c>
      <c r="D329" s="16">
        <v>0</v>
      </c>
      <c r="E329" s="17">
        <f t="shared" si="39"/>
        <v>1.836884643644379E-4</v>
      </c>
      <c r="F329" s="17" t="str">
        <f t="shared" si="40"/>
        <v/>
      </c>
      <c r="G329" s="17">
        <f t="shared" si="42"/>
        <v>-1</v>
      </c>
      <c r="H329" s="17">
        <f t="shared" si="41"/>
        <v>-1.836884643644379E-4</v>
      </c>
    </row>
    <row r="330" spans="1:8" ht="25.5" x14ac:dyDescent="0.2">
      <c r="A330" s="14"/>
      <c r="B330" s="15" t="s">
        <v>312</v>
      </c>
      <c r="C330" s="16">
        <v>1</v>
      </c>
      <c r="D330" s="16">
        <v>19</v>
      </c>
      <c r="E330" s="17">
        <f t="shared" si="39"/>
        <v>1.836884643644379E-4</v>
      </c>
      <c r="F330" s="17">
        <f t="shared" si="40"/>
        <v>5.2998605299860533E-3</v>
      </c>
      <c r="G330" s="17">
        <f t="shared" si="42"/>
        <v>18</v>
      </c>
      <c r="H330" s="17">
        <f t="shared" si="41"/>
        <v>3.3063923585598823E-3</v>
      </c>
    </row>
    <row r="331" spans="1:8" ht="25.5" x14ac:dyDescent="0.2">
      <c r="A331" s="14"/>
      <c r="B331" s="15" t="s">
        <v>313</v>
      </c>
      <c r="C331" s="16">
        <v>0</v>
      </c>
      <c r="D331" s="16">
        <v>1</v>
      </c>
      <c r="E331" s="17" t="str">
        <f t="shared" si="39"/>
        <v/>
      </c>
      <c r="F331" s="17">
        <f t="shared" si="40"/>
        <v>2.7894002789400279E-4</v>
      </c>
      <c r="G331" s="17">
        <f t="shared" si="42"/>
        <v>1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1</v>
      </c>
      <c r="D332" s="16">
        <v>0</v>
      </c>
      <c r="E332" s="17">
        <f t="shared" si="39"/>
        <v>1.836884643644379E-4</v>
      </c>
      <c r="F332" s="17" t="str">
        <f t="shared" si="40"/>
        <v/>
      </c>
      <c r="G332" s="17">
        <f t="shared" si="42"/>
        <v>-1</v>
      </c>
      <c r="H332" s="17">
        <f t="shared" si="41"/>
        <v>-1.836884643644379E-4</v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36</v>
      </c>
      <c r="D334" s="16">
        <v>10</v>
      </c>
      <c r="E334" s="17">
        <f t="shared" si="39"/>
        <v>6.6127847171197646E-3</v>
      </c>
      <c r="F334" s="17">
        <f t="shared" si="40"/>
        <v>2.7894002789400278E-3</v>
      </c>
      <c r="G334" s="17">
        <f t="shared" si="42"/>
        <v>-0.72222222222222221</v>
      </c>
      <c r="H334" s="17">
        <f t="shared" si="41"/>
        <v>-4.7759000734753851E-3</v>
      </c>
    </row>
    <row r="335" spans="1:8" x14ac:dyDescent="0.2">
      <c r="A335" s="14"/>
      <c r="B335" s="15" t="s">
        <v>317</v>
      </c>
      <c r="C335" s="16">
        <v>1</v>
      </c>
      <c r="D335" s="16">
        <v>1</v>
      </c>
      <c r="E335" s="17">
        <f t="shared" si="39"/>
        <v>1.836884643644379E-4</v>
      </c>
      <c r="F335" s="17">
        <f t="shared" si="40"/>
        <v>2.7894002789400279E-4</v>
      </c>
      <c r="G335" s="17">
        <f t="shared" si="42"/>
        <v>0</v>
      </c>
      <c r="H335" s="17">
        <f t="shared" si="41"/>
        <v>0</v>
      </c>
    </row>
    <row r="336" spans="1:8" ht="25.5" x14ac:dyDescent="0.2">
      <c r="A336" s="14"/>
      <c r="B336" s="15" t="s">
        <v>318</v>
      </c>
      <c r="C336" s="16">
        <v>0</v>
      </c>
      <c r="D336" s="16">
        <v>1</v>
      </c>
      <c r="E336" s="17" t="str">
        <f t="shared" si="39"/>
        <v/>
      </c>
      <c r="F336" s="17">
        <f t="shared" si="40"/>
        <v>2.7894002789400279E-4</v>
      </c>
      <c r="G336" s="17">
        <f t="shared" si="42"/>
        <v>1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1</v>
      </c>
      <c r="E338" s="17" t="str">
        <f t="shared" si="43"/>
        <v/>
      </c>
      <c r="F338" s="17">
        <f t="shared" si="44"/>
        <v>2.7894002789400279E-4</v>
      </c>
      <c r="G338" s="17">
        <f t="shared" ref="G338:G350" si="46">+IF(AND(C338=0,D338=0)," ",IF(C338=0,1,IF(D338=0,-1,(D338-C338)/C338)))</f>
        <v>1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1</v>
      </c>
      <c r="E340" s="17" t="str">
        <f t="shared" si="43"/>
        <v/>
      </c>
      <c r="F340" s="17">
        <f t="shared" si="44"/>
        <v>2.7894002789400279E-4</v>
      </c>
      <c r="G340" s="17">
        <f t="shared" si="46"/>
        <v>1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1</v>
      </c>
      <c r="E343" s="17" t="str">
        <f t="shared" si="43"/>
        <v/>
      </c>
      <c r="F343" s="17">
        <f t="shared" si="44"/>
        <v>2.7894002789400279E-4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1</v>
      </c>
      <c r="D344" s="16">
        <v>0</v>
      </c>
      <c r="E344" s="17">
        <f t="shared" si="43"/>
        <v>1.836884643644379E-4</v>
      </c>
      <c r="F344" s="17" t="str">
        <f t="shared" si="44"/>
        <v/>
      </c>
      <c r="G344" s="17">
        <f t="shared" si="46"/>
        <v>-1</v>
      </c>
      <c r="H344" s="17">
        <f t="shared" si="45"/>
        <v>-1.836884643644379E-4</v>
      </c>
    </row>
    <row r="345" spans="1:8" x14ac:dyDescent="0.2">
      <c r="A345" s="14"/>
      <c r="B345" s="15" t="s">
        <v>327</v>
      </c>
      <c r="C345" s="16">
        <v>1</v>
      </c>
      <c r="D345" s="16">
        <v>1</v>
      </c>
      <c r="E345" s="17">
        <f t="shared" si="43"/>
        <v>1.836884643644379E-4</v>
      </c>
      <c r="F345" s="17">
        <f t="shared" si="44"/>
        <v>2.7894002789400279E-4</v>
      </c>
      <c r="G345" s="17">
        <f t="shared" si="46"/>
        <v>0</v>
      </c>
      <c r="H345" s="17">
        <f t="shared" si="45"/>
        <v>0</v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1</v>
      </c>
      <c r="E347" s="17" t="str">
        <f t="shared" si="43"/>
        <v/>
      </c>
      <c r="F347" s="17">
        <f t="shared" si="44"/>
        <v>2.7894002789400279E-4</v>
      </c>
      <c r="G347" s="17">
        <f t="shared" si="46"/>
        <v>1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27</v>
      </c>
      <c r="D348" s="16">
        <v>15</v>
      </c>
      <c r="E348" s="17">
        <f t="shared" si="43"/>
        <v>4.9595885378398239E-3</v>
      </c>
      <c r="F348" s="17">
        <f t="shared" si="44"/>
        <v>4.1841004184100415E-3</v>
      </c>
      <c r="G348" s="17">
        <f t="shared" si="46"/>
        <v>-0.44444444444444442</v>
      </c>
      <c r="H348" s="17">
        <f t="shared" si="45"/>
        <v>-2.204261572373255E-3</v>
      </c>
    </row>
    <row r="349" spans="1:8" x14ac:dyDescent="0.2">
      <c r="A349" s="14"/>
      <c r="B349" s="15" t="s">
        <v>331</v>
      </c>
      <c r="C349" s="16">
        <v>2</v>
      </c>
      <c r="D349" s="16">
        <v>1</v>
      </c>
      <c r="E349" s="17">
        <f t="shared" si="43"/>
        <v>3.673769287288758E-4</v>
      </c>
      <c r="F349" s="17">
        <f t="shared" si="44"/>
        <v>2.7894002789400279E-4</v>
      </c>
      <c r="G349" s="17">
        <f t="shared" si="46"/>
        <v>-0.5</v>
      </c>
      <c r="H349" s="17">
        <f t="shared" si="45"/>
        <v>-1.836884643644379E-4</v>
      </c>
    </row>
    <row r="350" spans="1:8" ht="25.5" x14ac:dyDescent="0.2">
      <c r="A350" s="14"/>
      <c r="B350" s="15" t="s">
        <v>332</v>
      </c>
      <c r="C350" s="16">
        <v>6</v>
      </c>
      <c r="D350" s="16">
        <v>3</v>
      </c>
      <c r="E350" s="17">
        <f t="shared" si="43"/>
        <v>1.1021307861866275E-3</v>
      </c>
      <c r="F350" s="17">
        <f t="shared" si="44"/>
        <v>8.3682008368200832E-4</v>
      </c>
      <c r="G350" s="17">
        <f t="shared" si="46"/>
        <v>-0.5</v>
      </c>
      <c r="H350" s="17">
        <f t="shared" si="45"/>
        <v>-5.5106539309331376E-4</v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15898</v>
      </c>
      <c r="D356" s="20">
        <f>SUM(D357:D585)</f>
        <v>10049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-0.36790791294502451</v>
      </c>
      <c r="H356" s="21">
        <f t="shared" ref="H356:H419" si="49">+IF(OR(AND(E356=""),(G356="")),"",E356*G356)</f>
        <v>-0.36790791294502451</v>
      </c>
    </row>
    <row r="357" spans="1:8" x14ac:dyDescent="0.2">
      <c r="A357" s="14"/>
      <c r="B357" s="15" t="s">
        <v>333</v>
      </c>
      <c r="C357" s="16">
        <v>141</v>
      </c>
      <c r="D357" s="16">
        <v>39</v>
      </c>
      <c r="E357" s="17">
        <f t="shared" si="47"/>
        <v>8.8690401308340674E-3</v>
      </c>
      <c r="F357" s="17">
        <f t="shared" si="48"/>
        <v>3.8809831824062097E-3</v>
      </c>
      <c r="G357" s="17">
        <f t="shared" ref="G357:G420" si="50">+IF(AND(C357=0,D357=0)," ",IF(C357=0,1,IF(D357=0,-1,(D357-C357)/C357)))</f>
        <v>-0.72340425531914898</v>
      </c>
      <c r="H357" s="17">
        <f t="shared" si="49"/>
        <v>-6.4159013712416666E-3</v>
      </c>
    </row>
    <row r="358" spans="1:8" x14ac:dyDescent="0.2">
      <c r="A358" s="14"/>
      <c r="B358" s="15" t="s">
        <v>334</v>
      </c>
      <c r="C358" s="16">
        <v>28</v>
      </c>
      <c r="D358" s="16">
        <v>11</v>
      </c>
      <c r="E358" s="17">
        <f t="shared" si="47"/>
        <v>1.7612278273996728E-3</v>
      </c>
      <c r="F358" s="17">
        <f t="shared" si="48"/>
        <v>1.0946362822171361E-3</v>
      </c>
      <c r="G358" s="17">
        <f t="shared" si="50"/>
        <v>-0.6071428571428571</v>
      </c>
      <c r="H358" s="17">
        <f t="shared" si="49"/>
        <v>-1.0693168952069442E-3</v>
      </c>
    </row>
    <row r="359" spans="1:8" x14ac:dyDescent="0.2">
      <c r="A359" s="14"/>
      <c r="B359" s="15" t="s">
        <v>335</v>
      </c>
      <c r="C359" s="16">
        <v>111</v>
      </c>
      <c r="D359" s="16">
        <v>8</v>
      </c>
      <c r="E359" s="17">
        <f t="shared" si="47"/>
        <v>6.982010315762989E-3</v>
      </c>
      <c r="F359" s="17">
        <f t="shared" si="48"/>
        <v>7.9609911433973525E-4</v>
      </c>
      <c r="G359" s="17">
        <f t="shared" si="50"/>
        <v>-0.92792792792792789</v>
      </c>
      <c r="H359" s="17">
        <f t="shared" si="49"/>
        <v>-6.4788023650773682E-3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1</v>
      </c>
      <c r="E361" s="17" t="str">
        <f t="shared" si="47"/>
        <v/>
      </c>
      <c r="F361" s="17">
        <f t="shared" si="48"/>
        <v>9.9512389292466907E-5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1473</v>
      </c>
      <c r="D362" s="16">
        <v>517</v>
      </c>
      <c r="E362" s="17">
        <f t="shared" si="47"/>
        <v>9.2653163919989942E-2</v>
      </c>
      <c r="F362" s="17">
        <f t="shared" si="48"/>
        <v>5.1447905264205396E-2</v>
      </c>
      <c r="G362" s="17">
        <f t="shared" si="50"/>
        <v>-0.64901561439239652</v>
      </c>
      <c r="H362" s="17">
        <f t="shared" si="49"/>
        <v>-6.0133350106931702E-2</v>
      </c>
    </row>
    <row r="363" spans="1:8" x14ac:dyDescent="0.2">
      <c r="A363" s="14"/>
      <c r="B363" s="15" t="s">
        <v>339</v>
      </c>
      <c r="C363" s="16">
        <v>50</v>
      </c>
      <c r="D363" s="16">
        <v>13</v>
      </c>
      <c r="E363" s="17">
        <f t="shared" si="47"/>
        <v>3.1450496917851301E-3</v>
      </c>
      <c r="F363" s="17">
        <f t="shared" si="48"/>
        <v>1.29366106080207E-3</v>
      </c>
      <c r="G363" s="17">
        <f t="shared" si="50"/>
        <v>-0.74</v>
      </c>
      <c r="H363" s="17">
        <f t="shared" si="49"/>
        <v>-2.327336771920996E-3</v>
      </c>
    </row>
    <row r="364" spans="1:8" x14ac:dyDescent="0.2">
      <c r="A364" s="14"/>
      <c r="B364" s="15" t="s">
        <v>340</v>
      </c>
      <c r="C364" s="16">
        <v>31</v>
      </c>
      <c r="D364" s="16">
        <v>17</v>
      </c>
      <c r="E364" s="17">
        <f t="shared" si="47"/>
        <v>1.9499308089067806E-3</v>
      </c>
      <c r="F364" s="17">
        <f t="shared" si="48"/>
        <v>1.6917106179719374E-3</v>
      </c>
      <c r="G364" s="17">
        <f t="shared" si="50"/>
        <v>-0.45161290322580644</v>
      </c>
      <c r="H364" s="17">
        <f t="shared" si="49"/>
        <v>-8.8061391369983642E-4</v>
      </c>
    </row>
    <row r="365" spans="1:8" x14ac:dyDescent="0.2">
      <c r="A365" s="14"/>
      <c r="B365" s="15" t="s">
        <v>341</v>
      </c>
      <c r="C365" s="16">
        <v>7</v>
      </c>
      <c r="D365" s="16">
        <v>15</v>
      </c>
      <c r="E365" s="17">
        <f t="shared" si="47"/>
        <v>4.4030695684991821E-4</v>
      </c>
      <c r="F365" s="17">
        <f t="shared" si="48"/>
        <v>1.4926858393870036E-3</v>
      </c>
      <c r="G365" s="17">
        <f t="shared" si="50"/>
        <v>1.1428571428571428</v>
      </c>
      <c r="H365" s="17">
        <f t="shared" si="49"/>
        <v>5.0320795068562081E-4</v>
      </c>
    </row>
    <row r="366" spans="1:8" x14ac:dyDescent="0.2">
      <c r="A366" s="14"/>
      <c r="B366" s="15" t="s">
        <v>342</v>
      </c>
      <c r="C366" s="16">
        <v>29</v>
      </c>
      <c r="D366" s="16">
        <v>11</v>
      </c>
      <c r="E366" s="17">
        <f t="shared" si="47"/>
        <v>1.8241288212353754E-3</v>
      </c>
      <c r="F366" s="17">
        <f t="shared" si="48"/>
        <v>1.0946362822171361E-3</v>
      </c>
      <c r="G366" s="17">
        <f t="shared" si="50"/>
        <v>-0.62068965517241381</v>
      </c>
      <c r="H366" s="17">
        <f t="shared" si="49"/>
        <v>-1.1322178890426468E-3</v>
      </c>
    </row>
    <row r="367" spans="1:8" x14ac:dyDescent="0.2">
      <c r="A367" s="14"/>
      <c r="B367" s="15" t="s">
        <v>343</v>
      </c>
      <c r="C367" s="16">
        <v>0</v>
      </c>
      <c r="D367" s="16">
        <v>1</v>
      </c>
      <c r="E367" s="17" t="str">
        <f t="shared" si="47"/>
        <v/>
      </c>
      <c r="F367" s="17">
        <f t="shared" si="48"/>
        <v>9.9512389292466907E-5</v>
      </c>
      <c r="G367" s="17">
        <f t="shared" si="50"/>
        <v>1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3998</v>
      </c>
      <c r="D368" s="16">
        <v>1567</v>
      </c>
      <c r="E368" s="17">
        <f t="shared" si="47"/>
        <v>0.251478173355139</v>
      </c>
      <c r="F368" s="17">
        <f t="shared" si="48"/>
        <v>0.15593591402129564</v>
      </c>
      <c r="G368" s="17">
        <f t="shared" si="50"/>
        <v>-0.60805402701350675</v>
      </c>
      <c r="H368" s="17">
        <f t="shared" si="49"/>
        <v>-0.15291231601459301</v>
      </c>
    </row>
    <row r="369" spans="1:8" x14ac:dyDescent="0.2">
      <c r="A369" s="14"/>
      <c r="B369" s="15" t="s">
        <v>345</v>
      </c>
      <c r="C369" s="16">
        <v>171</v>
      </c>
      <c r="D369" s="16">
        <v>85</v>
      </c>
      <c r="E369" s="17">
        <f t="shared" si="47"/>
        <v>1.0756069945905146E-2</v>
      </c>
      <c r="F369" s="17">
        <f t="shared" si="48"/>
        <v>8.458553089859688E-3</v>
      </c>
      <c r="G369" s="17">
        <f t="shared" si="50"/>
        <v>-0.50292397660818711</v>
      </c>
      <c r="H369" s="17">
        <f t="shared" si="49"/>
        <v>-5.4094854698704242E-3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44</v>
      </c>
      <c r="D371" s="16">
        <v>21</v>
      </c>
      <c r="E371" s="17">
        <f t="shared" si="47"/>
        <v>2.7676437287709145E-3</v>
      </c>
      <c r="F371" s="17">
        <f t="shared" si="48"/>
        <v>2.0897601751418051E-3</v>
      </c>
      <c r="G371" s="17">
        <f t="shared" si="50"/>
        <v>-0.52272727272727271</v>
      </c>
      <c r="H371" s="17">
        <f t="shared" si="49"/>
        <v>-1.4467228582211598E-3</v>
      </c>
    </row>
    <row r="372" spans="1:8" x14ac:dyDescent="0.2">
      <c r="A372" s="14"/>
      <c r="B372" s="15" t="s">
        <v>348</v>
      </c>
      <c r="C372" s="16">
        <v>48</v>
      </c>
      <c r="D372" s="16">
        <v>50</v>
      </c>
      <c r="E372" s="17">
        <f t="shared" si="47"/>
        <v>3.0192477041137249E-3</v>
      </c>
      <c r="F372" s="17">
        <f t="shared" si="48"/>
        <v>4.9756194646233456E-3</v>
      </c>
      <c r="G372" s="17">
        <f t="shared" si="50"/>
        <v>4.1666666666666664E-2</v>
      </c>
      <c r="H372" s="17">
        <f t="shared" si="49"/>
        <v>1.258019876714052E-4</v>
      </c>
    </row>
    <row r="373" spans="1:8" x14ac:dyDescent="0.2">
      <c r="A373" s="14"/>
      <c r="B373" s="15" t="s">
        <v>349</v>
      </c>
      <c r="C373" s="16">
        <v>55</v>
      </c>
      <c r="D373" s="16">
        <v>9</v>
      </c>
      <c r="E373" s="17">
        <f t="shared" si="47"/>
        <v>3.4595546609636433E-3</v>
      </c>
      <c r="F373" s="17">
        <f t="shared" si="48"/>
        <v>8.9561150363220217E-4</v>
      </c>
      <c r="G373" s="17">
        <f t="shared" si="50"/>
        <v>-0.83636363636363631</v>
      </c>
      <c r="H373" s="17">
        <f t="shared" si="49"/>
        <v>-2.8934457164423197E-3</v>
      </c>
    </row>
    <row r="374" spans="1:8" x14ac:dyDescent="0.2">
      <c r="A374" s="14"/>
      <c r="B374" s="15" t="s">
        <v>350</v>
      </c>
      <c r="C374" s="16">
        <v>2</v>
      </c>
      <c r="D374" s="16">
        <v>1</v>
      </c>
      <c r="E374" s="17">
        <f t="shared" si="47"/>
        <v>1.258019876714052E-4</v>
      </c>
      <c r="F374" s="17">
        <f t="shared" si="48"/>
        <v>9.9512389292466907E-5</v>
      </c>
      <c r="G374" s="17">
        <f t="shared" si="50"/>
        <v>-0.5</v>
      </c>
      <c r="H374" s="17">
        <f t="shared" si="49"/>
        <v>-6.2900993835702601E-5</v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955</v>
      </c>
      <c r="D376" s="16">
        <v>1633</v>
      </c>
      <c r="E376" s="17">
        <f t="shared" si="47"/>
        <v>6.0070449113095989E-2</v>
      </c>
      <c r="F376" s="17">
        <f t="shared" si="48"/>
        <v>0.16250373171459848</v>
      </c>
      <c r="G376" s="17">
        <f t="shared" si="50"/>
        <v>0.70994764397905763</v>
      </c>
      <c r="H376" s="17">
        <f t="shared" si="49"/>
        <v>4.2646873820606369E-2</v>
      </c>
    </row>
    <row r="377" spans="1:8" x14ac:dyDescent="0.2">
      <c r="A377" s="14"/>
      <c r="B377" s="15" t="s">
        <v>353</v>
      </c>
      <c r="C377" s="16">
        <v>2</v>
      </c>
      <c r="D377" s="16">
        <v>2</v>
      </c>
      <c r="E377" s="17">
        <f t="shared" si="47"/>
        <v>1.258019876714052E-4</v>
      </c>
      <c r="F377" s="17">
        <f t="shared" si="48"/>
        <v>1.9902477858493381E-4</v>
      </c>
      <c r="G377" s="17">
        <f t="shared" si="50"/>
        <v>0</v>
      </c>
      <c r="H377" s="17">
        <f t="shared" si="49"/>
        <v>0</v>
      </c>
    </row>
    <row r="378" spans="1:8" x14ac:dyDescent="0.2">
      <c r="A378" s="14"/>
      <c r="B378" s="15" t="s">
        <v>354</v>
      </c>
      <c r="C378" s="16">
        <v>1</v>
      </c>
      <c r="D378" s="16">
        <v>2</v>
      </c>
      <c r="E378" s="17">
        <f t="shared" si="47"/>
        <v>6.2900993835702601E-5</v>
      </c>
      <c r="F378" s="17">
        <f t="shared" si="48"/>
        <v>1.9902477858493381E-4</v>
      </c>
      <c r="G378" s="17">
        <f t="shared" si="50"/>
        <v>1</v>
      </c>
      <c r="H378" s="17">
        <f t="shared" si="49"/>
        <v>6.2900993835702601E-5</v>
      </c>
    </row>
    <row r="379" spans="1:8" x14ac:dyDescent="0.2">
      <c r="A379" s="14"/>
      <c r="B379" s="15" t="s">
        <v>355</v>
      </c>
      <c r="C379" s="16">
        <v>27</v>
      </c>
      <c r="D379" s="16">
        <v>19</v>
      </c>
      <c r="E379" s="17">
        <f t="shared" si="47"/>
        <v>1.6983268335639702E-3</v>
      </c>
      <c r="F379" s="17">
        <f t="shared" si="48"/>
        <v>1.8907353965568713E-3</v>
      </c>
      <c r="G379" s="17">
        <f t="shared" si="50"/>
        <v>-0.29629629629629628</v>
      </c>
      <c r="H379" s="17">
        <f t="shared" si="49"/>
        <v>-5.0320795068562081E-4</v>
      </c>
    </row>
    <row r="380" spans="1:8" x14ac:dyDescent="0.2">
      <c r="A380" s="14"/>
      <c r="B380" s="15" t="s">
        <v>356</v>
      </c>
      <c r="C380" s="16">
        <v>576</v>
      </c>
      <c r="D380" s="16">
        <v>264</v>
      </c>
      <c r="E380" s="17">
        <f t="shared" si="47"/>
        <v>3.6230972449364698E-2</v>
      </c>
      <c r="F380" s="17">
        <f t="shared" si="48"/>
        <v>2.6271270773211265E-2</v>
      </c>
      <c r="G380" s="17">
        <f t="shared" si="50"/>
        <v>-0.54166666666666663</v>
      </c>
      <c r="H380" s="17">
        <f t="shared" si="49"/>
        <v>-1.962511007673921E-2</v>
      </c>
    </row>
    <row r="381" spans="1:8" x14ac:dyDescent="0.2">
      <c r="A381" s="14"/>
      <c r="B381" s="15" t="s">
        <v>357</v>
      </c>
      <c r="C381" s="16">
        <v>32</v>
      </c>
      <c r="D381" s="16">
        <v>12</v>
      </c>
      <c r="E381" s="17">
        <f t="shared" si="47"/>
        <v>2.0128318027424832E-3</v>
      </c>
      <c r="F381" s="17">
        <f t="shared" si="48"/>
        <v>1.194148671509603E-3</v>
      </c>
      <c r="G381" s="17">
        <f t="shared" si="50"/>
        <v>-0.625</v>
      </c>
      <c r="H381" s="17">
        <f t="shared" si="49"/>
        <v>-1.258019876714052E-3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1</v>
      </c>
      <c r="D383" s="16">
        <v>4</v>
      </c>
      <c r="E383" s="17">
        <f t="shared" si="47"/>
        <v>6.2900993835702601E-5</v>
      </c>
      <c r="F383" s="17">
        <f t="shared" si="48"/>
        <v>3.9804955716986763E-4</v>
      </c>
      <c r="G383" s="17">
        <f t="shared" si="50"/>
        <v>3</v>
      </c>
      <c r="H383" s="17">
        <f t="shared" si="49"/>
        <v>1.887029815071078E-4</v>
      </c>
    </row>
    <row r="384" spans="1:8" x14ac:dyDescent="0.2">
      <c r="A384" s="14"/>
      <c r="B384" s="15" t="s">
        <v>360</v>
      </c>
      <c r="C384" s="16">
        <v>2</v>
      </c>
      <c r="D384" s="16">
        <v>0</v>
      </c>
      <c r="E384" s="17">
        <f t="shared" si="47"/>
        <v>1.258019876714052E-4</v>
      </c>
      <c r="F384" s="17" t="str">
        <f t="shared" si="48"/>
        <v/>
      </c>
      <c r="G384" s="17">
        <f t="shared" si="50"/>
        <v>-1</v>
      </c>
      <c r="H384" s="17">
        <f t="shared" si="49"/>
        <v>-1.258019876714052E-4</v>
      </c>
    </row>
    <row r="385" spans="1:8" x14ac:dyDescent="0.2">
      <c r="A385" s="14"/>
      <c r="B385" s="15" t="s">
        <v>361</v>
      </c>
      <c r="C385" s="16">
        <v>4</v>
      </c>
      <c r="D385" s="16">
        <v>5</v>
      </c>
      <c r="E385" s="17">
        <f t="shared" si="47"/>
        <v>2.5160397534281041E-4</v>
      </c>
      <c r="F385" s="17">
        <f t="shared" si="48"/>
        <v>4.975619464623346E-4</v>
      </c>
      <c r="G385" s="17">
        <f t="shared" si="50"/>
        <v>0.25</v>
      </c>
      <c r="H385" s="17">
        <f t="shared" si="49"/>
        <v>6.2900993835702601E-5</v>
      </c>
    </row>
    <row r="386" spans="1:8" x14ac:dyDescent="0.2">
      <c r="A386" s="14"/>
      <c r="B386" s="15" t="s">
        <v>362</v>
      </c>
      <c r="C386" s="16">
        <v>25</v>
      </c>
      <c r="D386" s="16">
        <v>38</v>
      </c>
      <c r="E386" s="17">
        <f t="shared" si="47"/>
        <v>1.572524845892565E-3</v>
      </c>
      <c r="F386" s="17">
        <f t="shared" si="48"/>
        <v>3.7814707931137425E-3</v>
      </c>
      <c r="G386" s="17">
        <f t="shared" si="50"/>
        <v>0.52</v>
      </c>
      <c r="H386" s="17">
        <f t="shared" si="49"/>
        <v>8.1771291986413382E-4</v>
      </c>
    </row>
    <row r="387" spans="1:8" x14ac:dyDescent="0.2">
      <c r="A387" s="14"/>
      <c r="B387" s="15" t="s">
        <v>363</v>
      </c>
      <c r="C387" s="16">
        <v>49</v>
      </c>
      <c r="D387" s="16">
        <v>24</v>
      </c>
      <c r="E387" s="17">
        <f t="shared" si="47"/>
        <v>3.0821486979494277E-3</v>
      </c>
      <c r="F387" s="17">
        <f t="shared" si="48"/>
        <v>2.3882973430192061E-3</v>
      </c>
      <c r="G387" s="17">
        <f t="shared" si="50"/>
        <v>-0.51020408163265307</v>
      </c>
      <c r="H387" s="17">
        <f t="shared" si="49"/>
        <v>-1.5725248458925653E-3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2</v>
      </c>
      <c r="D389" s="16">
        <v>8</v>
      </c>
      <c r="E389" s="17">
        <f t="shared" si="47"/>
        <v>1.258019876714052E-4</v>
      </c>
      <c r="F389" s="17">
        <f t="shared" si="48"/>
        <v>7.9609911433973525E-4</v>
      </c>
      <c r="G389" s="17">
        <f t="shared" si="50"/>
        <v>3</v>
      </c>
      <c r="H389" s="17">
        <f t="shared" si="49"/>
        <v>3.7740596301421561E-4</v>
      </c>
    </row>
    <row r="390" spans="1:8" ht="25.5" x14ac:dyDescent="0.2">
      <c r="A390" s="14"/>
      <c r="B390" s="15" t="s">
        <v>366</v>
      </c>
      <c r="C390" s="16">
        <v>198</v>
      </c>
      <c r="D390" s="16">
        <v>145</v>
      </c>
      <c r="E390" s="17">
        <f t="shared" si="47"/>
        <v>1.2454396779469116E-2</v>
      </c>
      <c r="F390" s="17">
        <f t="shared" si="48"/>
        <v>1.4429296447407702E-2</v>
      </c>
      <c r="G390" s="17">
        <f t="shared" si="50"/>
        <v>-0.26767676767676768</v>
      </c>
      <c r="H390" s="17">
        <f t="shared" si="49"/>
        <v>-3.3337526732922381E-3</v>
      </c>
    </row>
    <row r="391" spans="1:8" x14ac:dyDescent="0.2">
      <c r="A391" s="14"/>
      <c r="B391" s="15" t="s">
        <v>367</v>
      </c>
      <c r="C391" s="16">
        <v>328</v>
      </c>
      <c r="D391" s="16">
        <v>155</v>
      </c>
      <c r="E391" s="17">
        <f t="shared" si="47"/>
        <v>2.0631525978110455E-2</v>
      </c>
      <c r="F391" s="17">
        <f t="shared" si="48"/>
        <v>1.5424420340332371E-2</v>
      </c>
      <c r="G391" s="17">
        <f t="shared" si="50"/>
        <v>-0.52743902439024393</v>
      </c>
      <c r="H391" s="17">
        <f t="shared" si="49"/>
        <v>-1.0881871933576551E-2</v>
      </c>
    </row>
    <row r="392" spans="1:8" x14ac:dyDescent="0.2">
      <c r="A392" s="14"/>
      <c r="B392" s="15" t="s">
        <v>368</v>
      </c>
      <c r="C392" s="16">
        <v>39</v>
      </c>
      <c r="D392" s="16">
        <v>17</v>
      </c>
      <c r="E392" s="17">
        <f t="shared" si="47"/>
        <v>2.4531387595924017E-3</v>
      </c>
      <c r="F392" s="17">
        <f t="shared" si="48"/>
        <v>1.6917106179719374E-3</v>
      </c>
      <c r="G392" s="17">
        <f t="shared" si="50"/>
        <v>-0.5641025641025641</v>
      </c>
      <c r="H392" s="17">
        <f t="shared" si="49"/>
        <v>-1.3838218643854572E-3</v>
      </c>
    </row>
    <row r="393" spans="1:8" x14ac:dyDescent="0.2">
      <c r="A393" s="14"/>
      <c r="B393" s="15" t="s">
        <v>369</v>
      </c>
      <c r="C393" s="16">
        <v>9</v>
      </c>
      <c r="D393" s="16">
        <v>2</v>
      </c>
      <c r="E393" s="17">
        <f t="shared" si="47"/>
        <v>5.6610894452132341E-4</v>
      </c>
      <c r="F393" s="17">
        <f t="shared" si="48"/>
        <v>1.9902477858493381E-4</v>
      </c>
      <c r="G393" s="17">
        <f t="shared" si="50"/>
        <v>-0.77777777777777779</v>
      </c>
      <c r="H393" s="17">
        <f t="shared" si="49"/>
        <v>-4.4030695684991821E-4</v>
      </c>
    </row>
    <row r="394" spans="1:8" x14ac:dyDescent="0.2">
      <c r="A394" s="14"/>
      <c r="B394" s="15" t="s">
        <v>370</v>
      </c>
      <c r="C394" s="16">
        <v>6</v>
      </c>
      <c r="D394" s="16">
        <v>7</v>
      </c>
      <c r="E394" s="17">
        <f t="shared" si="47"/>
        <v>3.7740596301421561E-4</v>
      </c>
      <c r="F394" s="17">
        <f t="shared" si="48"/>
        <v>6.9658672504726833E-4</v>
      </c>
      <c r="G394" s="17">
        <f t="shared" si="50"/>
        <v>0.16666666666666666</v>
      </c>
      <c r="H394" s="17">
        <f t="shared" si="49"/>
        <v>6.2900993835702601E-5</v>
      </c>
    </row>
    <row r="395" spans="1:8" x14ac:dyDescent="0.2">
      <c r="A395" s="14"/>
      <c r="B395" s="15" t="s">
        <v>371</v>
      </c>
      <c r="C395" s="16">
        <v>65</v>
      </c>
      <c r="D395" s="16">
        <v>25</v>
      </c>
      <c r="E395" s="17">
        <f t="shared" si="47"/>
        <v>4.0885645993206689E-3</v>
      </c>
      <c r="F395" s="17">
        <f t="shared" si="48"/>
        <v>2.4878097323116728E-3</v>
      </c>
      <c r="G395" s="17">
        <f t="shared" si="50"/>
        <v>-0.61538461538461542</v>
      </c>
      <c r="H395" s="17">
        <f t="shared" si="49"/>
        <v>-2.5160397534281041E-3</v>
      </c>
    </row>
    <row r="396" spans="1:8" x14ac:dyDescent="0.2">
      <c r="A396" s="14"/>
      <c r="B396" s="15" t="s">
        <v>372</v>
      </c>
      <c r="C396" s="16">
        <v>3</v>
      </c>
      <c r="D396" s="16">
        <v>4</v>
      </c>
      <c r="E396" s="17">
        <f t="shared" si="47"/>
        <v>1.887029815071078E-4</v>
      </c>
      <c r="F396" s="17">
        <f t="shared" si="48"/>
        <v>3.9804955716986763E-4</v>
      </c>
      <c r="G396" s="17">
        <f t="shared" si="50"/>
        <v>0.33333333333333331</v>
      </c>
      <c r="H396" s="17">
        <f t="shared" si="49"/>
        <v>6.2900993835702601E-5</v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57</v>
      </c>
      <c r="D398" s="16">
        <v>49</v>
      </c>
      <c r="E398" s="17">
        <f t="shared" si="47"/>
        <v>3.5853566486350485E-3</v>
      </c>
      <c r="F398" s="17">
        <f t="shared" si="48"/>
        <v>4.8761070753308789E-3</v>
      </c>
      <c r="G398" s="17">
        <f t="shared" si="50"/>
        <v>-0.14035087719298245</v>
      </c>
      <c r="H398" s="17">
        <f t="shared" si="49"/>
        <v>-5.0320795068562081E-4</v>
      </c>
    </row>
    <row r="399" spans="1:8" x14ac:dyDescent="0.2">
      <c r="A399" s="14"/>
      <c r="B399" s="15" t="s">
        <v>375</v>
      </c>
      <c r="C399" s="16">
        <v>17</v>
      </c>
      <c r="D399" s="16">
        <v>1</v>
      </c>
      <c r="E399" s="17">
        <f t="shared" si="47"/>
        <v>1.0693168952069442E-3</v>
      </c>
      <c r="F399" s="17">
        <f t="shared" si="48"/>
        <v>9.9512389292466907E-5</v>
      </c>
      <c r="G399" s="17">
        <f t="shared" si="50"/>
        <v>-0.94117647058823528</v>
      </c>
      <c r="H399" s="17">
        <f t="shared" si="49"/>
        <v>-1.0064159013712416E-3</v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3</v>
      </c>
      <c r="D401" s="16">
        <v>1</v>
      </c>
      <c r="E401" s="17">
        <f t="shared" si="47"/>
        <v>1.887029815071078E-4</v>
      </c>
      <c r="F401" s="17">
        <f t="shared" si="48"/>
        <v>9.9512389292466907E-5</v>
      </c>
      <c r="G401" s="17">
        <f t="shared" si="50"/>
        <v>-0.66666666666666663</v>
      </c>
      <c r="H401" s="17">
        <f t="shared" si="49"/>
        <v>-1.258019876714052E-4</v>
      </c>
    </row>
    <row r="402" spans="1:8" x14ac:dyDescent="0.2">
      <c r="A402" s="14"/>
      <c r="B402" s="15" t="s">
        <v>378</v>
      </c>
      <c r="C402" s="16">
        <v>1657</v>
      </c>
      <c r="D402" s="16">
        <v>1305</v>
      </c>
      <c r="E402" s="17">
        <f t="shared" si="47"/>
        <v>0.10422694678575921</v>
      </c>
      <c r="F402" s="17">
        <f t="shared" si="48"/>
        <v>0.12986366802666932</v>
      </c>
      <c r="G402" s="17">
        <f t="shared" si="50"/>
        <v>-0.2124321062160531</v>
      </c>
      <c r="H402" s="17">
        <f t="shared" si="49"/>
        <v>-2.2141149830167316E-2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150</v>
      </c>
      <c r="D405" s="16">
        <v>134</v>
      </c>
      <c r="E405" s="17">
        <f t="shared" si="47"/>
        <v>9.4351490753553906E-3</v>
      </c>
      <c r="F405" s="17">
        <f t="shared" si="48"/>
        <v>1.3334660165190566E-2</v>
      </c>
      <c r="G405" s="17">
        <f t="shared" si="50"/>
        <v>-0.10666666666666667</v>
      </c>
      <c r="H405" s="17">
        <f t="shared" si="49"/>
        <v>-1.0064159013712418E-3</v>
      </c>
    </row>
    <row r="406" spans="1:8" x14ac:dyDescent="0.2">
      <c r="A406" s="14"/>
      <c r="B406" s="15" t="s">
        <v>382</v>
      </c>
      <c r="C406" s="16">
        <v>2158</v>
      </c>
      <c r="D406" s="16">
        <v>1489</v>
      </c>
      <c r="E406" s="17">
        <f t="shared" si="47"/>
        <v>0.13574034469744622</v>
      </c>
      <c r="F406" s="17">
        <f t="shared" si="48"/>
        <v>0.14817394765648323</v>
      </c>
      <c r="G406" s="17">
        <f t="shared" si="50"/>
        <v>-0.31000926784059313</v>
      </c>
      <c r="H406" s="17">
        <f t="shared" si="49"/>
        <v>-4.2080764876085044E-2</v>
      </c>
    </row>
    <row r="407" spans="1:8" x14ac:dyDescent="0.2">
      <c r="A407" s="14"/>
      <c r="B407" s="15" t="s">
        <v>383</v>
      </c>
      <c r="C407" s="16">
        <v>565</v>
      </c>
      <c r="D407" s="16">
        <v>84</v>
      </c>
      <c r="E407" s="17">
        <f t="shared" si="47"/>
        <v>3.5539061517171969E-2</v>
      </c>
      <c r="F407" s="17">
        <f t="shared" si="48"/>
        <v>8.3590407005672204E-3</v>
      </c>
      <c r="G407" s="17">
        <f t="shared" si="50"/>
        <v>-0.85132743362831853</v>
      </c>
      <c r="H407" s="17">
        <f t="shared" si="49"/>
        <v>-3.0255378034972948E-2</v>
      </c>
    </row>
    <row r="408" spans="1:8" x14ac:dyDescent="0.2">
      <c r="A408" s="14"/>
      <c r="B408" s="15" t="s">
        <v>384</v>
      </c>
      <c r="C408" s="16">
        <v>3</v>
      </c>
      <c r="D408" s="16">
        <v>3</v>
      </c>
      <c r="E408" s="17">
        <f t="shared" si="47"/>
        <v>1.887029815071078E-4</v>
      </c>
      <c r="F408" s="17">
        <f t="shared" si="48"/>
        <v>2.9853716787740076E-4</v>
      </c>
      <c r="G408" s="17">
        <f t="shared" si="50"/>
        <v>0</v>
      </c>
      <c r="H408" s="17">
        <f t="shared" si="49"/>
        <v>0</v>
      </c>
    </row>
    <row r="409" spans="1:8" x14ac:dyDescent="0.2">
      <c r="A409" s="14"/>
      <c r="B409" s="15" t="s">
        <v>385</v>
      </c>
      <c r="C409" s="16">
        <v>24</v>
      </c>
      <c r="D409" s="16">
        <v>240</v>
      </c>
      <c r="E409" s="17">
        <f t="shared" si="47"/>
        <v>1.5096238520568624E-3</v>
      </c>
      <c r="F409" s="17">
        <f t="shared" si="48"/>
        <v>2.3882973430192057E-2</v>
      </c>
      <c r="G409" s="17">
        <f t="shared" si="50"/>
        <v>9</v>
      </c>
      <c r="H409" s="17">
        <f t="shared" si="49"/>
        <v>1.3586614668511762E-2</v>
      </c>
    </row>
    <row r="410" spans="1:8" ht="25.5" x14ac:dyDescent="0.2">
      <c r="A410" s="14"/>
      <c r="B410" s="15" t="s">
        <v>386</v>
      </c>
      <c r="C410" s="16">
        <v>13</v>
      </c>
      <c r="D410" s="16">
        <v>21</v>
      </c>
      <c r="E410" s="17">
        <f t="shared" si="47"/>
        <v>8.1771291986413382E-4</v>
      </c>
      <c r="F410" s="17">
        <f t="shared" si="48"/>
        <v>2.0897601751418051E-3</v>
      </c>
      <c r="G410" s="17">
        <f t="shared" si="50"/>
        <v>0.61538461538461542</v>
      </c>
      <c r="H410" s="17">
        <f t="shared" si="49"/>
        <v>5.0320795068562081E-4</v>
      </c>
    </row>
    <row r="411" spans="1:8" x14ac:dyDescent="0.2">
      <c r="A411" s="14"/>
      <c r="B411" s="15" t="s">
        <v>387</v>
      </c>
      <c r="C411" s="16">
        <v>4</v>
      </c>
      <c r="D411" s="16">
        <v>3</v>
      </c>
      <c r="E411" s="17">
        <f t="shared" si="47"/>
        <v>2.5160397534281041E-4</v>
      </c>
      <c r="F411" s="17">
        <f t="shared" si="48"/>
        <v>2.9853716787740076E-4</v>
      </c>
      <c r="G411" s="17">
        <f t="shared" si="50"/>
        <v>-0.25</v>
      </c>
      <c r="H411" s="17">
        <f t="shared" si="49"/>
        <v>-6.2900993835702601E-5</v>
      </c>
    </row>
    <row r="412" spans="1:8" x14ac:dyDescent="0.2">
      <c r="A412" s="14"/>
      <c r="B412" s="15" t="s">
        <v>388</v>
      </c>
      <c r="C412" s="16">
        <v>15</v>
      </c>
      <c r="D412" s="16">
        <v>4</v>
      </c>
      <c r="E412" s="17">
        <f t="shared" si="47"/>
        <v>9.4351490753553902E-4</v>
      </c>
      <c r="F412" s="17">
        <f t="shared" si="48"/>
        <v>3.9804955716986763E-4</v>
      </c>
      <c r="G412" s="17">
        <f t="shared" si="50"/>
        <v>-0.73333333333333328</v>
      </c>
      <c r="H412" s="17">
        <f t="shared" si="49"/>
        <v>-6.9191093219272862E-4</v>
      </c>
    </row>
    <row r="413" spans="1:8" x14ac:dyDescent="0.2">
      <c r="A413" s="14"/>
      <c r="B413" s="15" t="s">
        <v>389</v>
      </c>
      <c r="C413" s="16">
        <v>92</v>
      </c>
      <c r="D413" s="16">
        <v>19</v>
      </c>
      <c r="E413" s="17">
        <f t="shared" si="47"/>
        <v>5.7868914328846393E-3</v>
      </c>
      <c r="F413" s="17">
        <f t="shared" si="48"/>
        <v>1.8907353965568713E-3</v>
      </c>
      <c r="G413" s="17">
        <f t="shared" si="50"/>
        <v>-0.79347826086956519</v>
      </c>
      <c r="H413" s="17">
        <f t="shared" si="49"/>
        <v>-4.5917725500062897E-3</v>
      </c>
    </row>
    <row r="414" spans="1:8" x14ac:dyDescent="0.2">
      <c r="A414" s="14"/>
      <c r="B414" s="15" t="s">
        <v>390</v>
      </c>
      <c r="C414" s="16">
        <v>1</v>
      </c>
      <c r="D414" s="16">
        <v>0</v>
      </c>
      <c r="E414" s="17">
        <f t="shared" si="47"/>
        <v>6.2900993835702601E-5</v>
      </c>
      <c r="F414" s="17" t="str">
        <f t="shared" si="48"/>
        <v/>
      </c>
      <c r="G414" s="17">
        <f t="shared" si="50"/>
        <v>-1</v>
      </c>
      <c r="H414" s="17">
        <f t="shared" si="49"/>
        <v>-6.2900993835702601E-5</v>
      </c>
    </row>
    <row r="415" spans="1:8" ht="25.5" x14ac:dyDescent="0.2">
      <c r="A415" s="14"/>
      <c r="B415" s="15" t="s">
        <v>391</v>
      </c>
      <c r="C415" s="16">
        <v>7</v>
      </c>
      <c r="D415" s="16">
        <v>1</v>
      </c>
      <c r="E415" s="17">
        <f t="shared" si="47"/>
        <v>4.4030695684991821E-4</v>
      </c>
      <c r="F415" s="17">
        <f t="shared" si="48"/>
        <v>9.9512389292466907E-5</v>
      </c>
      <c r="G415" s="17">
        <f t="shared" si="50"/>
        <v>-0.8571428571428571</v>
      </c>
      <c r="H415" s="17">
        <f t="shared" si="49"/>
        <v>-3.7740596301421561E-4</v>
      </c>
    </row>
    <row r="416" spans="1:8" ht="25.5" x14ac:dyDescent="0.2">
      <c r="A416" s="14"/>
      <c r="B416" s="15" t="s">
        <v>392</v>
      </c>
      <c r="C416" s="16">
        <v>8</v>
      </c>
      <c r="D416" s="16">
        <v>6</v>
      </c>
      <c r="E416" s="17">
        <f t="shared" si="47"/>
        <v>5.0320795068562081E-4</v>
      </c>
      <c r="F416" s="17">
        <f t="shared" si="48"/>
        <v>5.9707433575480152E-4</v>
      </c>
      <c r="G416" s="17">
        <f t="shared" si="50"/>
        <v>-0.25</v>
      </c>
      <c r="H416" s="17">
        <f t="shared" si="49"/>
        <v>-1.258019876714052E-4</v>
      </c>
    </row>
    <row r="417" spans="1:8" x14ac:dyDescent="0.2">
      <c r="A417" s="14"/>
      <c r="B417" s="15" t="s">
        <v>393</v>
      </c>
      <c r="C417" s="16">
        <v>20</v>
      </c>
      <c r="D417" s="16">
        <v>9</v>
      </c>
      <c r="E417" s="17">
        <f t="shared" si="47"/>
        <v>1.258019876714052E-3</v>
      </c>
      <c r="F417" s="17">
        <f t="shared" si="48"/>
        <v>8.9561150363220217E-4</v>
      </c>
      <c r="G417" s="17">
        <f t="shared" si="50"/>
        <v>-0.55000000000000004</v>
      </c>
      <c r="H417" s="17">
        <f t="shared" si="49"/>
        <v>-6.9191093219272872E-4</v>
      </c>
    </row>
    <row r="418" spans="1:8" x14ac:dyDescent="0.2">
      <c r="A418" s="14"/>
      <c r="B418" s="15" t="s">
        <v>394</v>
      </c>
      <c r="C418" s="16">
        <v>57</v>
      </c>
      <c r="D418" s="16">
        <v>77</v>
      </c>
      <c r="E418" s="17">
        <f t="shared" si="47"/>
        <v>3.5853566486350485E-3</v>
      </c>
      <c r="F418" s="17">
        <f t="shared" si="48"/>
        <v>7.6624539755199526E-3</v>
      </c>
      <c r="G418" s="17">
        <f t="shared" si="50"/>
        <v>0.35087719298245612</v>
      </c>
      <c r="H418" s="17">
        <f t="shared" si="49"/>
        <v>1.258019876714052E-3</v>
      </c>
    </row>
    <row r="419" spans="1:8" x14ac:dyDescent="0.2">
      <c r="A419" s="14"/>
      <c r="B419" s="15" t="s">
        <v>395</v>
      </c>
      <c r="C419" s="16">
        <v>5</v>
      </c>
      <c r="D419" s="16">
        <v>11</v>
      </c>
      <c r="E419" s="17">
        <f t="shared" si="47"/>
        <v>3.1450496917851301E-4</v>
      </c>
      <c r="F419" s="17">
        <f t="shared" si="48"/>
        <v>1.0946362822171361E-3</v>
      </c>
      <c r="G419" s="17">
        <f t="shared" si="50"/>
        <v>1.2</v>
      </c>
      <c r="H419" s="17">
        <f t="shared" si="49"/>
        <v>3.7740596301421561E-4</v>
      </c>
    </row>
    <row r="420" spans="1:8" x14ac:dyDescent="0.2">
      <c r="A420" s="14"/>
      <c r="B420" s="15" t="s">
        <v>396</v>
      </c>
      <c r="C420" s="16">
        <v>17</v>
      </c>
      <c r="D420" s="16">
        <v>19</v>
      </c>
      <c r="E420" s="17">
        <f t="shared" ref="E420:E483" si="51">+IF(C420=0,"",C420/C$356)</f>
        <v>1.0693168952069442E-3</v>
      </c>
      <c r="F420" s="17">
        <f t="shared" ref="F420:F483" si="52">+IF(D420=0,"",D420/D$356)</f>
        <v>1.8907353965568713E-3</v>
      </c>
      <c r="G420" s="17">
        <f t="shared" si="50"/>
        <v>0.11764705882352941</v>
      </c>
      <c r="H420" s="17">
        <f t="shared" ref="H420:H483" si="53">+IF(OR(AND(E420=""),(G420="")),"",E420*G420)</f>
        <v>1.258019876714052E-4</v>
      </c>
    </row>
    <row r="421" spans="1:8" x14ac:dyDescent="0.2">
      <c r="A421" s="14"/>
      <c r="B421" s="15" t="s">
        <v>397</v>
      </c>
      <c r="C421" s="16">
        <v>1</v>
      </c>
      <c r="D421" s="16">
        <v>3</v>
      </c>
      <c r="E421" s="17">
        <f t="shared" si="51"/>
        <v>6.2900993835702601E-5</v>
      </c>
      <c r="F421" s="17">
        <f t="shared" si="52"/>
        <v>2.9853716787740076E-4</v>
      </c>
      <c r="G421" s="17">
        <f t="shared" ref="G421:G484" si="54">+IF(AND(C421=0,D421=0)," ",IF(C421=0,1,IF(D421=0,-1,(D421-C421)/C421)))</f>
        <v>2</v>
      </c>
      <c r="H421" s="17">
        <f t="shared" si="53"/>
        <v>1.258019876714052E-4</v>
      </c>
    </row>
    <row r="422" spans="1:8" x14ac:dyDescent="0.2">
      <c r="A422" s="14"/>
      <c r="B422" s="15" t="s">
        <v>398</v>
      </c>
      <c r="C422" s="16">
        <v>1</v>
      </c>
      <c r="D422" s="16">
        <v>0</v>
      </c>
      <c r="E422" s="17">
        <f t="shared" si="51"/>
        <v>6.2900993835702601E-5</v>
      </c>
      <c r="F422" s="17" t="str">
        <f t="shared" si="52"/>
        <v/>
      </c>
      <c r="G422" s="17">
        <f t="shared" si="54"/>
        <v>-1</v>
      </c>
      <c r="H422" s="17">
        <f t="shared" si="53"/>
        <v>-6.2900993835702601E-5</v>
      </c>
    </row>
    <row r="423" spans="1:8" x14ac:dyDescent="0.2">
      <c r="A423" s="14"/>
      <c r="B423" s="15" t="s">
        <v>399</v>
      </c>
      <c r="C423" s="16">
        <v>2</v>
      </c>
      <c r="D423" s="16">
        <v>1</v>
      </c>
      <c r="E423" s="17">
        <f t="shared" si="51"/>
        <v>1.258019876714052E-4</v>
      </c>
      <c r="F423" s="17">
        <f t="shared" si="52"/>
        <v>9.9512389292466907E-5</v>
      </c>
      <c r="G423" s="17">
        <f t="shared" si="54"/>
        <v>-0.5</v>
      </c>
      <c r="H423" s="17">
        <f t="shared" si="53"/>
        <v>-6.2900993835702601E-5</v>
      </c>
    </row>
    <row r="424" spans="1:8" x14ac:dyDescent="0.2">
      <c r="A424" s="14"/>
      <c r="B424" s="15" t="s">
        <v>400</v>
      </c>
      <c r="C424" s="16">
        <v>12</v>
      </c>
      <c r="D424" s="16">
        <v>274</v>
      </c>
      <c r="E424" s="17">
        <f t="shared" si="51"/>
        <v>7.5481192602843122E-4</v>
      </c>
      <c r="F424" s="17">
        <f t="shared" si="52"/>
        <v>2.7266394666135934E-2</v>
      </c>
      <c r="G424" s="17">
        <f t="shared" si="54"/>
        <v>21.833333333333332</v>
      </c>
      <c r="H424" s="17">
        <f t="shared" si="53"/>
        <v>1.648006038495408E-2</v>
      </c>
    </row>
    <row r="425" spans="1:8" x14ac:dyDescent="0.2">
      <c r="A425" s="14"/>
      <c r="B425" s="15" t="s">
        <v>401</v>
      </c>
      <c r="C425" s="16">
        <v>5</v>
      </c>
      <c r="D425" s="16">
        <v>2</v>
      </c>
      <c r="E425" s="17">
        <f t="shared" si="51"/>
        <v>3.1450496917851301E-4</v>
      </c>
      <c r="F425" s="17">
        <f t="shared" si="52"/>
        <v>1.9902477858493381E-4</v>
      </c>
      <c r="G425" s="17">
        <f t="shared" si="54"/>
        <v>-0.6</v>
      </c>
      <c r="H425" s="17">
        <f t="shared" si="53"/>
        <v>-1.887029815071078E-4</v>
      </c>
    </row>
    <row r="426" spans="1:8" x14ac:dyDescent="0.2">
      <c r="A426" s="14"/>
      <c r="B426" s="15" t="s">
        <v>402</v>
      </c>
      <c r="C426" s="16">
        <v>0</v>
      </c>
      <c r="D426" s="16">
        <v>1</v>
      </c>
      <c r="E426" s="17" t="str">
        <f t="shared" si="51"/>
        <v/>
      </c>
      <c r="F426" s="17">
        <f t="shared" si="52"/>
        <v>9.9512389292466907E-5</v>
      </c>
      <c r="G426" s="17">
        <f t="shared" si="54"/>
        <v>1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3</v>
      </c>
      <c r="D427" s="16">
        <v>4</v>
      </c>
      <c r="E427" s="17">
        <f t="shared" si="51"/>
        <v>1.887029815071078E-4</v>
      </c>
      <c r="F427" s="17">
        <f t="shared" si="52"/>
        <v>3.9804955716986763E-4</v>
      </c>
      <c r="G427" s="17">
        <f t="shared" si="54"/>
        <v>0.33333333333333331</v>
      </c>
      <c r="H427" s="17">
        <f t="shared" si="53"/>
        <v>6.2900993835702601E-5</v>
      </c>
    </row>
    <row r="428" spans="1:8" x14ac:dyDescent="0.2">
      <c r="A428" s="14"/>
      <c r="B428" s="15" t="s">
        <v>404</v>
      </c>
      <c r="C428" s="16">
        <v>169</v>
      </c>
      <c r="D428" s="16">
        <v>96</v>
      </c>
      <c r="E428" s="17">
        <f t="shared" si="51"/>
        <v>1.0630267958233739E-2</v>
      </c>
      <c r="F428" s="17">
        <f t="shared" si="52"/>
        <v>9.5531893720768243E-3</v>
      </c>
      <c r="G428" s="17">
        <f t="shared" si="54"/>
        <v>-0.43195266272189348</v>
      </c>
      <c r="H428" s="17">
        <f t="shared" si="53"/>
        <v>-4.5917725500062897E-3</v>
      </c>
    </row>
    <row r="429" spans="1:8" x14ac:dyDescent="0.2">
      <c r="A429" s="14"/>
      <c r="B429" s="15" t="s">
        <v>405</v>
      </c>
      <c r="C429" s="16">
        <v>1</v>
      </c>
      <c r="D429" s="16">
        <v>1</v>
      </c>
      <c r="E429" s="17">
        <f t="shared" si="51"/>
        <v>6.2900993835702601E-5</v>
      </c>
      <c r="F429" s="17">
        <f t="shared" si="52"/>
        <v>9.9512389292466907E-5</v>
      </c>
      <c r="G429" s="17">
        <f t="shared" si="54"/>
        <v>0</v>
      </c>
      <c r="H429" s="17">
        <f t="shared" si="53"/>
        <v>0</v>
      </c>
    </row>
    <row r="430" spans="1:8" x14ac:dyDescent="0.2">
      <c r="A430" s="14"/>
      <c r="B430" s="15" t="s">
        <v>406</v>
      </c>
      <c r="C430" s="16">
        <v>6</v>
      </c>
      <c r="D430" s="16">
        <v>34</v>
      </c>
      <c r="E430" s="17">
        <f t="shared" si="51"/>
        <v>3.7740596301421561E-4</v>
      </c>
      <c r="F430" s="17">
        <f t="shared" si="52"/>
        <v>3.3834212359438749E-3</v>
      </c>
      <c r="G430" s="17">
        <f t="shared" si="54"/>
        <v>4.666666666666667</v>
      </c>
      <c r="H430" s="17">
        <f t="shared" si="53"/>
        <v>1.7612278273996731E-3</v>
      </c>
    </row>
    <row r="431" spans="1:8" x14ac:dyDescent="0.2">
      <c r="A431" s="14"/>
      <c r="B431" s="15" t="s">
        <v>407</v>
      </c>
      <c r="C431" s="16">
        <v>13</v>
      </c>
      <c r="D431" s="16">
        <v>7</v>
      </c>
      <c r="E431" s="17">
        <f t="shared" si="51"/>
        <v>8.1771291986413382E-4</v>
      </c>
      <c r="F431" s="17">
        <f t="shared" si="52"/>
        <v>6.9658672504726833E-4</v>
      </c>
      <c r="G431" s="17">
        <f t="shared" si="54"/>
        <v>-0.46153846153846156</v>
      </c>
      <c r="H431" s="17">
        <f t="shared" si="53"/>
        <v>-3.7740596301421561E-4</v>
      </c>
    </row>
    <row r="432" spans="1:8" x14ac:dyDescent="0.2">
      <c r="A432" s="14"/>
      <c r="B432" s="15" t="s">
        <v>408</v>
      </c>
      <c r="C432" s="16">
        <v>42</v>
      </c>
      <c r="D432" s="16">
        <v>32</v>
      </c>
      <c r="E432" s="17">
        <f t="shared" si="51"/>
        <v>2.6418417410995093E-3</v>
      </c>
      <c r="F432" s="17">
        <f t="shared" si="52"/>
        <v>3.184396457358941E-3</v>
      </c>
      <c r="G432" s="17">
        <f t="shared" si="54"/>
        <v>-0.23809523809523808</v>
      </c>
      <c r="H432" s="17">
        <f t="shared" si="53"/>
        <v>-6.2900993835702601E-4</v>
      </c>
    </row>
    <row r="433" spans="1:8" x14ac:dyDescent="0.2">
      <c r="A433" s="14"/>
      <c r="B433" s="15" t="s">
        <v>409</v>
      </c>
      <c r="C433" s="16">
        <v>17</v>
      </c>
      <c r="D433" s="16">
        <v>12</v>
      </c>
      <c r="E433" s="17">
        <f t="shared" si="51"/>
        <v>1.0693168952069442E-3</v>
      </c>
      <c r="F433" s="17">
        <f t="shared" si="52"/>
        <v>1.194148671509603E-3</v>
      </c>
      <c r="G433" s="17">
        <f t="shared" si="54"/>
        <v>-0.29411764705882354</v>
      </c>
      <c r="H433" s="17">
        <f t="shared" si="53"/>
        <v>-3.1450496917851301E-4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9</v>
      </c>
      <c r="D436" s="16">
        <v>16</v>
      </c>
      <c r="E436" s="17">
        <f t="shared" si="51"/>
        <v>5.6610894452132341E-4</v>
      </c>
      <c r="F436" s="17">
        <f t="shared" si="52"/>
        <v>1.5921982286794705E-3</v>
      </c>
      <c r="G436" s="17">
        <f t="shared" si="54"/>
        <v>0.77777777777777779</v>
      </c>
      <c r="H436" s="17">
        <f t="shared" si="53"/>
        <v>4.4030695684991821E-4</v>
      </c>
    </row>
    <row r="437" spans="1:8" x14ac:dyDescent="0.2">
      <c r="A437" s="14"/>
      <c r="B437" s="15" t="s">
        <v>413</v>
      </c>
      <c r="C437" s="16">
        <v>11</v>
      </c>
      <c r="D437" s="16">
        <v>8</v>
      </c>
      <c r="E437" s="17">
        <f t="shared" si="51"/>
        <v>6.9191093219272862E-4</v>
      </c>
      <c r="F437" s="17">
        <f t="shared" si="52"/>
        <v>7.9609911433973525E-4</v>
      </c>
      <c r="G437" s="17">
        <f t="shared" si="54"/>
        <v>-0.27272727272727271</v>
      </c>
      <c r="H437" s="17">
        <f t="shared" si="53"/>
        <v>-1.8870298150710778E-4</v>
      </c>
    </row>
    <row r="438" spans="1:8" x14ac:dyDescent="0.2">
      <c r="A438" s="14"/>
      <c r="B438" s="15" t="s">
        <v>414</v>
      </c>
      <c r="C438" s="16">
        <v>3</v>
      </c>
      <c r="D438" s="16">
        <v>5</v>
      </c>
      <c r="E438" s="17">
        <f t="shared" si="51"/>
        <v>1.887029815071078E-4</v>
      </c>
      <c r="F438" s="17">
        <f t="shared" si="52"/>
        <v>4.975619464623346E-4</v>
      </c>
      <c r="G438" s="17">
        <f t="shared" si="54"/>
        <v>0.66666666666666663</v>
      </c>
      <c r="H438" s="17">
        <f t="shared" si="53"/>
        <v>1.258019876714052E-4</v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4</v>
      </c>
      <c r="D442" s="16">
        <v>0</v>
      </c>
      <c r="E442" s="17">
        <f t="shared" si="51"/>
        <v>2.5160397534281041E-4</v>
      </c>
      <c r="F442" s="17" t="str">
        <f t="shared" si="52"/>
        <v/>
      </c>
      <c r="G442" s="17">
        <f t="shared" si="54"/>
        <v>-1</v>
      </c>
      <c r="H442" s="17">
        <f t="shared" si="53"/>
        <v>-2.5160397534281041E-4</v>
      </c>
    </row>
    <row r="443" spans="1:8" x14ac:dyDescent="0.2">
      <c r="A443" s="14"/>
      <c r="B443" s="15" t="s">
        <v>419</v>
      </c>
      <c r="C443" s="16">
        <v>0</v>
      </c>
      <c r="D443" s="16">
        <v>1</v>
      </c>
      <c r="E443" s="17" t="str">
        <f t="shared" si="51"/>
        <v/>
      </c>
      <c r="F443" s="17">
        <f t="shared" si="52"/>
        <v>9.9512389292466907E-5</v>
      </c>
      <c r="G443" s="17">
        <f t="shared" si="54"/>
        <v>1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1</v>
      </c>
      <c r="D444" s="16">
        <v>0</v>
      </c>
      <c r="E444" s="17">
        <f t="shared" si="51"/>
        <v>6.2900993835702601E-5</v>
      </c>
      <c r="F444" s="17" t="str">
        <f t="shared" si="52"/>
        <v/>
      </c>
      <c r="G444" s="17">
        <f t="shared" si="54"/>
        <v>-1</v>
      </c>
      <c r="H444" s="17">
        <f t="shared" si="53"/>
        <v>-6.2900993835702601E-5</v>
      </c>
    </row>
    <row r="445" spans="1:8" ht="25.5" x14ac:dyDescent="0.2">
      <c r="A445" s="14"/>
      <c r="B445" s="15" t="s">
        <v>421</v>
      </c>
      <c r="C445" s="16">
        <v>0</v>
      </c>
      <c r="D445" s="16">
        <v>1</v>
      </c>
      <c r="E445" s="17" t="str">
        <f t="shared" si="51"/>
        <v/>
      </c>
      <c r="F445" s="17">
        <f t="shared" si="52"/>
        <v>9.9512389292466907E-5</v>
      </c>
      <c r="G445" s="17">
        <f t="shared" si="54"/>
        <v>1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2</v>
      </c>
      <c r="D448" s="16">
        <v>0</v>
      </c>
      <c r="E448" s="17">
        <f t="shared" si="51"/>
        <v>1.258019876714052E-4</v>
      </c>
      <c r="F448" s="17" t="str">
        <f t="shared" si="52"/>
        <v/>
      </c>
      <c r="G448" s="17">
        <f t="shared" si="54"/>
        <v>-1</v>
      </c>
      <c r="H448" s="17">
        <f t="shared" si="53"/>
        <v>-1.258019876714052E-4</v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1</v>
      </c>
      <c r="E451" s="17" t="str">
        <f t="shared" si="51"/>
        <v/>
      </c>
      <c r="F451" s="17">
        <f t="shared" si="52"/>
        <v>9.9512389292466907E-5</v>
      </c>
      <c r="G451" s="17">
        <f t="shared" si="54"/>
        <v>1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78</v>
      </c>
      <c r="D452" s="16">
        <v>33</v>
      </c>
      <c r="E452" s="17">
        <f t="shared" si="51"/>
        <v>4.9062775191848033E-3</v>
      </c>
      <c r="F452" s="17">
        <f t="shared" si="52"/>
        <v>3.2839088466514081E-3</v>
      </c>
      <c r="G452" s="17">
        <f t="shared" si="54"/>
        <v>-0.57692307692307687</v>
      </c>
      <c r="H452" s="17">
        <f t="shared" si="53"/>
        <v>-2.8305447226066168E-3</v>
      </c>
    </row>
    <row r="453" spans="1:8" x14ac:dyDescent="0.2">
      <c r="A453" s="14"/>
      <c r="B453" s="15" t="s">
        <v>429</v>
      </c>
      <c r="C453" s="16">
        <v>164</v>
      </c>
      <c r="D453" s="16">
        <v>27</v>
      </c>
      <c r="E453" s="17">
        <f t="shared" si="51"/>
        <v>1.0315762989055227E-2</v>
      </c>
      <c r="F453" s="17">
        <f t="shared" si="52"/>
        <v>2.6868345108966066E-3</v>
      </c>
      <c r="G453" s="17">
        <f t="shared" si="54"/>
        <v>-0.83536585365853655</v>
      </c>
      <c r="H453" s="17">
        <f t="shared" si="53"/>
        <v>-8.6174361554912562E-3</v>
      </c>
    </row>
    <row r="454" spans="1:8" x14ac:dyDescent="0.2">
      <c r="A454" s="14"/>
      <c r="B454" s="15" t="s">
        <v>430</v>
      </c>
      <c r="C454" s="16">
        <v>5</v>
      </c>
      <c r="D454" s="16">
        <v>4</v>
      </c>
      <c r="E454" s="17">
        <f t="shared" si="51"/>
        <v>3.1450496917851301E-4</v>
      </c>
      <c r="F454" s="17">
        <f t="shared" si="52"/>
        <v>3.9804955716986763E-4</v>
      </c>
      <c r="G454" s="17">
        <f t="shared" si="54"/>
        <v>-0.2</v>
      </c>
      <c r="H454" s="17">
        <f t="shared" si="53"/>
        <v>-6.2900993835702601E-5</v>
      </c>
    </row>
    <row r="455" spans="1:8" x14ac:dyDescent="0.2">
      <c r="A455" s="14"/>
      <c r="B455" s="15" t="s">
        <v>431</v>
      </c>
      <c r="C455" s="16">
        <v>377</v>
      </c>
      <c r="D455" s="16">
        <v>17</v>
      </c>
      <c r="E455" s="17">
        <f t="shared" si="51"/>
        <v>2.3713674676059882E-2</v>
      </c>
      <c r="F455" s="17">
        <f t="shared" si="52"/>
        <v>1.6917106179719374E-3</v>
      </c>
      <c r="G455" s="17">
        <f t="shared" si="54"/>
        <v>-0.95490716180371349</v>
      </c>
      <c r="H455" s="17">
        <f t="shared" si="53"/>
        <v>-2.2644357780852938E-2</v>
      </c>
    </row>
    <row r="456" spans="1:8" x14ac:dyDescent="0.2">
      <c r="A456" s="14"/>
      <c r="B456" s="15" t="s">
        <v>432</v>
      </c>
      <c r="C456" s="16">
        <v>26</v>
      </c>
      <c r="D456" s="16">
        <v>1</v>
      </c>
      <c r="E456" s="17">
        <f t="shared" si="51"/>
        <v>1.6354258397282676E-3</v>
      </c>
      <c r="F456" s="17">
        <f t="shared" si="52"/>
        <v>9.9512389292466907E-5</v>
      </c>
      <c r="G456" s="17">
        <f t="shared" si="54"/>
        <v>-0.96153846153846156</v>
      </c>
      <c r="H456" s="17">
        <f t="shared" si="53"/>
        <v>-1.572524845892565E-3</v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13</v>
      </c>
      <c r="E458" s="17" t="str">
        <f t="shared" si="51"/>
        <v/>
      </c>
      <c r="F458" s="17">
        <f t="shared" si="52"/>
        <v>1.29366106080207E-3</v>
      </c>
      <c r="G458" s="17">
        <f t="shared" si="54"/>
        <v>1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2</v>
      </c>
      <c r="D460" s="16">
        <v>4</v>
      </c>
      <c r="E460" s="17">
        <f t="shared" si="51"/>
        <v>1.258019876714052E-4</v>
      </c>
      <c r="F460" s="17">
        <f t="shared" si="52"/>
        <v>3.9804955716986763E-4</v>
      </c>
      <c r="G460" s="17">
        <f t="shared" si="54"/>
        <v>1</v>
      </c>
      <c r="H460" s="17">
        <f t="shared" si="53"/>
        <v>1.258019876714052E-4</v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110</v>
      </c>
      <c r="D463" s="16">
        <v>27</v>
      </c>
      <c r="E463" s="17">
        <f t="shared" si="51"/>
        <v>6.9191093219272866E-3</v>
      </c>
      <c r="F463" s="17">
        <f t="shared" si="52"/>
        <v>2.6868345108966066E-3</v>
      </c>
      <c r="G463" s="17">
        <f t="shared" si="54"/>
        <v>-0.75454545454545452</v>
      </c>
      <c r="H463" s="17">
        <f t="shared" si="53"/>
        <v>-5.2207824883633161E-3</v>
      </c>
    </row>
    <row r="464" spans="1:8" x14ac:dyDescent="0.2">
      <c r="A464" s="14"/>
      <c r="B464" s="15" t="s">
        <v>440</v>
      </c>
      <c r="C464" s="16">
        <v>1</v>
      </c>
      <c r="D464" s="16">
        <v>0</v>
      </c>
      <c r="E464" s="17">
        <f t="shared" si="51"/>
        <v>6.2900993835702601E-5</v>
      </c>
      <c r="F464" s="17" t="str">
        <f t="shared" si="52"/>
        <v/>
      </c>
      <c r="G464" s="17">
        <f t="shared" si="54"/>
        <v>-1</v>
      </c>
      <c r="H464" s="17">
        <f t="shared" si="53"/>
        <v>-6.2900993835702601E-5</v>
      </c>
    </row>
    <row r="465" spans="1:8" x14ac:dyDescent="0.2">
      <c r="A465" s="14"/>
      <c r="B465" s="15" t="s">
        <v>441</v>
      </c>
      <c r="C465" s="16">
        <v>17</v>
      </c>
      <c r="D465" s="16">
        <v>16</v>
      </c>
      <c r="E465" s="17">
        <f t="shared" si="51"/>
        <v>1.0693168952069442E-3</v>
      </c>
      <c r="F465" s="17">
        <f t="shared" si="52"/>
        <v>1.5921982286794705E-3</v>
      </c>
      <c r="G465" s="17">
        <f t="shared" si="54"/>
        <v>-5.8823529411764705E-2</v>
      </c>
      <c r="H465" s="17">
        <f t="shared" si="53"/>
        <v>-6.2900993835702601E-5</v>
      </c>
    </row>
    <row r="466" spans="1:8" x14ac:dyDescent="0.2">
      <c r="A466" s="14"/>
      <c r="B466" s="15" t="s">
        <v>442</v>
      </c>
      <c r="C466" s="16">
        <v>253</v>
      </c>
      <c r="D466" s="16">
        <v>128</v>
      </c>
      <c r="E466" s="17">
        <f t="shared" si="51"/>
        <v>1.5913951440432759E-2</v>
      </c>
      <c r="F466" s="17">
        <f t="shared" si="52"/>
        <v>1.2737585829435764E-2</v>
      </c>
      <c r="G466" s="17">
        <f t="shared" si="54"/>
        <v>-0.49407114624505927</v>
      </c>
      <c r="H466" s="17">
        <f t="shared" si="53"/>
        <v>-7.8626242294628258E-3</v>
      </c>
    </row>
    <row r="467" spans="1:8" x14ac:dyDescent="0.2">
      <c r="A467" s="14"/>
      <c r="B467" s="15" t="s">
        <v>443</v>
      </c>
      <c r="C467" s="16">
        <v>10</v>
      </c>
      <c r="D467" s="16">
        <v>6</v>
      </c>
      <c r="E467" s="17">
        <f t="shared" si="51"/>
        <v>6.2900993835702601E-4</v>
      </c>
      <c r="F467" s="17">
        <f t="shared" si="52"/>
        <v>5.9707433575480152E-4</v>
      </c>
      <c r="G467" s="17">
        <f t="shared" si="54"/>
        <v>-0.4</v>
      </c>
      <c r="H467" s="17">
        <f t="shared" si="53"/>
        <v>-2.5160397534281041E-4</v>
      </c>
    </row>
    <row r="468" spans="1:8" ht="25.5" x14ac:dyDescent="0.2">
      <c r="A468" s="14"/>
      <c r="B468" s="15" t="s">
        <v>444</v>
      </c>
      <c r="C468" s="16">
        <v>2</v>
      </c>
      <c r="D468" s="16">
        <v>5</v>
      </c>
      <c r="E468" s="17">
        <f t="shared" si="51"/>
        <v>1.258019876714052E-4</v>
      </c>
      <c r="F468" s="17">
        <f t="shared" si="52"/>
        <v>4.975619464623346E-4</v>
      </c>
      <c r="G468" s="17">
        <f t="shared" si="54"/>
        <v>1.5</v>
      </c>
      <c r="H468" s="17">
        <f t="shared" si="53"/>
        <v>1.887029815071078E-4</v>
      </c>
    </row>
    <row r="469" spans="1:8" ht="25.5" x14ac:dyDescent="0.2">
      <c r="A469" s="14"/>
      <c r="B469" s="15" t="s">
        <v>445</v>
      </c>
      <c r="C469" s="16">
        <v>17</v>
      </c>
      <c r="D469" s="16">
        <v>4</v>
      </c>
      <c r="E469" s="17">
        <f t="shared" si="51"/>
        <v>1.0693168952069442E-3</v>
      </c>
      <c r="F469" s="17">
        <f t="shared" si="52"/>
        <v>3.9804955716986763E-4</v>
      </c>
      <c r="G469" s="17">
        <f t="shared" si="54"/>
        <v>-0.76470588235294112</v>
      </c>
      <c r="H469" s="17">
        <f t="shared" si="53"/>
        <v>-8.1771291986413371E-4</v>
      </c>
    </row>
    <row r="470" spans="1:8" ht="25.5" x14ac:dyDescent="0.2">
      <c r="A470" s="14"/>
      <c r="B470" s="15" t="s">
        <v>446</v>
      </c>
      <c r="C470" s="16">
        <v>0</v>
      </c>
      <c r="D470" s="16">
        <v>1</v>
      </c>
      <c r="E470" s="17" t="str">
        <f t="shared" si="51"/>
        <v/>
      </c>
      <c r="F470" s="17">
        <f t="shared" si="52"/>
        <v>9.9512389292466907E-5</v>
      </c>
      <c r="G470" s="17">
        <f t="shared" si="54"/>
        <v>1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3</v>
      </c>
      <c r="D471" s="16">
        <v>0</v>
      </c>
      <c r="E471" s="17">
        <f t="shared" si="51"/>
        <v>1.887029815071078E-4</v>
      </c>
      <c r="F471" s="17" t="str">
        <f t="shared" si="52"/>
        <v/>
      </c>
      <c r="G471" s="17">
        <f t="shared" si="54"/>
        <v>-1</v>
      </c>
      <c r="H471" s="17">
        <f t="shared" si="53"/>
        <v>-1.887029815071078E-4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3</v>
      </c>
      <c r="D473" s="16">
        <v>1</v>
      </c>
      <c r="E473" s="17">
        <f t="shared" si="51"/>
        <v>1.887029815071078E-4</v>
      </c>
      <c r="F473" s="17">
        <f t="shared" si="52"/>
        <v>9.9512389292466907E-5</v>
      </c>
      <c r="G473" s="17">
        <f t="shared" si="54"/>
        <v>-0.66666666666666663</v>
      </c>
      <c r="H473" s="17">
        <f t="shared" si="53"/>
        <v>-1.258019876714052E-4</v>
      </c>
    </row>
    <row r="474" spans="1:8" x14ac:dyDescent="0.2">
      <c r="A474" s="14"/>
      <c r="B474" s="15" t="s">
        <v>450</v>
      </c>
      <c r="C474" s="16">
        <v>1</v>
      </c>
      <c r="D474" s="16">
        <v>1</v>
      </c>
      <c r="E474" s="17">
        <f t="shared" si="51"/>
        <v>6.2900993835702601E-5</v>
      </c>
      <c r="F474" s="17">
        <f t="shared" si="52"/>
        <v>9.9512389292466907E-5</v>
      </c>
      <c r="G474" s="17">
        <f t="shared" si="54"/>
        <v>0</v>
      </c>
      <c r="H474" s="17">
        <f t="shared" si="53"/>
        <v>0</v>
      </c>
    </row>
    <row r="475" spans="1:8" x14ac:dyDescent="0.2">
      <c r="A475" s="14"/>
      <c r="B475" s="15" t="s">
        <v>451</v>
      </c>
      <c r="C475" s="16">
        <v>80</v>
      </c>
      <c r="D475" s="16">
        <v>28</v>
      </c>
      <c r="E475" s="17">
        <f t="shared" si="51"/>
        <v>5.0320795068562081E-3</v>
      </c>
      <c r="F475" s="17">
        <f t="shared" si="52"/>
        <v>2.7863469001890733E-3</v>
      </c>
      <c r="G475" s="17">
        <f t="shared" si="54"/>
        <v>-0.65</v>
      </c>
      <c r="H475" s="17">
        <f t="shared" si="53"/>
        <v>-3.2708516794565353E-3</v>
      </c>
    </row>
    <row r="476" spans="1:8" x14ac:dyDescent="0.2">
      <c r="A476" s="14"/>
      <c r="B476" s="15" t="s">
        <v>452</v>
      </c>
      <c r="C476" s="16">
        <v>21</v>
      </c>
      <c r="D476" s="16">
        <v>2</v>
      </c>
      <c r="E476" s="17">
        <f t="shared" si="51"/>
        <v>1.3209208705497546E-3</v>
      </c>
      <c r="F476" s="17">
        <f t="shared" si="52"/>
        <v>1.9902477858493381E-4</v>
      </c>
      <c r="G476" s="17">
        <f t="shared" si="54"/>
        <v>-0.90476190476190477</v>
      </c>
      <c r="H476" s="17">
        <f t="shared" si="53"/>
        <v>-1.1951188828783494E-3</v>
      </c>
    </row>
    <row r="477" spans="1:8" x14ac:dyDescent="0.2">
      <c r="A477" s="14"/>
      <c r="B477" s="15" t="s">
        <v>453</v>
      </c>
      <c r="C477" s="16">
        <v>1</v>
      </c>
      <c r="D477" s="16">
        <v>1</v>
      </c>
      <c r="E477" s="17">
        <f t="shared" si="51"/>
        <v>6.2900993835702601E-5</v>
      </c>
      <c r="F477" s="17">
        <f t="shared" si="52"/>
        <v>9.9512389292466907E-5</v>
      </c>
      <c r="G477" s="17">
        <f t="shared" si="54"/>
        <v>0</v>
      </c>
      <c r="H477" s="17">
        <f t="shared" si="53"/>
        <v>0</v>
      </c>
    </row>
    <row r="478" spans="1:8" x14ac:dyDescent="0.2">
      <c r="A478" s="14"/>
      <c r="B478" s="15" t="s">
        <v>454</v>
      </c>
      <c r="C478" s="16">
        <v>1</v>
      </c>
      <c r="D478" s="16">
        <v>0</v>
      </c>
      <c r="E478" s="17">
        <f t="shared" si="51"/>
        <v>6.2900993835702601E-5</v>
      </c>
      <c r="F478" s="17" t="str">
        <f t="shared" si="52"/>
        <v/>
      </c>
      <c r="G478" s="17">
        <f t="shared" si="54"/>
        <v>-1</v>
      </c>
      <c r="H478" s="17">
        <f t="shared" si="53"/>
        <v>-6.2900993835702601E-5</v>
      </c>
    </row>
    <row r="479" spans="1:8" x14ac:dyDescent="0.2">
      <c r="A479" s="14"/>
      <c r="B479" s="15" t="s">
        <v>455</v>
      </c>
      <c r="C479" s="16">
        <v>22</v>
      </c>
      <c r="D479" s="16">
        <v>3</v>
      </c>
      <c r="E479" s="17">
        <f t="shared" si="51"/>
        <v>1.3838218643854572E-3</v>
      </c>
      <c r="F479" s="17">
        <f t="shared" si="52"/>
        <v>2.9853716787740076E-4</v>
      </c>
      <c r="G479" s="17">
        <f t="shared" si="54"/>
        <v>-0.86363636363636365</v>
      </c>
      <c r="H479" s="17">
        <f t="shared" si="53"/>
        <v>-1.1951188828783494E-3</v>
      </c>
    </row>
    <row r="480" spans="1:8" x14ac:dyDescent="0.2">
      <c r="A480" s="14"/>
      <c r="B480" s="15" t="s">
        <v>456</v>
      </c>
      <c r="C480" s="16">
        <v>5</v>
      </c>
      <c r="D480" s="16">
        <v>4</v>
      </c>
      <c r="E480" s="17">
        <f t="shared" si="51"/>
        <v>3.1450496917851301E-4</v>
      </c>
      <c r="F480" s="17">
        <f t="shared" si="52"/>
        <v>3.9804955716986763E-4</v>
      </c>
      <c r="G480" s="17">
        <f t="shared" si="54"/>
        <v>-0.2</v>
      </c>
      <c r="H480" s="17">
        <f t="shared" si="53"/>
        <v>-6.2900993835702601E-5</v>
      </c>
    </row>
    <row r="481" spans="1:8" x14ac:dyDescent="0.2">
      <c r="A481" s="14"/>
      <c r="B481" s="15" t="s">
        <v>457</v>
      </c>
      <c r="C481" s="16">
        <v>27</v>
      </c>
      <c r="D481" s="16">
        <v>16</v>
      </c>
      <c r="E481" s="17">
        <f t="shared" si="51"/>
        <v>1.6983268335639702E-3</v>
      </c>
      <c r="F481" s="17">
        <f t="shared" si="52"/>
        <v>1.5921982286794705E-3</v>
      </c>
      <c r="G481" s="17">
        <f t="shared" si="54"/>
        <v>-0.40740740740740738</v>
      </c>
      <c r="H481" s="17">
        <f t="shared" si="53"/>
        <v>-6.9191093219272862E-4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1</v>
      </c>
      <c r="D485" s="16">
        <v>1</v>
      </c>
      <c r="E485" s="17">
        <f t="shared" si="55"/>
        <v>6.2900993835702601E-5</v>
      </c>
      <c r="F485" s="17">
        <f t="shared" si="56"/>
        <v>9.9512389292466907E-5</v>
      </c>
      <c r="G485" s="17">
        <f t="shared" ref="G485:G548" si="58">+IF(AND(C485=0,D485=0)," ",IF(C485=0,1,IF(D485=0,-1,(D485-C485)/C485)))</f>
        <v>0</v>
      </c>
      <c r="H485" s="17">
        <f t="shared" si="57"/>
        <v>0</v>
      </c>
    </row>
    <row r="486" spans="1:8" x14ac:dyDescent="0.2">
      <c r="A486" s="14"/>
      <c r="B486" s="15" t="s">
        <v>462</v>
      </c>
      <c r="C486" s="16">
        <v>5</v>
      </c>
      <c r="D486" s="16">
        <v>6</v>
      </c>
      <c r="E486" s="17">
        <f t="shared" si="55"/>
        <v>3.1450496917851301E-4</v>
      </c>
      <c r="F486" s="17">
        <f t="shared" si="56"/>
        <v>5.9707433575480152E-4</v>
      </c>
      <c r="G486" s="17">
        <f t="shared" si="58"/>
        <v>0.2</v>
      </c>
      <c r="H486" s="17">
        <f t="shared" si="57"/>
        <v>6.2900993835702601E-5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83</v>
      </c>
      <c r="D489" s="16">
        <v>42</v>
      </c>
      <c r="E489" s="17">
        <f t="shared" si="55"/>
        <v>5.2207824883633161E-3</v>
      </c>
      <c r="F489" s="17">
        <f t="shared" si="56"/>
        <v>4.1795203502836102E-3</v>
      </c>
      <c r="G489" s="17">
        <f t="shared" si="58"/>
        <v>-0.49397590361445781</v>
      </c>
      <c r="H489" s="17">
        <f t="shared" si="57"/>
        <v>-2.5789407472638069E-3</v>
      </c>
    </row>
    <row r="490" spans="1:8" ht="25.5" x14ac:dyDescent="0.2">
      <c r="A490" s="14"/>
      <c r="B490" s="15" t="s">
        <v>466</v>
      </c>
      <c r="C490" s="16">
        <v>1</v>
      </c>
      <c r="D490" s="16">
        <v>0</v>
      </c>
      <c r="E490" s="17">
        <f t="shared" si="55"/>
        <v>6.2900993835702601E-5</v>
      </c>
      <c r="F490" s="17" t="str">
        <f t="shared" si="56"/>
        <v/>
      </c>
      <c r="G490" s="17">
        <f t="shared" si="58"/>
        <v>-1</v>
      </c>
      <c r="H490" s="17">
        <f t="shared" si="57"/>
        <v>-6.2900993835702601E-5</v>
      </c>
    </row>
    <row r="491" spans="1:8" x14ac:dyDescent="0.2">
      <c r="A491" s="14"/>
      <c r="B491" s="15" t="s">
        <v>467</v>
      </c>
      <c r="C491" s="16">
        <v>11</v>
      </c>
      <c r="D491" s="16">
        <v>6</v>
      </c>
      <c r="E491" s="17">
        <f t="shared" si="55"/>
        <v>6.9191093219272862E-4</v>
      </c>
      <c r="F491" s="17">
        <f t="shared" si="56"/>
        <v>5.9707433575480152E-4</v>
      </c>
      <c r="G491" s="17">
        <f t="shared" si="58"/>
        <v>-0.45454545454545453</v>
      </c>
      <c r="H491" s="17">
        <f t="shared" si="57"/>
        <v>-3.1450496917851301E-4</v>
      </c>
    </row>
    <row r="492" spans="1:8" x14ac:dyDescent="0.2">
      <c r="A492" s="14"/>
      <c r="B492" s="15" t="s">
        <v>468</v>
      </c>
      <c r="C492" s="16">
        <v>4</v>
      </c>
      <c r="D492" s="16">
        <v>1</v>
      </c>
      <c r="E492" s="17">
        <f t="shared" si="55"/>
        <v>2.5160397534281041E-4</v>
      </c>
      <c r="F492" s="17">
        <f t="shared" si="56"/>
        <v>9.9512389292466907E-5</v>
      </c>
      <c r="G492" s="17">
        <f t="shared" si="58"/>
        <v>-0.75</v>
      </c>
      <c r="H492" s="17">
        <f t="shared" si="57"/>
        <v>-1.887029815071078E-4</v>
      </c>
    </row>
    <row r="493" spans="1:8" x14ac:dyDescent="0.2">
      <c r="A493" s="14"/>
      <c r="B493" s="15" t="s">
        <v>469</v>
      </c>
      <c r="C493" s="16">
        <v>5</v>
      </c>
      <c r="D493" s="16">
        <v>1</v>
      </c>
      <c r="E493" s="17">
        <f t="shared" si="55"/>
        <v>3.1450496917851301E-4</v>
      </c>
      <c r="F493" s="17">
        <f t="shared" si="56"/>
        <v>9.9512389292466907E-5</v>
      </c>
      <c r="G493" s="17">
        <f t="shared" si="58"/>
        <v>-0.8</v>
      </c>
      <c r="H493" s="17">
        <f t="shared" si="57"/>
        <v>-2.5160397534281041E-4</v>
      </c>
    </row>
    <row r="494" spans="1:8" x14ac:dyDescent="0.2">
      <c r="A494" s="14"/>
      <c r="B494" s="15" t="s">
        <v>470</v>
      </c>
      <c r="C494" s="16">
        <v>50</v>
      </c>
      <c r="D494" s="16">
        <v>44</v>
      </c>
      <c r="E494" s="17">
        <f t="shared" si="55"/>
        <v>3.1450496917851301E-3</v>
      </c>
      <c r="F494" s="17">
        <f t="shared" si="56"/>
        <v>4.3785451288685445E-3</v>
      </c>
      <c r="G494" s="17">
        <f t="shared" si="58"/>
        <v>-0.12</v>
      </c>
      <c r="H494" s="17">
        <f t="shared" si="57"/>
        <v>-3.7740596301421561E-4</v>
      </c>
    </row>
    <row r="495" spans="1:8" x14ac:dyDescent="0.2">
      <c r="A495" s="14"/>
      <c r="B495" s="15" t="s">
        <v>471</v>
      </c>
      <c r="C495" s="16">
        <v>4</v>
      </c>
      <c r="D495" s="16">
        <v>1</v>
      </c>
      <c r="E495" s="17">
        <f t="shared" si="55"/>
        <v>2.5160397534281041E-4</v>
      </c>
      <c r="F495" s="17">
        <f t="shared" si="56"/>
        <v>9.9512389292466907E-5</v>
      </c>
      <c r="G495" s="17">
        <f t="shared" si="58"/>
        <v>-0.75</v>
      </c>
      <c r="H495" s="17">
        <f t="shared" si="57"/>
        <v>-1.887029815071078E-4</v>
      </c>
    </row>
    <row r="496" spans="1:8" x14ac:dyDescent="0.2">
      <c r="A496" s="14"/>
      <c r="B496" s="15" t="s">
        <v>472</v>
      </c>
      <c r="C496" s="16">
        <v>8</v>
      </c>
      <c r="D496" s="16">
        <v>22</v>
      </c>
      <c r="E496" s="17">
        <f t="shared" si="55"/>
        <v>5.0320795068562081E-4</v>
      </c>
      <c r="F496" s="17">
        <f t="shared" si="56"/>
        <v>2.1892725644342722E-3</v>
      </c>
      <c r="G496" s="17">
        <f t="shared" si="58"/>
        <v>1.75</v>
      </c>
      <c r="H496" s="17">
        <f t="shared" si="57"/>
        <v>8.8061391369983642E-4</v>
      </c>
    </row>
    <row r="497" spans="1:8" x14ac:dyDescent="0.2">
      <c r="A497" s="14"/>
      <c r="B497" s="15" t="s">
        <v>473</v>
      </c>
      <c r="C497" s="16">
        <v>1</v>
      </c>
      <c r="D497" s="16">
        <v>7</v>
      </c>
      <c r="E497" s="17">
        <f t="shared" si="55"/>
        <v>6.2900993835702601E-5</v>
      </c>
      <c r="F497" s="17">
        <f t="shared" si="56"/>
        <v>6.9658672504726833E-4</v>
      </c>
      <c r="G497" s="17">
        <f t="shared" si="58"/>
        <v>6</v>
      </c>
      <c r="H497" s="17">
        <f t="shared" si="57"/>
        <v>3.7740596301421561E-4</v>
      </c>
    </row>
    <row r="498" spans="1:8" x14ac:dyDescent="0.2">
      <c r="A498" s="14"/>
      <c r="B498" s="15" t="s">
        <v>474</v>
      </c>
      <c r="C498" s="16">
        <v>2</v>
      </c>
      <c r="D498" s="16">
        <v>1</v>
      </c>
      <c r="E498" s="17">
        <f t="shared" si="55"/>
        <v>1.258019876714052E-4</v>
      </c>
      <c r="F498" s="17">
        <f t="shared" si="56"/>
        <v>9.9512389292466907E-5</v>
      </c>
      <c r="G498" s="17">
        <f t="shared" si="58"/>
        <v>-0.5</v>
      </c>
      <c r="H498" s="17">
        <f t="shared" si="57"/>
        <v>-6.2900993835702601E-5</v>
      </c>
    </row>
    <row r="499" spans="1:8" x14ac:dyDescent="0.2">
      <c r="A499" s="14"/>
      <c r="B499" s="15" t="s">
        <v>475</v>
      </c>
      <c r="C499" s="16">
        <v>7</v>
      </c>
      <c r="D499" s="16">
        <v>3</v>
      </c>
      <c r="E499" s="17">
        <f t="shared" si="55"/>
        <v>4.4030695684991821E-4</v>
      </c>
      <c r="F499" s="17">
        <f t="shared" si="56"/>
        <v>2.9853716787740076E-4</v>
      </c>
      <c r="G499" s="17">
        <f t="shared" si="58"/>
        <v>-0.5714285714285714</v>
      </c>
      <c r="H499" s="17">
        <f t="shared" si="57"/>
        <v>-2.5160397534281041E-4</v>
      </c>
    </row>
    <row r="500" spans="1:8" x14ac:dyDescent="0.2">
      <c r="A500" s="14"/>
      <c r="B500" s="15" t="s">
        <v>476</v>
      </c>
      <c r="C500" s="16">
        <v>25</v>
      </c>
      <c r="D500" s="16">
        <v>29</v>
      </c>
      <c r="E500" s="17">
        <f t="shared" si="55"/>
        <v>1.572524845892565E-3</v>
      </c>
      <c r="F500" s="17">
        <f t="shared" si="56"/>
        <v>2.8858592894815405E-3</v>
      </c>
      <c r="G500" s="17">
        <f t="shared" si="58"/>
        <v>0.16</v>
      </c>
      <c r="H500" s="17">
        <f t="shared" si="57"/>
        <v>2.5160397534281041E-4</v>
      </c>
    </row>
    <row r="501" spans="1:8" x14ac:dyDescent="0.2">
      <c r="A501" s="14"/>
      <c r="B501" s="15" t="s">
        <v>477</v>
      </c>
      <c r="C501" s="16">
        <v>9</v>
      </c>
      <c r="D501" s="16">
        <v>0</v>
      </c>
      <c r="E501" s="17">
        <f t="shared" si="55"/>
        <v>5.6610894452132341E-4</v>
      </c>
      <c r="F501" s="17" t="str">
        <f t="shared" si="56"/>
        <v/>
      </c>
      <c r="G501" s="17">
        <f t="shared" si="58"/>
        <v>-1</v>
      </c>
      <c r="H501" s="17">
        <f t="shared" si="57"/>
        <v>-5.6610894452132341E-4</v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2</v>
      </c>
      <c r="D503" s="16">
        <v>0</v>
      </c>
      <c r="E503" s="17">
        <f t="shared" si="55"/>
        <v>1.258019876714052E-4</v>
      </c>
      <c r="F503" s="17" t="str">
        <f t="shared" si="56"/>
        <v/>
      </c>
      <c r="G503" s="17">
        <f t="shared" si="58"/>
        <v>-1</v>
      </c>
      <c r="H503" s="17">
        <f t="shared" si="57"/>
        <v>-1.258019876714052E-4</v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1</v>
      </c>
      <c r="D505" s="16">
        <v>0</v>
      </c>
      <c r="E505" s="17">
        <f t="shared" si="55"/>
        <v>6.2900993835702601E-5</v>
      </c>
      <c r="F505" s="17" t="str">
        <f t="shared" si="56"/>
        <v/>
      </c>
      <c r="G505" s="17">
        <f t="shared" si="58"/>
        <v>-1</v>
      </c>
      <c r="H505" s="17">
        <f t="shared" si="57"/>
        <v>-6.2900993835702601E-5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1</v>
      </c>
      <c r="D507" s="16">
        <v>3</v>
      </c>
      <c r="E507" s="17">
        <f t="shared" si="55"/>
        <v>6.2900993835702601E-5</v>
      </c>
      <c r="F507" s="17">
        <f t="shared" si="56"/>
        <v>2.9853716787740076E-4</v>
      </c>
      <c r="G507" s="17">
        <f t="shared" si="58"/>
        <v>2</v>
      </c>
      <c r="H507" s="17">
        <f t="shared" si="57"/>
        <v>1.258019876714052E-4</v>
      </c>
    </row>
    <row r="508" spans="1:8" ht="25.5" x14ac:dyDescent="0.2">
      <c r="A508" s="14"/>
      <c r="B508" s="15" t="s">
        <v>484</v>
      </c>
      <c r="C508" s="16">
        <v>9</v>
      </c>
      <c r="D508" s="16">
        <v>6</v>
      </c>
      <c r="E508" s="17">
        <f t="shared" si="55"/>
        <v>5.6610894452132341E-4</v>
      </c>
      <c r="F508" s="17">
        <f t="shared" si="56"/>
        <v>5.9707433575480152E-4</v>
      </c>
      <c r="G508" s="17">
        <f t="shared" si="58"/>
        <v>-0.33333333333333331</v>
      </c>
      <c r="H508" s="17">
        <f t="shared" si="57"/>
        <v>-1.887029815071078E-4</v>
      </c>
    </row>
    <row r="509" spans="1:8" ht="25.5" x14ac:dyDescent="0.2">
      <c r="A509" s="14"/>
      <c r="B509" s="15" t="s">
        <v>485</v>
      </c>
      <c r="C509" s="16">
        <v>4</v>
      </c>
      <c r="D509" s="16">
        <v>3</v>
      </c>
      <c r="E509" s="17">
        <f t="shared" si="55"/>
        <v>2.5160397534281041E-4</v>
      </c>
      <c r="F509" s="17">
        <f t="shared" si="56"/>
        <v>2.9853716787740076E-4</v>
      </c>
      <c r="G509" s="17">
        <f t="shared" si="58"/>
        <v>-0.25</v>
      </c>
      <c r="H509" s="17">
        <f t="shared" si="57"/>
        <v>-6.2900993835702601E-5</v>
      </c>
    </row>
    <row r="510" spans="1:8" ht="25.5" x14ac:dyDescent="0.2">
      <c r="A510" s="14"/>
      <c r="B510" s="15" t="s">
        <v>486</v>
      </c>
      <c r="C510" s="16">
        <v>38</v>
      </c>
      <c r="D510" s="16">
        <v>4</v>
      </c>
      <c r="E510" s="17">
        <f t="shared" si="55"/>
        <v>2.3902377657566989E-3</v>
      </c>
      <c r="F510" s="17">
        <f t="shared" si="56"/>
        <v>3.9804955716986763E-4</v>
      </c>
      <c r="G510" s="17">
        <f t="shared" si="58"/>
        <v>-0.89473684210526316</v>
      </c>
      <c r="H510" s="17">
        <f t="shared" si="57"/>
        <v>-2.1386337904138884E-3</v>
      </c>
    </row>
    <row r="511" spans="1:8" ht="25.5" x14ac:dyDescent="0.2">
      <c r="A511" s="14"/>
      <c r="B511" s="15" t="s">
        <v>487</v>
      </c>
      <c r="C511" s="16">
        <v>0</v>
      </c>
      <c r="D511" s="16">
        <v>2</v>
      </c>
      <c r="E511" s="17" t="str">
        <f t="shared" si="55"/>
        <v/>
      </c>
      <c r="F511" s="17">
        <f t="shared" si="56"/>
        <v>1.9902477858493381E-4</v>
      </c>
      <c r="G511" s="17">
        <f t="shared" si="58"/>
        <v>1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2</v>
      </c>
      <c r="D514" s="16">
        <v>0</v>
      </c>
      <c r="E514" s="17">
        <f t="shared" si="55"/>
        <v>1.258019876714052E-4</v>
      </c>
      <c r="F514" s="17" t="str">
        <f t="shared" si="56"/>
        <v/>
      </c>
      <c r="G514" s="17">
        <f t="shared" si="58"/>
        <v>-1</v>
      </c>
      <c r="H514" s="17">
        <f t="shared" si="57"/>
        <v>-1.258019876714052E-4</v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5</v>
      </c>
      <c r="E517" s="17" t="str">
        <f t="shared" si="55"/>
        <v/>
      </c>
      <c r="F517" s="17">
        <f t="shared" si="56"/>
        <v>4.975619464623346E-4</v>
      </c>
      <c r="G517" s="17">
        <f t="shared" si="58"/>
        <v>1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4</v>
      </c>
      <c r="D518" s="16">
        <v>0</v>
      </c>
      <c r="E518" s="17">
        <f t="shared" si="55"/>
        <v>2.5160397534281041E-4</v>
      </c>
      <c r="F518" s="17" t="str">
        <f t="shared" si="56"/>
        <v/>
      </c>
      <c r="G518" s="17">
        <f t="shared" si="58"/>
        <v>-1</v>
      </c>
      <c r="H518" s="17">
        <f t="shared" si="57"/>
        <v>-2.5160397534281041E-4</v>
      </c>
    </row>
    <row r="519" spans="1:8" x14ac:dyDescent="0.2">
      <c r="A519" s="14"/>
      <c r="B519" s="15" t="s">
        <v>495</v>
      </c>
      <c r="C519" s="16">
        <v>1</v>
      </c>
      <c r="D519" s="16">
        <v>0</v>
      </c>
      <c r="E519" s="17">
        <f t="shared" si="55"/>
        <v>6.2900993835702601E-5</v>
      </c>
      <c r="F519" s="17" t="str">
        <f t="shared" si="56"/>
        <v/>
      </c>
      <c r="G519" s="17">
        <f t="shared" si="58"/>
        <v>-1</v>
      </c>
      <c r="H519" s="17">
        <f t="shared" si="57"/>
        <v>-6.2900993835702601E-5</v>
      </c>
    </row>
    <row r="520" spans="1:8" x14ac:dyDescent="0.2">
      <c r="A520" s="14"/>
      <c r="B520" s="15" t="s">
        <v>496</v>
      </c>
      <c r="C520" s="16">
        <v>53</v>
      </c>
      <c r="D520" s="16">
        <v>119</v>
      </c>
      <c r="E520" s="17">
        <f t="shared" si="55"/>
        <v>3.3337526732922381E-3</v>
      </c>
      <c r="F520" s="17">
        <f t="shared" si="56"/>
        <v>1.1841974325803563E-2</v>
      </c>
      <c r="G520" s="17">
        <f t="shared" si="58"/>
        <v>1.2452830188679245</v>
      </c>
      <c r="H520" s="17">
        <f t="shared" si="57"/>
        <v>4.1514655931563721E-3</v>
      </c>
    </row>
    <row r="521" spans="1:8" x14ac:dyDescent="0.2">
      <c r="A521" s="14"/>
      <c r="B521" s="15" t="s">
        <v>497</v>
      </c>
      <c r="C521" s="16">
        <v>12</v>
      </c>
      <c r="D521" s="16">
        <v>22</v>
      </c>
      <c r="E521" s="17">
        <f t="shared" si="55"/>
        <v>7.5481192602843122E-4</v>
      </c>
      <c r="F521" s="17">
        <f t="shared" si="56"/>
        <v>2.1892725644342722E-3</v>
      </c>
      <c r="G521" s="17">
        <f t="shared" si="58"/>
        <v>0.83333333333333337</v>
      </c>
      <c r="H521" s="17">
        <f t="shared" si="57"/>
        <v>6.2900993835702601E-4</v>
      </c>
    </row>
    <row r="522" spans="1:8" ht="38.25" x14ac:dyDescent="0.2">
      <c r="A522" s="14"/>
      <c r="B522" s="15" t="s">
        <v>498</v>
      </c>
      <c r="C522" s="16">
        <v>10</v>
      </c>
      <c r="D522" s="16">
        <v>17</v>
      </c>
      <c r="E522" s="17">
        <f t="shared" si="55"/>
        <v>6.2900993835702601E-4</v>
      </c>
      <c r="F522" s="17">
        <f t="shared" si="56"/>
        <v>1.6917106179719374E-3</v>
      </c>
      <c r="G522" s="17">
        <f t="shared" si="58"/>
        <v>0.7</v>
      </c>
      <c r="H522" s="17">
        <f t="shared" si="57"/>
        <v>4.4030695684991816E-4</v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1</v>
      </c>
      <c r="D524" s="16">
        <v>14</v>
      </c>
      <c r="E524" s="17">
        <f t="shared" si="55"/>
        <v>6.2900993835702601E-5</v>
      </c>
      <c r="F524" s="17">
        <f t="shared" si="56"/>
        <v>1.3931734500945367E-3</v>
      </c>
      <c r="G524" s="17">
        <f t="shared" si="58"/>
        <v>13</v>
      </c>
      <c r="H524" s="17">
        <f t="shared" si="57"/>
        <v>8.1771291986413382E-4</v>
      </c>
    </row>
    <row r="525" spans="1:8" ht="25.5" x14ac:dyDescent="0.2">
      <c r="A525" s="14"/>
      <c r="B525" s="15" t="s">
        <v>501</v>
      </c>
      <c r="C525" s="16">
        <v>12</v>
      </c>
      <c r="D525" s="16">
        <v>13</v>
      </c>
      <c r="E525" s="17">
        <f t="shared" si="55"/>
        <v>7.5481192602843122E-4</v>
      </c>
      <c r="F525" s="17">
        <f t="shared" si="56"/>
        <v>1.29366106080207E-3</v>
      </c>
      <c r="G525" s="17">
        <f t="shared" si="58"/>
        <v>8.3333333333333329E-2</v>
      </c>
      <c r="H525" s="17">
        <f t="shared" si="57"/>
        <v>6.2900993835702601E-5</v>
      </c>
    </row>
    <row r="526" spans="1:8" x14ac:dyDescent="0.2">
      <c r="A526" s="14"/>
      <c r="B526" s="15" t="s">
        <v>502</v>
      </c>
      <c r="C526" s="16">
        <v>4</v>
      </c>
      <c r="D526" s="16">
        <v>29</v>
      </c>
      <c r="E526" s="17">
        <f t="shared" si="55"/>
        <v>2.5160397534281041E-4</v>
      </c>
      <c r="F526" s="17">
        <f t="shared" si="56"/>
        <v>2.8858592894815405E-3</v>
      </c>
      <c r="G526" s="17">
        <f t="shared" si="58"/>
        <v>6.25</v>
      </c>
      <c r="H526" s="17">
        <f t="shared" si="57"/>
        <v>1.572524845892565E-3</v>
      </c>
    </row>
    <row r="527" spans="1:8" ht="25.5" x14ac:dyDescent="0.2">
      <c r="A527" s="14"/>
      <c r="B527" s="15" t="s">
        <v>503</v>
      </c>
      <c r="C527" s="16">
        <v>9</v>
      </c>
      <c r="D527" s="16">
        <v>12</v>
      </c>
      <c r="E527" s="17">
        <f t="shared" si="55"/>
        <v>5.6610894452132341E-4</v>
      </c>
      <c r="F527" s="17">
        <f t="shared" si="56"/>
        <v>1.194148671509603E-3</v>
      </c>
      <c r="G527" s="17">
        <f t="shared" si="58"/>
        <v>0.33333333333333331</v>
      </c>
      <c r="H527" s="17">
        <f t="shared" si="57"/>
        <v>1.887029815071078E-4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1</v>
      </c>
      <c r="E529" s="17" t="str">
        <f t="shared" si="55"/>
        <v/>
      </c>
      <c r="F529" s="17">
        <f t="shared" si="56"/>
        <v>9.9512389292466907E-5</v>
      </c>
      <c r="G529" s="17">
        <f t="shared" si="58"/>
        <v>1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2</v>
      </c>
      <c r="D530" s="16">
        <v>0</v>
      </c>
      <c r="E530" s="17">
        <f t="shared" si="55"/>
        <v>1.258019876714052E-4</v>
      </c>
      <c r="F530" s="17" t="str">
        <f t="shared" si="56"/>
        <v/>
      </c>
      <c r="G530" s="17">
        <f t="shared" si="58"/>
        <v>-1</v>
      </c>
      <c r="H530" s="17">
        <f t="shared" si="57"/>
        <v>-1.258019876714052E-4</v>
      </c>
    </row>
    <row r="531" spans="1:8" x14ac:dyDescent="0.2">
      <c r="A531" s="14"/>
      <c r="B531" s="15" t="s">
        <v>507</v>
      </c>
      <c r="C531" s="16">
        <v>5</v>
      </c>
      <c r="D531" s="16">
        <v>0</v>
      </c>
      <c r="E531" s="17">
        <f t="shared" si="55"/>
        <v>3.1450496917851301E-4</v>
      </c>
      <c r="F531" s="17" t="str">
        <f t="shared" si="56"/>
        <v/>
      </c>
      <c r="G531" s="17">
        <f t="shared" si="58"/>
        <v>-1</v>
      </c>
      <c r="H531" s="17">
        <f t="shared" si="57"/>
        <v>-3.1450496917851301E-4</v>
      </c>
    </row>
    <row r="532" spans="1:8" ht="25.5" x14ac:dyDescent="0.2">
      <c r="A532" s="14"/>
      <c r="B532" s="15" t="s">
        <v>508</v>
      </c>
      <c r="C532" s="16">
        <v>0</v>
      </c>
      <c r="D532" s="16">
        <v>1</v>
      </c>
      <c r="E532" s="17" t="str">
        <f t="shared" si="55"/>
        <v/>
      </c>
      <c r="F532" s="17">
        <f t="shared" si="56"/>
        <v>9.9512389292466907E-5</v>
      </c>
      <c r="G532" s="17">
        <f t="shared" si="58"/>
        <v>1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1</v>
      </c>
      <c r="E533" s="17" t="str">
        <f t="shared" si="55"/>
        <v/>
      </c>
      <c r="F533" s="17">
        <f t="shared" si="56"/>
        <v>9.9512389292466907E-5</v>
      </c>
      <c r="G533" s="17">
        <f t="shared" si="58"/>
        <v>1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2</v>
      </c>
      <c r="D534" s="16">
        <v>1</v>
      </c>
      <c r="E534" s="17">
        <f t="shared" si="55"/>
        <v>1.258019876714052E-4</v>
      </c>
      <c r="F534" s="17">
        <f t="shared" si="56"/>
        <v>9.9512389292466907E-5</v>
      </c>
      <c r="G534" s="17">
        <f t="shared" si="58"/>
        <v>-0.5</v>
      </c>
      <c r="H534" s="17">
        <f t="shared" si="57"/>
        <v>-6.2900993835702601E-5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1</v>
      </c>
      <c r="D538" s="16">
        <v>1</v>
      </c>
      <c r="E538" s="17">
        <f t="shared" si="55"/>
        <v>6.2900993835702601E-5</v>
      </c>
      <c r="F538" s="17">
        <f t="shared" si="56"/>
        <v>9.9512389292466907E-5</v>
      </c>
      <c r="G538" s="17">
        <f t="shared" si="58"/>
        <v>0</v>
      </c>
      <c r="H538" s="17">
        <f t="shared" si="57"/>
        <v>0</v>
      </c>
    </row>
    <row r="539" spans="1:8" x14ac:dyDescent="0.2">
      <c r="A539" s="14"/>
      <c r="B539" s="15" t="s">
        <v>515</v>
      </c>
      <c r="C539" s="16">
        <v>33</v>
      </c>
      <c r="D539" s="16">
        <v>1</v>
      </c>
      <c r="E539" s="17">
        <f t="shared" si="55"/>
        <v>2.0757327965781861E-3</v>
      </c>
      <c r="F539" s="17">
        <f t="shared" si="56"/>
        <v>9.9512389292466907E-5</v>
      </c>
      <c r="G539" s="17">
        <f t="shared" si="58"/>
        <v>-0.96969696969696972</v>
      </c>
      <c r="H539" s="17">
        <f t="shared" si="57"/>
        <v>-2.0128318027424837E-3</v>
      </c>
    </row>
    <row r="540" spans="1:8" ht="25.5" x14ac:dyDescent="0.2">
      <c r="A540" s="14"/>
      <c r="B540" s="15" t="s">
        <v>516</v>
      </c>
      <c r="C540" s="16">
        <v>4</v>
      </c>
      <c r="D540" s="16">
        <v>2</v>
      </c>
      <c r="E540" s="17">
        <f t="shared" si="55"/>
        <v>2.5160397534281041E-4</v>
      </c>
      <c r="F540" s="17">
        <f t="shared" si="56"/>
        <v>1.9902477858493381E-4</v>
      </c>
      <c r="G540" s="17">
        <f t="shared" si="58"/>
        <v>-0.5</v>
      </c>
      <c r="H540" s="17">
        <f t="shared" si="57"/>
        <v>-1.258019876714052E-4</v>
      </c>
    </row>
    <row r="541" spans="1:8" ht="25.5" x14ac:dyDescent="0.2">
      <c r="A541" s="14"/>
      <c r="B541" s="15" t="s">
        <v>517</v>
      </c>
      <c r="C541" s="16">
        <v>1</v>
      </c>
      <c r="D541" s="16">
        <v>1</v>
      </c>
      <c r="E541" s="17">
        <f t="shared" si="55"/>
        <v>6.2900993835702601E-5</v>
      </c>
      <c r="F541" s="17">
        <f t="shared" si="56"/>
        <v>9.9512389292466907E-5</v>
      </c>
      <c r="G541" s="17">
        <f t="shared" si="58"/>
        <v>0</v>
      </c>
      <c r="H541" s="17">
        <f t="shared" si="57"/>
        <v>0</v>
      </c>
    </row>
    <row r="542" spans="1:8" x14ac:dyDescent="0.2">
      <c r="A542" s="14"/>
      <c r="B542" s="15" t="s">
        <v>518</v>
      </c>
      <c r="C542" s="16">
        <v>2</v>
      </c>
      <c r="D542" s="16">
        <v>1</v>
      </c>
      <c r="E542" s="17">
        <f t="shared" si="55"/>
        <v>1.258019876714052E-4</v>
      </c>
      <c r="F542" s="17">
        <f t="shared" si="56"/>
        <v>9.9512389292466907E-5</v>
      </c>
      <c r="G542" s="17">
        <f t="shared" si="58"/>
        <v>-0.5</v>
      </c>
      <c r="H542" s="17">
        <f t="shared" si="57"/>
        <v>-6.2900993835702601E-5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113</v>
      </c>
      <c r="D544" s="16">
        <v>44</v>
      </c>
      <c r="E544" s="17">
        <f t="shared" si="55"/>
        <v>7.1078123034343946E-3</v>
      </c>
      <c r="F544" s="17">
        <f t="shared" si="56"/>
        <v>4.3785451288685445E-3</v>
      </c>
      <c r="G544" s="17">
        <f t="shared" si="58"/>
        <v>-0.61061946902654862</v>
      </c>
      <c r="H544" s="17">
        <f t="shared" si="57"/>
        <v>-4.3401685746634793E-3</v>
      </c>
    </row>
    <row r="545" spans="1:8" x14ac:dyDescent="0.2">
      <c r="A545" s="14"/>
      <c r="B545" s="15" t="s">
        <v>521</v>
      </c>
      <c r="C545" s="16">
        <v>38</v>
      </c>
      <c r="D545" s="16">
        <v>62</v>
      </c>
      <c r="E545" s="17">
        <f t="shared" si="55"/>
        <v>2.3902377657566989E-3</v>
      </c>
      <c r="F545" s="17">
        <f t="shared" si="56"/>
        <v>6.1697681361329486E-3</v>
      </c>
      <c r="G545" s="17">
        <f t="shared" si="58"/>
        <v>0.63157894736842102</v>
      </c>
      <c r="H545" s="17">
        <f t="shared" si="57"/>
        <v>1.5096238520568624E-3</v>
      </c>
    </row>
    <row r="546" spans="1:8" ht="25.5" x14ac:dyDescent="0.2">
      <c r="A546" s="14"/>
      <c r="B546" s="15" t="s">
        <v>522</v>
      </c>
      <c r="C546" s="16">
        <v>2</v>
      </c>
      <c r="D546" s="16">
        <v>0</v>
      </c>
      <c r="E546" s="17">
        <f t="shared" si="55"/>
        <v>1.258019876714052E-4</v>
      </c>
      <c r="F546" s="17" t="str">
        <f t="shared" si="56"/>
        <v/>
      </c>
      <c r="G546" s="17">
        <f t="shared" si="58"/>
        <v>-1</v>
      </c>
      <c r="H546" s="17">
        <f t="shared" si="57"/>
        <v>-1.258019876714052E-4</v>
      </c>
    </row>
    <row r="547" spans="1:8" x14ac:dyDescent="0.2">
      <c r="A547" s="14"/>
      <c r="B547" s="15" t="s">
        <v>523</v>
      </c>
      <c r="C547" s="16">
        <v>0</v>
      </c>
      <c r="D547" s="16">
        <v>1</v>
      </c>
      <c r="E547" s="17" t="str">
        <f t="shared" si="55"/>
        <v/>
      </c>
      <c r="F547" s="17">
        <f t="shared" si="56"/>
        <v>9.9512389292466907E-5</v>
      </c>
      <c r="G547" s="17">
        <f t="shared" si="58"/>
        <v>1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127</v>
      </c>
      <c r="D548" s="16">
        <v>91</v>
      </c>
      <c r="E548" s="17">
        <f t="shared" ref="E548:E585" si="59">+IF(C548=0,"",C548/C$356)</f>
        <v>7.9884262171342306E-3</v>
      </c>
      <c r="F548" s="17">
        <f t="shared" ref="F548:F585" si="60">+IF(D548=0,"",D548/D$356)</f>
        <v>9.0556274256144882E-3</v>
      </c>
      <c r="G548" s="17">
        <f t="shared" si="58"/>
        <v>-0.28346456692913385</v>
      </c>
      <c r="H548" s="17">
        <f t="shared" ref="H548:H585" si="61">+IF(OR(AND(E548=""),(G548="")),"",E548*G548)</f>
        <v>-2.2644357780852937E-3</v>
      </c>
    </row>
    <row r="549" spans="1:8" x14ac:dyDescent="0.2">
      <c r="A549" s="14"/>
      <c r="B549" s="15" t="s">
        <v>525</v>
      </c>
      <c r="C549" s="16">
        <v>25</v>
      </c>
      <c r="D549" s="16">
        <v>18</v>
      </c>
      <c r="E549" s="17">
        <f t="shared" si="59"/>
        <v>1.572524845892565E-3</v>
      </c>
      <c r="F549" s="17">
        <f t="shared" si="60"/>
        <v>1.7912230072644043E-3</v>
      </c>
      <c r="G549" s="17">
        <f t="shared" ref="G549:G585" si="62">+IF(AND(C549=0,D549=0)," ",IF(C549=0,1,IF(D549=0,-1,(D549-C549)/C549)))</f>
        <v>-0.28000000000000003</v>
      </c>
      <c r="H549" s="17">
        <f t="shared" si="61"/>
        <v>-4.4030695684991826E-4</v>
      </c>
    </row>
    <row r="550" spans="1:8" x14ac:dyDescent="0.2">
      <c r="A550" s="14"/>
      <c r="B550" s="15" t="s">
        <v>526</v>
      </c>
      <c r="C550" s="16">
        <v>0</v>
      </c>
      <c r="D550" s="16">
        <v>1</v>
      </c>
      <c r="E550" s="17" t="str">
        <f t="shared" si="59"/>
        <v/>
      </c>
      <c r="F550" s="17">
        <f t="shared" si="60"/>
        <v>9.9512389292466907E-5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6</v>
      </c>
      <c r="D552" s="16">
        <v>1</v>
      </c>
      <c r="E552" s="17">
        <f t="shared" si="59"/>
        <v>3.7740596301421561E-4</v>
      </c>
      <c r="F552" s="17">
        <f t="shared" si="60"/>
        <v>9.9512389292466907E-5</v>
      </c>
      <c r="G552" s="17">
        <f t="shared" si="62"/>
        <v>-0.83333333333333337</v>
      </c>
      <c r="H552" s="17">
        <f t="shared" si="61"/>
        <v>-3.1450496917851301E-4</v>
      </c>
    </row>
    <row r="553" spans="1:8" x14ac:dyDescent="0.2">
      <c r="A553" s="14"/>
      <c r="B553" s="15" t="s">
        <v>529</v>
      </c>
      <c r="C553" s="16">
        <v>1</v>
      </c>
      <c r="D553" s="16">
        <v>1</v>
      </c>
      <c r="E553" s="17">
        <f t="shared" si="59"/>
        <v>6.2900993835702601E-5</v>
      </c>
      <c r="F553" s="17">
        <f t="shared" si="60"/>
        <v>9.9512389292466907E-5</v>
      </c>
      <c r="G553" s="17">
        <f t="shared" si="62"/>
        <v>0</v>
      </c>
      <c r="H553" s="17">
        <f t="shared" si="61"/>
        <v>0</v>
      </c>
    </row>
    <row r="554" spans="1:8" x14ac:dyDescent="0.2">
      <c r="A554" s="14"/>
      <c r="B554" s="15" t="s">
        <v>530</v>
      </c>
      <c r="C554" s="16">
        <v>2</v>
      </c>
      <c r="D554" s="16">
        <v>0</v>
      </c>
      <c r="E554" s="17">
        <f t="shared" si="59"/>
        <v>1.258019876714052E-4</v>
      </c>
      <c r="F554" s="17" t="str">
        <f t="shared" si="60"/>
        <v/>
      </c>
      <c r="G554" s="17">
        <f t="shared" si="62"/>
        <v>-1</v>
      </c>
      <c r="H554" s="17">
        <f t="shared" si="61"/>
        <v>-1.258019876714052E-4</v>
      </c>
    </row>
    <row r="555" spans="1:8" x14ac:dyDescent="0.2">
      <c r="A555" s="14"/>
      <c r="B555" s="15" t="s">
        <v>531</v>
      </c>
      <c r="C555" s="16">
        <v>1</v>
      </c>
      <c r="D555" s="16">
        <v>0</v>
      </c>
      <c r="E555" s="17">
        <f t="shared" si="59"/>
        <v>6.2900993835702601E-5</v>
      </c>
      <c r="F555" s="17" t="str">
        <f t="shared" si="60"/>
        <v/>
      </c>
      <c r="G555" s="17">
        <f t="shared" si="62"/>
        <v>-1</v>
      </c>
      <c r="H555" s="17">
        <f t="shared" si="61"/>
        <v>-6.2900993835702601E-5</v>
      </c>
    </row>
    <row r="556" spans="1:8" x14ac:dyDescent="0.2">
      <c r="A556" s="14"/>
      <c r="B556" s="15" t="s">
        <v>532</v>
      </c>
      <c r="C556" s="16">
        <v>2</v>
      </c>
      <c r="D556" s="16">
        <v>0</v>
      </c>
      <c r="E556" s="17">
        <f t="shared" si="59"/>
        <v>1.258019876714052E-4</v>
      </c>
      <c r="F556" s="17" t="str">
        <f t="shared" si="60"/>
        <v/>
      </c>
      <c r="G556" s="17">
        <f t="shared" si="62"/>
        <v>-1</v>
      </c>
      <c r="H556" s="17">
        <f t="shared" si="61"/>
        <v>-1.258019876714052E-4</v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2</v>
      </c>
      <c r="D558" s="16">
        <v>1</v>
      </c>
      <c r="E558" s="17">
        <f t="shared" si="59"/>
        <v>1.258019876714052E-4</v>
      </c>
      <c r="F558" s="17">
        <f t="shared" si="60"/>
        <v>9.9512389292466907E-5</v>
      </c>
      <c r="G558" s="17">
        <f t="shared" si="62"/>
        <v>-0.5</v>
      </c>
      <c r="H558" s="17">
        <f t="shared" si="61"/>
        <v>-6.2900993835702601E-5</v>
      </c>
    </row>
    <row r="559" spans="1:8" ht="25.5" x14ac:dyDescent="0.2">
      <c r="A559" s="14"/>
      <c r="B559" s="15" t="s">
        <v>535</v>
      </c>
      <c r="C559" s="16">
        <v>0</v>
      </c>
      <c r="D559" s="16">
        <v>1</v>
      </c>
      <c r="E559" s="17" t="str">
        <f t="shared" si="59"/>
        <v/>
      </c>
      <c r="F559" s="17">
        <f t="shared" si="60"/>
        <v>9.9512389292466907E-5</v>
      </c>
      <c r="G559" s="17">
        <f t="shared" si="62"/>
        <v>1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2</v>
      </c>
      <c r="D561" s="16">
        <v>1</v>
      </c>
      <c r="E561" s="17">
        <f t="shared" si="59"/>
        <v>1.258019876714052E-4</v>
      </c>
      <c r="F561" s="17">
        <f t="shared" si="60"/>
        <v>9.9512389292466907E-5</v>
      </c>
      <c r="G561" s="17">
        <f t="shared" si="62"/>
        <v>-0.5</v>
      </c>
      <c r="H561" s="17">
        <f t="shared" si="61"/>
        <v>-6.2900993835702601E-5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13</v>
      </c>
      <c r="D564" s="16">
        <v>7</v>
      </c>
      <c r="E564" s="17">
        <f t="shared" si="59"/>
        <v>8.1771291986413382E-4</v>
      </c>
      <c r="F564" s="17">
        <f t="shared" si="60"/>
        <v>6.9658672504726833E-4</v>
      </c>
      <c r="G564" s="17">
        <f t="shared" si="62"/>
        <v>-0.46153846153846156</v>
      </c>
      <c r="H564" s="17">
        <f t="shared" si="61"/>
        <v>-3.7740596301421561E-4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7</v>
      </c>
      <c r="D566" s="16">
        <v>5</v>
      </c>
      <c r="E566" s="17">
        <f t="shared" si="59"/>
        <v>4.4030695684991821E-4</v>
      </c>
      <c r="F566" s="17">
        <f t="shared" si="60"/>
        <v>4.975619464623346E-4</v>
      </c>
      <c r="G566" s="17">
        <f t="shared" si="62"/>
        <v>-0.2857142857142857</v>
      </c>
      <c r="H566" s="17">
        <f t="shared" si="61"/>
        <v>-1.258019876714052E-4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1</v>
      </c>
      <c r="E568" s="17" t="str">
        <f t="shared" si="59"/>
        <v/>
      </c>
      <c r="F568" s="17">
        <f t="shared" si="60"/>
        <v>9.9512389292466907E-5</v>
      </c>
      <c r="G568" s="17">
        <f t="shared" si="62"/>
        <v>1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31</v>
      </c>
      <c r="D569" s="16">
        <v>14</v>
      </c>
      <c r="E569" s="17">
        <f t="shared" si="59"/>
        <v>1.9499308089067806E-3</v>
      </c>
      <c r="F569" s="17">
        <f t="shared" si="60"/>
        <v>1.3931734500945367E-3</v>
      </c>
      <c r="G569" s="17">
        <f t="shared" si="62"/>
        <v>-0.54838709677419351</v>
      </c>
      <c r="H569" s="17">
        <f t="shared" si="61"/>
        <v>-1.0693168952069442E-3</v>
      </c>
    </row>
    <row r="570" spans="1:8" ht="25.5" x14ac:dyDescent="0.2">
      <c r="A570" s="14"/>
      <c r="B570" s="15" t="s">
        <v>546</v>
      </c>
      <c r="C570" s="16">
        <v>26</v>
      </c>
      <c r="D570" s="16">
        <v>20</v>
      </c>
      <c r="E570" s="17">
        <f t="shared" si="59"/>
        <v>1.6354258397282676E-3</v>
      </c>
      <c r="F570" s="17">
        <f t="shared" si="60"/>
        <v>1.9902477858493384E-3</v>
      </c>
      <c r="G570" s="17">
        <f t="shared" si="62"/>
        <v>-0.23076923076923078</v>
      </c>
      <c r="H570" s="17">
        <f t="shared" si="61"/>
        <v>-3.7740596301421561E-4</v>
      </c>
    </row>
    <row r="571" spans="1:8" x14ac:dyDescent="0.2">
      <c r="A571" s="14"/>
      <c r="B571" s="15" t="s">
        <v>547</v>
      </c>
      <c r="C571" s="16">
        <v>84</v>
      </c>
      <c r="D571" s="16">
        <v>35</v>
      </c>
      <c r="E571" s="17">
        <f t="shared" si="59"/>
        <v>5.2836834821990185E-3</v>
      </c>
      <c r="F571" s="17">
        <f t="shared" si="60"/>
        <v>3.482933625236342E-3</v>
      </c>
      <c r="G571" s="17">
        <f t="shared" si="62"/>
        <v>-0.58333333333333337</v>
      </c>
      <c r="H571" s="17">
        <f t="shared" si="61"/>
        <v>-3.0821486979494277E-3</v>
      </c>
    </row>
    <row r="572" spans="1:8" x14ac:dyDescent="0.2">
      <c r="A572" s="14"/>
      <c r="B572" s="15" t="s">
        <v>548</v>
      </c>
      <c r="C572" s="16">
        <v>13</v>
      </c>
      <c r="D572" s="16">
        <v>3</v>
      </c>
      <c r="E572" s="17">
        <f t="shared" si="59"/>
        <v>8.1771291986413382E-4</v>
      </c>
      <c r="F572" s="17">
        <f t="shared" si="60"/>
        <v>2.9853716787740076E-4</v>
      </c>
      <c r="G572" s="17">
        <f t="shared" si="62"/>
        <v>-0.76923076923076927</v>
      </c>
      <c r="H572" s="17">
        <f t="shared" si="61"/>
        <v>-6.2900993835702601E-4</v>
      </c>
    </row>
    <row r="573" spans="1:8" x14ac:dyDescent="0.2">
      <c r="A573" s="14"/>
      <c r="B573" s="15" t="s">
        <v>549</v>
      </c>
      <c r="C573" s="16">
        <v>1</v>
      </c>
      <c r="D573" s="16">
        <v>0</v>
      </c>
      <c r="E573" s="17">
        <f t="shared" si="59"/>
        <v>6.2900993835702601E-5</v>
      </c>
      <c r="F573" s="17" t="str">
        <f t="shared" si="60"/>
        <v/>
      </c>
      <c r="G573" s="17">
        <f t="shared" si="62"/>
        <v>-1</v>
      </c>
      <c r="H573" s="17">
        <f t="shared" si="61"/>
        <v>-6.2900993835702601E-5</v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1</v>
      </c>
      <c r="D576" s="16">
        <v>1</v>
      </c>
      <c r="E576" s="17">
        <f t="shared" si="59"/>
        <v>6.2900993835702601E-5</v>
      </c>
      <c r="F576" s="17">
        <f t="shared" si="60"/>
        <v>9.9512389292466907E-5</v>
      </c>
      <c r="G576" s="17">
        <f t="shared" si="62"/>
        <v>0</v>
      </c>
      <c r="H576" s="17">
        <f t="shared" si="61"/>
        <v>0</v>
      </c>
    </row>
    <row r="577" spans="1:8" x14ac:dyDescent="0.2">
      <c r="A577" s="14"/>
      <c r="B577" s="15" t="s">
        <v>553</v>
      </c>
      <c r="C577" s="16">
        <v>15</v>
      </c>
      <c r="D577" s="16">
        <v>235</v>
      </c>
      <c r="E577" s="17">
        <f t="shared" si="59"/>
        <v>9.4351490753553902E-4</v>
      </c>
      <c r="F577" s="17">
        <f t="shared" si="60"/>
        <v>2.3385411483729725E-2</v>
      </c>
      <c r="G577" s="17">
        <f t="shared" si="62"/>
        <v>14.666666666666666</v>
      </c>
      <c r="H577" s="17">
        <f t="shared" si="61"/>
        <v>1.3838218643854571E-2</v>
      </c>
    </row>
    <row r="578" spans="1:8" x14ac:dyDescent="0.2">
      <c r="A578" s="14"/>
      <c r="B578" s="15" t="s">
        <v>554</v>
      </c>
      <c r="C578" s="16">
        <v>33</v>
      </c>
      <c r="D578" s="16">
        <v>27</v>
      </c>
      <c r="E578" s="17">
        <f t="shared" si="59"/>
        <v>2.0757327965781861E-3</v>
      </c>
      <c r="F578" s="17">
        <f t="shared" si="60"/>
        <v>2.6868345108966066E-3</v>
      </c>
      <c r="G578" s="17">
        <f t="shared" si="62"/>
        <v>-0.18181818181818182</v>
      </c>
      <c r="H578" s="17">
        <f t="shared" si="61"/>
        <v>-3.7740596301421566E-4</v>
      </c>
    </row>
    <row r="579" spans="1:8" x14ac:dyDescent="0.2">
      <c r="A579" s="14"/>
      <c r="B579" s="15" t="s">
        <v>555</v>
      </c>
      <c r="C579" s="16">
        <v>4</v>
      </c>
      <c r="D579" s="16">
        <v>0</v>
      </c>
      <c r="E579" s="17">
        <f t="shared" si="59"/>
        <v>2.5160397534281041E-4</v>
      </c>
      <c r="F579" s="17" t="str">
        <f t="shared" si="60"/>
        <v/>
      </c>
      <c r="G579" s="17">
        <f t="shared" si="62"/>
        <v>-1</v>
      </c>
      <c r="H579" s="17">
        <f t="shared" si="61"/>
        <v>-2.5160397534281041E-4</v>
      </c>
    </row>
    <row r="580" spans="1:8" ht="25.5" x14ac:dyDescent="0.2">
      <c r="A580" s="14"/>
      <c r="B580" s="15" t="s">
        <v>556</v>
      </c>
      <c r="C580" s="16">
        <v>2</v>
      </c>
      <c r="D580" s="16">
        <v>3</v>
      </c>
      <c r="E580" s="17">
        <f t="shared" si="59"/>
        <v>1.258019876714052E-4</v>
      </c>
      <c r="F580" s="17">
        <f t="shared" si="60"/>
        <v>2.9853716787740076E-4</v>
      </c>
      <c r="G580" s="17">
        <f t="shared" si="62"/>
        <v>0.5</v>
      </c>
      <c r="H580" s="17">
        <f t="shared" si="61"/>
        <v>6.2900993835702601E-5</v>
      </c>
    </row>
    <row r="581" spans="1:8" x14ac:dyDescent="0.2">
      <c r="A581" s="14"/>
      <c r="B581" s="15" t="s">
        <v>557</v>
      </c>
      <c r="C581" s="16">
        <v>2</v>
      </c>
      <c r="D581" s="16">
        <v>1</v>
      </c>
      <c r="E581" s="17">
        <f t="shared" si="59"/>
        <v>1.258019876714052E-4</v>
      </c>
      <c r="F581" s="17">
        <f t="shared" si="60"/>
        <v>9.9512389292466907E-5</v>
      </c>
      <c r="G581" s="17">
        <f t="shared" si="62"/>
        <v>-0.5</v>
      </c>
      <c r="H581" s="17">
        <f t="shared" si="61"/>
        <v>-6.2900993835702601E-5</v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3</v>
      </c>
      <c r="D583" s="16">
        <v>3</v>
      </c>
      <c r="E583" s="17">
        <f t="shared" si="59"/>
        <v>1.887029815071078E-4</v>
      </c>
      <c r="F583" s="17">
        <f t="shared" si="60"/>
        <v>2.9853716787740076E-4</v>
      </c>
      <c r="G583" s="17">
        <f t="shared" si="62"/>
        <v>0</v>
      </c>
      <c r="H583" s="17">
        <f t="shared" si="61"/>
        <v>0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3452</v>
      </c>
      <c r="D591" s="20">
        <f>SUM(D592:D618)</f>
        <v>3913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0.1335457705677868</v>
      </c>
      <c r="H591" s="21">
        <f t="shared" ref="H591:H618" si="65">+IF(OR(AND(E591=""),(G591="")),"",E591*G591)</f>
        <v>0.1335457705677868</v>
      </c>
    </row>
    <row r="592" spans="1:8" x14ac:dyDescent="0.2">
      <c r="A592" s="14"/>
      <c r="B592" s="15" t="s">
        <v>562</v>
      </c>
      <c r="C592" s="16">
        <v>5</v>
      </c>
      <c r="D592" s="16">
        <v>4</v>
      </c>
      <c r="E592" s="17">
        <f t="shared" si="63"/>
        <v>1.4484356894553883E-3</v>
      </c>
      <c r="F592" s="17">
        <f t="shared" si="64"/>
        <v>1.0222335803731152E-3</v>
      </c>
      <c r="G592" s="17">
        <f t="shared" ref="G592:G618" si="66">+IF(AND(C592=0,D592=0)," ",IF(C592=0,1,IF(D592=0,-1,(D592-C592)/C592)))</f>
        <v>-0.2</v>
      </c>
      <c r="H592" s="17">
        <f t="shared" si="65"/>
        <v>-2.8968713789107769E-4</v>
      </c>
    </row>
    <row r="593" spans="1:8" x14ac:dyDescent="0.2">
      <c r="A593" s="14"/>
      <c r="B593" s="15" t="s">
        <v>563</v>
      </c>
      <c r="C593" s="16">
        <v>60</v>
      </c>
      <c r="D593" s="16">
        <v>156</v>
      </c>
      <c r="E593" s="17">
        <f t="shared" si="63"/>
        <v>1.7381228273464659E-2</v>
      </c>
      <c r="F593" s="17">
        <f t="shared" si="64"/>
        <v>3.9867109634551492E-2</v>
      </c>
      <c r="G593" s="17">
        <f t="shared" si="66"/>
        <v>1.6</v>
      </c>
      <c r="H593" s="17">
        <f t="shared" si="65"/>
        <v>2.7809965237543456E-2</v>
      </c>
    </row>
    <row r="594" spans="1:8" ht="25.5" x14ac:dyDescent="0.2">
      <c r="A594" s="14"/>
      <c r="B594" s="15" t="s">
        <v>564</v>
      </c>
      <c r="C594" s="16">
        <v>271</v>
      </c>
      <c r="D594" s="16">
        <v>296</v>
      </c>
      <c r="E594" s="17">
        <f t="shared" si="63"/>
        <v>7.850521436848204E-2</v>
      </c>
      <c r="F594" s="17">
        <f t="shared" si="64"/>
        <v>7.5645284947610525E-2</v>
      </c>
      <c r="G594" s="17">
        <f t="shared" si="66"/>
        <v>9.2250922509225092E-2</v>
      </c>
      <c r="H594" s="17">
        <f t="shared" si="65"/>
        <v>7.2421784472769413E-3</v>
      </c>
    </row>
    <row r="595" spans="1:8" x14ac:dyDescent="0.2">
      <c r="A595" s="14"/>
      <c r="B595" s="15" t="s">
        <v>565</v>
      </c>
      <c r="C595" s="16">
        <v>736</v>
      </c>
      <c r="D595" s="16">
        <v>489</v>
      </c>
      <c r="E595" s="17">
        <f t="shared" si="63"/>
        <v>0.21320973348783315</v>
      </c>
      <c r="F595" s="17">
        <f t="shared" si="64"/>
        <v>0.12496805520061334</v>
      </c>
      <c r="G595" s="17">
        <f t="shared" si="66"/>
        <v>-0.33559782608695654</v>
      </c>
      <c r="H595" s="17">
        <f t="shared" si="65"/>
        <v>-7.1552723059096185E-2</v>
      </c>
    </row>
    <row r="596" spans="1:8" x14ac:dyDescent="0.2">
      <c r="A596" s="14"/>
      <c r="B596" s="15" t="s">
        <v>566</v>
      </c>
      <c r="C596" s="16">
        <v>11</v>
      </c>
      <c r="D596" s="16">
        <v>9</v>
      </c>
      <c r="E596" s="17">
        <f t="shared" si="63"/>
        <v>3.1865585168018538E-3</v>
      </c>
      <c r="F596" s="17">
        <f t="shared" si="64"/>
        <v>2.3000255558395092E-3</v>
      </c>
      <c r="G596" s="17">
        <f t="shared" si="66"/>
        <v>-0.18181818181818182</v>
      </c>
      <c r="H596" s="17">
        <f t="shared" si="65"/>
        <v>-5.7937427578215526E-4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2</v>
      </c>
      <c r="D598" s="16">
        <v>1</v>
      </c>
      <c r="E598" s="17">
        <f t="shared" si="63"/>
        <v>5.7937427578215526E-4</v>
      </c>
      <c r="F598" s="17">
        <f t="shared" si="64"/>
        <v>2.5555839509327881E-4</v>
      </c>
      <c r="G598" s="17">
        <f t="shared" si="66"/>
        <v>-0.5</v>
      </c>
      <c r="H598" s="17">
        <f t="shared" si="65"/>
        <v>-2.8968713789107763E-4</v>
      </c>
    </row>
    <row r="599" spans="1:8" x14ac:dyDescent="0.2">
      <c r="A599" s="14"/>
      <c r="B599" s="15" t="s">
        <v>569</v>
      </c>
      <c r="C599" s="16">
        <v>106</v>
      </c>
      <c r="D599" s="16">
        <v>22</v>
      </c>
      <c r="E599" s="17">
        <f t="shared" si="63"/>
        <v>3.0706836616454229E-2</v>
      </c>
      <c r="F599" s="17">
        <f t="shared" si="64"/>
        <v>5.6222846920521343E-3</v>
      </c>
      <c r="G599" s="17">
        <f t="shared" si="66"/>
        <v>-0.79245283018867929</v>
      </c>
      <c r="H599" s="17">
        <f t="shared" si="65"/>
        <v>-2.4333719582850522E-2</v>
      </c>
    </row>
    <row r="600" spans="1:8" x14ac:dyDescent="0.2">
      <c r="A600" s="14"/>
      <c r="B600" s="15" t="s">
        <v>570</v>
      </c>
      <c r="C600" s="16">
        <v>2</v>
      </c>
      <c r="D600" s="16">
        <v>0</v>
      </c>
      <c r="E600" s="17">
        <f t="shared" si="63"/>
        <v>5.7937427578215526E-4</v>
      </c>
      <c r="F600" s="17" t="str">
        <f t="shared" si="64"/>
        <v/>
      </c>
      <c r="G600" s="17">
        <f t="shared" si="66"/>
        <v>-1</v>
      </c>
      <c r="H600" s="17">
        <f t="shared" si="65"/>
        <v>-5.7937427578215526E-4</v>
      </c>
    </row>
    <row r="601" spans="1:8" ht="25.5" x14ac:dyDescent="0.2">
      <c r="A601" s="14"/>
      <c r="B601" s="15" t="s">
        <v>571</v>
      </c>
      <c r="C601" s="16">
        <v>7</v>
      </c>
      <c r="D601" s="16">
        <v>5</v>
      </c>
      <c r="E601" s="17">
        <f t="shared" si="63"/>
        <v>2.0278099652375433E-3</v>
      </c>
      <c r="F601" s="17">
        <f t="shared" si="64"/>
        <v>1.277791975466394E-3</v>
      </c>
      <c r="G601" s="17">
        <f t="shared" si="66"/>
        <v>-0.2857142857142857</v>
      </c>
      <c r="H601" s="17">
        <f t="shared" si="65"/>
        <v>-5.7937427578215516E-4</v>
      </c>
    </row>
    <row r="602" spans="1:8" x14ac:dyDescent="0.2">
      <c r="A602" s="14"/>
      <c r="B602" s="15" t="s">
        <v>572</v>
      </c>
      <c r="C602" s="16">
        <v>13</v>
      </c>
      <c r="D602" s="16">
        <v>8</v>
      </c>
      <c r="E602" s="17">
        <f t="shared" si="63"/>
        <v>3.7659327925840093E-3</v>
      </c>
      <c r="F602" s="17">
        <f t="shared" si="64"/>
        <v>2.0444671607462305E-3</v>
      </c>
      <c r="G602" s="17">
        <f t="shared" si="66"/>
        <v>-0.38461538461538464</v>
      </c>
      <c r="H602" s="17">
        <f t="shared" si="65"/>
        <v>-1.4484356894553883E-3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1</v>
      </c>
      <c r="D604" s="16">
        <v>1</v>
      </c>
      <c r="E604" s="17">
        <f t="shared" si="63"/>
        <v>2.8968713789107763E-4</v>
      </c>
      <c r="F604" s="17">
        <f t="shared" si="64"/>
        <v>2.5555839509327881E-4</v>
      </c>
      <c r="G604" s="17">
        <f t="shared" si="66"/>
        <v>0</v>
      </c>
      <c r="H604" s="17">
        <f t="shared" si="65"/>
        <v>0</v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4</v>
      </c>
      <c r="E606" s="17" t="str">
        <f t="shared" si="63"/>
        <v/>
      </c>
      <c r="F606" s="17">
        <f t="shared" si="64"/>
        <v>1.0222335803731152E-3</v>
      </c>
      <c r="G606" s="17">
        <f t="shared" si="66"/>
        <v>1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106</v>
      </c>
      <c r="D607" s="16">
        <v>97</v>
      </c>
      <c r="E607" s="17">
        <f t="shared" si="63"/>
        <v>3.0706836616454229E-2</v>
      </c>
      <c r="F607" s="17">
        <f t="shared" si="64"/>
        <v>2.4789164324048044E-2</v>
      </c>
      <c r="G607" s="17">
        <f t="shared" si="66"/>
        <v>-8.4905660377358486E-2</v>
      </c>
      <c r="H607" s="17">
        <f t="shared" si="65"/>
        <v>-2.6071842410196984E-3</v>
      </c>
    </row>
    <row r="608" spans="1:8" x14ac:dyDescent="0.2">
      <c r="A608" s="14"/>
      <c r="B608" s="15" t="s">
        <v>578</v>
      </c>
      <c r="C608" s="16">
        <v>19</v>
      </c>
      <c r="D608" s="16">
        <v>7</v>
      </c>
      <c r="E608" s="17">
        <f t="shared" si="63"/>
        <v>5.5040556199304749E-3</v>
      </c>
      <c r="F608" s="17">
        <f t="shared" si="64"/>
        <v>1.7889087656529517E-3</v>
      </c>
      <c r="G608" s="17">
        <f t="shared" si="66"/>
        <v>-0.63157894736842102</v>
      </c>
      <c r="H608" s="17">
        <f t="shared" si="65"/>
        <v>-3.4762456546929311E-3</v>
      </c>
    </row>
    <row r="609" spans="1:8" x14ac:dyDescent="0.2">
      <c r="A609" s="14"/>
      <c r="B609" s="15" t="s">
        <v>579</v>
      </c>
      <c r="C609" s="16">
        <v>114</v>
      </c>
      <c r="D609" s="16">
        <v>95</v>
      </c>
      <c r="E609" s="17">
        <f t="shared" si="63"/>
        <v>3.3024333719582848E-2</v>
      </c>
      <c r="F609" s="17">
        <f t="shared" si="64"/>
        <v>2.4278047533861487E-2</v>
      </c>
      <c r="G609" s="17">
        <f t="shared" si="66"/>
        <v>-0.16666666666666666</v>
      </c>
      <c r="H609" s="17">
        <f t="shared" si="65"/>
        <v>-5.504055619930474E-3</v>
      </c>
    </row>
    <row r="610" spans="1:8" x14ac:dyDescent="0.2">
      <c r="A610" s="14"/>
      <c r="B610" s="15" t="s">
        <v>580</v>
      </c>
      <c r="C610" s="16">
        <v>162</v>
      </c>
      <c r="D610" s="16">
        <v>172</v>
      </c>
      <c r="E610" s="17">
        <f t="shared" si="63"/>
        <v>4.6929316338354579E-2</v>
      </c>
      <c r="F610" s="17">
        <f t="shared" si="64"/>
        <v>4.3956043956043959E-2</v>
      </c>
      <c r="G610" s="17">
        <f t="shared" si="66"/>
        <v>6.1728395061728392E-2</v>
      </c>
      <c r="H610" s="17">
        <f t="shared" si="65"/>
        <v>2.8968713789107765E-3</v>
      </c>
    </row>
    <row r="611" spans="1:8" x14ac:dyDescent="0.2">
      <c r="A611" s="14"/>
      <c r="B611" s="15" t="s">
        <v>581</v>
      </c>
      <c r="C611" s="16">
        <v>43</v>
      </c>
      <c r="D611" s="16">
        <v>6</v>
      </c>
      <c r="E611" s="17">
        <f t="shared" si="63"/>
        <v>1.2456546929316338E-2</v>
      </c>
      <c r="F611" s="17">
        <f t="shared" si="64"/>
        <v>1.533350370559673E-3</v>
      </c>
      <c r="G611" s="17">
        <f t="shared" si="66"/>
        <v>-0.86046511627906974</v>
      </c>
      <c r="H611" s="17">
        <f t="shared" si="65"/>
        <v>-1.0718424101969872E-2</v>
      </c>
    </row>
    <row r="612" spans="1:8" x14ac:dyDescent="0.2">
      <c r="A612" s="14"/>
      <c r="B612" s="15" t="s">
        <v>582</v>
      </c>
      <c r="C612" s="16">
        <v>24</v>
      </c>
      <c r="D612" s="16">
        <v>36</v>
      </c>
      <c r="E612" s="17">
        <f t="shared" si="63"/>
        <v>6.9524913093858632E-3</v>
      </c>
      <c r="F612" s="17">
        <f t="shared" si="64"/>
        <v>9.2001022233580369E-3</v>
      </c>
      <c r="G612" s="17">
        <f t="shared" si="66"/>
        <v>0.5</v>
      </c>
      <c r="H612" s="17">
        <f t="shared" si="65"/>
        <v>3.4762456546929316E-3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41</v>
      </c>
      <c r="D614" s="16">
        <v>28</v>
      </c>
      <c r="E614" s="17">
        <f t="shared" si="63"/>
        <v>1.1877172653534183E-2</v>
      </c>
      <c r="F614" s="17">
        <f t="shared" si="64"/>
        <v>7.1556350626118068E-3</v>
      </c>
      <c r="G614" s="17">
        <f t="shared" si="66"/>
        <v>-0.31707317073170732</v>
      </c>
      <c r="H614" s="17">
        <f t="shared" si="65"/>
        <v>-3.7659327925840093E-3</v>
      </c>
    </row>
    <row r="615" spans="1:8" x14ac:dyDescent="0.2">
      <c r="A615" s="14"/>
      <c r="B615" s="15" t="s">
        <v>585</v>
      </c>
      <c r="C615" s="16">
        <v>6</v>
      </c>
      <c r="D615" s="16">
        <v>1</v>
      </c>
      <c r="E615" s="17">
        <f t="shared" si="63"/>
        <v>1.7381228273464658E-3</v>
      </c>
      <c r="F615" s="17">
        <f t="shared" si="64"/>
        <v>2.5555839509327881E-4</v>
      </c>
      <c r="G615" s="17">
        <f t="shared" si="66"/>
        <v>-0.83333333333333337</v>
      </c>
      <c r="H615" s="17">
        <f t="shared" si="65"/>
        <v>-1.4484356894553883E-3</v>
      </c>
    </row>
    <row r="616" spans="1:8" ht="25.5" x14ac:dyDescent="0.2">
      <c r="A616" s="14"/>
      <c r="B616" s="15" t="s">
        <v>586</v>
      </c>
      <c r="C616" s="16">
        <v>3</v>
      </c>
      <c r="D616" s="16">
        <v>5</v>
      </c>
      <c r="E616" s="17">
        <f t="shared" si="63"/>
        <v>8.690614136732329E-4</v>
      </c>
      <c r="F616" s="17">
        <f t="shared" si="64"/>
        <v>1.277791975466394E-3</v>
      </c>
      <c r="G616" s="17">
        <f t="shared" si="66"/>
        <v>0.66666666666666663</v>
      </c>
      <c r="H616" s="17">
        <f t="shared" si="65"/>
        <v>5.7937427578215526E-4</v>
      </c>
    </row>
    <row r="617" spans="1:8" ht="25.5" x14ac:dyDescent="0.2">
      <c r="A617" s="14"/>
      <c r="B617" s="15" t="s">
        <v>587</v>
      </c>
      <c r="C617" s="16">
        <v>30</v>
      </c>
      <c r="D617" s="16">
        <v>17</v>
      </c>
      <c r="E617" s="17">
        <f t="shared" si="63"/>
        <v>8.6906141367323296E-3</v>
      </c>
      <c r="F617" s="17">
        <f t="shared" si="64"/>
        <v>4.3444927165857397E-3</v>
      </c>
      <c r="G617" s="17">
        <f t="shared" si="66"/>
        <v>-0.43333333333333335</v>
      </c>
      <c r="H617" s="17">
        <f t="shared" si="65"/>
        <v>-3.7659327925840098E-3</v>
      </c>
    </row>
    <row r="618" spans="1:8" ht="25.5" x14ac:dyDescent="0.2">
      <c r="A618" s="14"/>
      <c r="B618" s="15" t="s">
        <v>588</v>
      </c>
      <c r="C618" s="16">
        <v>1690</v>
      </c>
      <c r="D618" s="16">
        <v>2454</v>
      </c>
      <c r="E618" s="17">
        <f t="shared" si="63"/>
        <v>0.48957126303592119</v>
      </c>
      <c r="F618" s="17">
        <f t="shared" si="64"/>
        <v>0.62714030155890621</v>
      </c>
      <c r="G618" s="17">
        <f t="shared" si="66"/>
        <v>0.45207100591715976</v>
      </c>
      <c r="H618" s="17">
        <f t="shared" si="65"/>
        <v>0.22132097334878331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619"/>
  <sheetViews>
    <sheetView showGridLines="0" workbookViewId="0">
      <selection activeCell="G591" sqref="G59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651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652</v>
      </c>
      <c r="C8" s="12">
        <f>+C19+C76+C177+C356+C591</f>
        <v>411</v>
      </c>
      <c r="D8" s="13">
        <f>+D19+D76+D177+D356+D591</f>
        <v>72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-0.82481751824817517</v>
      </c>
      <c r="H8" s="10">
        <f t="shared" ref="H8:H13" si="1">+IF(OR(AND(E8=""),(G8="")),"",E8*G8)</f>
        <v>-0.82481751824817517</v>
      </c>
    </row>
    <row r="9" spans="1:8" x14ac:dyDescent="0.2">
      <c r="A9" s="14"/>
      <c r="B9" s="15" t="s">
        <v>6</v>
      </c>
      <c r="C9" s="16">
        <f>+C19</f>
        <v>0</v>
      </c>
      <c r="D9" s="16">
        <f>+D19</f>
        <v>0</v>
      </c>
      <c r="E9" s="17">
        <f t="shared" ref="E9:F13" si="2">+C9/C$8</f>
        <v>0</v>
      </c>
      <c r="F9" s="17">
        <f t="shared" si="2"/>
        <v>0</v>
      </c>
      <c r="G9" s="17" t="str">
        <f t="shared" si="0"/>
        <v/>
      </c>
      <c r="H9" s="17" t="str">
        <f t="shared" si="1"/>
        <v/>
      </c>
    </row>
    <row r="10" spans="1:8" x14ac:dyDescent="0.2">
      <c r="A10" s="14"/>
      <c r="B10" s="15" t="s">
        <v>7</v>
      </c>
      <c r="C10" s="16">
        <f>+C76</f>
        <v>2</v>
      </c>
      <c r="D10" s="16">
        <f>+D76</f>
        <v>4</v>
      </c>
      <c r="E10" s="17">
        <f t="shared" si="2"/>
        <v>4.8661800486618006E-3</v>
      </c>
      <c r="F10" s="17">
        <f t="shared" si="2"/>
        <v>5.5555555555555552E-2</v>
      </c>
      <c r="G10" s="17">
        <f t="shared" si="0"/>
        <v>1</v>
      </c>
      <c r="H10" s="17">
        <f t="shared" si="1"/>
        <v>4.8661800486618006E-3</v>
      </c>
    </row>
    <row r="11" spans="1:8" ht="25.5" x14ac:dyDescent="0.2">
      <c r="A11" s="14"/>
      <c r="B11" s="15" t="s">
        <v>8</v>
      </c>
      <c r="C11" s="16">
        <f>+C177</f>
        <v>9</v>
      </c>
      <c r="D11" s="16">
        <f>+D177</f>
        <v>12</v>
      </c>
      <c r="E11" s="17">
        <f t="shared" si="2"/>
        <v>2.1897810218978103E-2</v>
      </c>
      <c r="F11" s="17">
        <f t="shared" si="2"/>
        <v>0.16666666666666666</v>
      </c>
      <c r="G11" s="17">
        <f t="shared" si="0"/>
        <v>0.33333333333333331</v>
      </c>
      <c r="H11" s="17">
        <f t="shared" si="1"/>
        <v>7.2992700729927005E-3</v>
      </c>
    </row>
    <row r="12" spans="1:8" x14ac:dyDescent="0.2">
      <c r="A12" s="14"/>
      <c r="B12" s="15" t="s">
        <v>9</v>
      </c>
      <c r="C12" s="16">
        <f>+C356</f>
        <v>333</v>
      </c>
      <c r="D12" s="16">
        <f>+D356</f>
        <v>54</v>
      </c>
      <c r="E12" s="17">
        <f t="shared" si="2"/>
        <v>0.81021897810218979</v>
      </c>
      <c r="F12" s="17">
        <f t="shared" si="2"/>
        <v>0.75</v>
      </c>
      <c r="G12" s="17">
        <f t="shared" si="0"/>
        <v>-0.83783783783783783</v>
      </c>
      <c r="H12" s="17">
        <f t="shared" si="1"/>
        <v>-0.67883211678832112</v>
      </c>
    </row>
    <row r="13" spans="1:8" x14ac:dyDescent="0.2">
      <c r="A13" s="14"/>
      <c r="B13" s="15" t="s">
        <v>10</v>
      </c>
      <c r="C13" s="16">
        <f>+C591</f>
        <v>67</v>
      </c>
      <c r="D13" s="16">
        <f>+D591</f>
        <v>2</v>
      </c>
      <c r="E13" s="17">
        <f t="shared" si="2"/>
        <v>0.16301703163017031</v>
      </c>
      <c r="F13" s="17">
        <f t="shared" si="2"/>
        <v>2.7777777777777776E-2</v>
      </c>
      <c r="G13" s="17">
        <f t="shared" si="0"/>
        <v>-0.97014925373134331</v>
      </c>
      <c r="H13" s="17">
        <f t="shared" si="1"/>
        <v>-0.15815085158150852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0</v>
      </c>
      <c r="D19" s="20">
        <f>SUM(D20:D70)</f>
        <v>0</v>
      </c>
      <c r="E19" s="21" t="str">
        <f t="shared" ref="E19:E50" si="3">+IF(C19=0,"",C19/C$19)</f>
        <v/>
      </c>
      <c r="F19" s="21" t="str">
        <f t="shared" ref="F19:F50" si="4">+IF(D19=0,"",D19/D$19)</f>
        <v/>
      </c>
      <c r="G19" s="21" t="str">
        <f>+IF(AND(C19=0,D19=0),"",IF(C19=0,1,IF(D19=0,-1,(D19-C19)/C19)))</f>
        <v/>
      </c>
      <c r="H19" s="21" t="str">
        <f t="shared" ref="H19:H50" si="5">+IF(OR(AND(E19=""),(G19="")),"",E19*G19)</f>
        <v/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2</v>
      </c>
      <c r="D76" s="20">
        <f>SUM(D77:D171)</f>
        <v>4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1</v>
      </c>
      <c r="H76" s="21">
        <f t="shared" ref="H76:H107" si="13">+IF(OR(AND(E76=""),(G76="")),"",E76*G76)</f>
        <v>1</v>
      </c>
    </row>
    <row r="77" spans="1:8" x14ac:dyDescent="0.2">
      <c r="A77" s="14"/>
      <c r="B77" s="15" t="s">
        <v>65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ref="G77:G108" si="14">+IF(AND(C77=0,D77=0)," ",IF(C77=0,1,IF(D77=0,-1,(D77-C77)/C77)))</f>
        <v xml:space="preserve"> </v>
      </c>
      <c r="H77" s="17" t="str">
        <f t="shared" si="13"/>
        <v/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0</v>
      </c>
      <c r="D80" s="16">
        <v>0</v>
      </c>
      <c r="E80" s="17" t="str">
        <f t="shared" si="11"/>
        <v/>
      </c>
      <c r="F80" s="17" t="str">
        <f t="shared" si="12"/>
        <v/>
      </c>
      <c r="G80" s="17" t="str">
        <f t="shared" si="14"/>
        <v xml:space="preserve"> </v>
      </c>
      <c r="H80" s="17" t="str">
        <f t="shared" si="13"/>
        <v/>
      </c>
    </row>
    <row r="81" spans="1:8" ht="25.5" x14ac:dyDescent="0.2">
      <c r="A81" s="14"/>
      <c r="B81" s="15" t="s">
        <v>69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83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85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si="11"/>
        <v/>
      </c>
      <c r="F107" s="17" t="str">
        <f t="shared" si="12"/>
        <v/>
      </c>
      <c r="G107" s="17" t="str">
        <f t="shared" si="14"/>
        <v xml:space="preserve"> </v>
      </c>
      <c r="H107" s="17" t="str">
        <f t="shared" si="13"/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ht="25.5" x14ac:dyDescent="0.2">
      <c r="A115" s="14"/>
      <c r="B115" s="15" t="s">
        <v>103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0</v>
      </c>
      <c r="D128" s="16">
        <v>0</v>
      </c>
      <c r="E128" s="17" t="str">
        <f t="shared" si="15"/>
        <v/>
      </c>
      <c r="F128" s="17" t="str">
        <f t="shared" si="16"/>
        <v/>
      </c>
      <c r="G128" s="17" t="str">
        <f t="shared" si="18"/>
        <v xml:space="preserve"> </v>
      </c>
      <c r="H128" s="17" t="str">
        <f t="shared" si="17"/>
        <v/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ht="25.5" x14ac:dyDescent="0.2">
      <c r="A136" s="14"/>
      <c r="B136" s="15" t="s">
        <v>124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2</v>
      </c>
      <c r="E137" s="17" t="str">
        <f t="shared" si="15"/>
        <v/>
      </c>
      <c r="F137" s="17">
        <f t="shared" si="16"/>
        <v>0.5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1</v>
      </c>
      <c r="D141" s="16">
        <v>0</v>
      </c>
      <c r="E141" s="17">
        <f t="shared" si="19"/>
        <v>0.5</v>
      </c>
      <c r="F141" s="17" t="str">
        <f t="shared" si="20"/>
        <v/>
      </c>
      <c r="G141" s="17">
        <f t="shared" ref="G141:G171" si="22">+IF(AND(C141=0,D141=0)," ",IF(C141=0,1,IF(D141=0,-1,(D141-C141)/C141)))</f>
        <v>-1</v>
      </c>
      <c r="H141" s="17">
        <f t="shared" si="21"/>
        <v>-0.5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1</v>
      </c>
      <c r="D163" s="16">
        <v>0</v>
      </c>
      <c r="E163" s="17">
        <f t="shared" si="19"/>
        <v>0.5</v>
      </c>
      <c r="F163" s="17" t="str">
        <f t="shared" si="20"/>
        <v/>
      </c>
      <c r="G163" s="17">
        <f t="shared" si="22"/>
        <v>-1</v>
      </c>
      <c r="H163" s="17">
        <f t="shared" si="21"/>
        <v>-0.5</v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1</v>
      </c>
      <c r="E168" s="17" t="str">
        <f t="shared" si="19"/>
        <v/>
      </c>
      <c r="F168" s="17">
        <f t="shared" si="20"/>
        <v>0.25</v>
      </c>
      <c r="G168" s="17">
        <f t="shared" si="22"/>
        <v>1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1</v>
      </c>
      <c r="E169" s="17" t="str">
        <f t="shared" si="19"/>
        <v/>
      </c>
      <c r="F169" s="17">
        <f t="shared" si="20"/>
        <v>0.25</v>
      </c>
      <c r="G169" s="17">
        <f t="shared" si="22"/>
        <v>1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9</v>
      </c>
      <c r="D177" s="20">
        <f>SUM(D178:D350)</f>
        <v>12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0.33333333333333331</v>
      </c>
      <c r="H177" s="21">
        <f t="shared" ref="H177:H208" si="25">+IF(OR(AND(E177=""),(G177="")),"",E177*G177)</f>
        <v>0.33333333333333331</v>
      </c>
    </row>
    <row r="178" spans="1:8" x14ac:dyDescent="0.2">
      <c r="A178" s="14"/>
      <c r="B178" s="15" t="s">
        <v>160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ref="G178:G209" si="26">+IF(AND(C178=0,D178=0)," ",IF(C178=0,1,IF(D178=0,-1,(D178-C178)/C178)))</f>
        <v xml:space="preserve"> </v>
      </c>
      <c r="H178" s="17" t="str">
        <f t="shared" si="25"/>
        <v/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175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4</v>
      </c>
      <c r="D204" s="16">
        <v>0</v>
      </c>
      <c r="E204" s="17">
        <f t="shared" si="23"/>
        <v>0.44444444444444442</v>
      </c>
      <c r="F204" s="17" t="str">
        <f t="shared" si="24"/>
        <v/>
      </c>
      <c r="G204" s="17">
        <f t="shared" si="26"/>
        <v>-1</v>
      </c>
      <c r="H204" s="17">
        <f t="shared" si="25"/>
        <v>-0.44444444444444442</v>
      </c>
    </row>
    <row r="205" spans="1:8" ht="25.5" x14ac:dyDescent="0.2">
      <c r="A205" s="14"/>
      <c r="B205" s="15" t="s">
        <v>187</v>
      </c>
      <c r="C205" s="16">
        <v>1</v>
      </c>
      <c r="D205" s="16">
        <v>1</v>
      </c>
      <c r="E205" s="17">
        <f t="shared" si="23"/>
        <v>0.1111111111111111</v>
      </c>
      <c r="F205" s="17">
        <f t="shared" si="24"/>
        <v>8.3333333333333329E-2</v>
      </c>
      <c r="G205" s="17">
        <f t="shared" si="26"/>
        <v>0</v>
      </c>
      <c r="H205" s="17">
        <f t="shared" si="25"/>
        <v>0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</v>
      </c>
      <c r="D207" s="16">
        <v>0</v>
      </c>
      <c r="E207" s="17">
        <f t="shared" si="23"/>
        <v>0.1111111111111111</v>
      </c>
      <c r="F207" s="17" t="str">
        <f t="shared" si="24"/>
        <v/>
      </c>
      <c r="G207" s="17">
        <f t="shared" si="26"/>
        <v>-1</v>
      </c>
      <c r="H207" s="17">
        <f t="shared" si="25"/>
        <v>-0.1111111111111111</v>
      </c>
    </row>
    <row r="208" spans="1:8" x14ac:dyDescent="0.2">
      <c r="A208" s="14"/>
      <c r="B208" s="15" t="s">
        <v>190</v>
      </c>
      <c r="C208" s="16">
        <v>0</v>
      </c>
      <c r="D208" s="16">
        <v>0</v>
      </c>
      <c r="E208" s="17" t="str">
        <f t="shared" si="23"/>
        <v/>
      </c>
      <c r="F208" s="17" t="str">
        <f t="shared" si="24"/>
        <v/>
      </c>
      <c r="G208" s="17" t="str">
        <f t="shared" si="26"/>
        <v xml:space="preserve"> </v>
      </c>
      <c r="H208" s="17" t="str">
        <f t="shared" si="25"/>
        <v/>
      </c>
    </row>
    <row r="209" spans="1:8" x14ac:dyDescent="0.2">
      <c r="A209" s="14"/>
      <c r="B209" s="15" t="s">
        <v>191</v>
      </c>
      <c r="C209" s="16">
        <v>0</v>
      </c>
      <c r="D209" s="16">
        <v>0</v>
      </c>
      <c r="E209" s="17" t="str">
        <f t="shared" ref="E209:E240" si="27">+IF(C209=0,"",C209/C$177)</f>
        <v/>
      </c>
      <c r="F209" s="17" t="str">
        <f t="shared" ref="F209:F240" si="28">+IF(D209=0,"",D209/D$177)</f>
        <v/>
      </c>
      <c r="G209" s="17" t="str">
        <f t="shared" si="26"/>
        <v xml:space="preserve"> 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192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ref="G210:G241" si="30">+IF(AND(C210=0,D210=0)," ",IF(C210=0,1,IF(D210=0,-1,(D210-C210)/C210)))</f>
        <v xml:space="preserve"> </v>
      </c>
      <c r="H210" s="17" t="str">
        <f t="shared" si="29"/>
        <v/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</v>
      </c>
      <c r="D231" s="16">
        <v>1</v>
      </c>
      <c r="E231" s="17">
        <f t="shared" si="27"/>
        <v>0.1111111111111111</v>
      </c>
      <c r="F231" s="17">
        <f t="shared" si="28"/>
        <v>8.3333333333333329E-2</v>
      </c>
      <c r="G231" s="17">
        <f t="shared" si="30"/>
        <v>0</v>
      </c>
      <c r="H231" s="17">
        <f t="shared" si="29"/>
        <v>0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2</v>
      </c>
      <c r="E272" s="17" t="str">
        <f t="shared" si="31"/>
        <v/>
      </c>
      <c r="F272" s="17">
        <f t="shared" si="32"/>
        <v>0.16666666666666666</v>
      </c>
      <c r="G272" s="17">
        <f t="shared" si="34"/>
        <v>1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6</v>
      </c>
      <c r="E273" s="17" t="str">
        <f t="shared" ref="E273:E304" si="35">+IF(C273=0,"",C273/C$177)</f>
        <v/>
      </c>
      <c r="F273" s="17">
        <f t="shared" ref="F273:F304" si="36">+IF(D273=0,"",D273/D$177)</f>
        <v>0.5</v>
      </c>
      <c r="G273" s="17">
        <f t="shared" si="34"/>
        <v>1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265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1</v>
      </c>
      <c r="E288" s="17" t="str">
        <f t="shared" si="35"/>
        <v/>
      </c>
      <c r="F288" s="17">
        <f t="shared" si="36"/>
        <v>8.3333333333333329E-2</v>
      </c>
      <c r="G288" s="17">
        <f t="shared" si="38"/>
        <v>1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1</v>
      </c>
      <c r="D306" s="16">
        <v>0</v>
      </c>
      <c r="E306" s="17">
        <f t="shared" si="39"/>
        <v>0.1111111111111111</v>
      </c>
      <c r="F306" s="17" t="str">
        <f t="shared" si="40"/>
        <v/>
      </c>
      <c r="G306" s="17">
        <f t="shared" ref="G306:G337" si="42">+IF(AND(C306=0,D306=0)," ",IF(C306=0,1,IF(D306=0,-1,(D306-C306)/C306)))</f>
        <v>-1</v>
      </c>
      <c r="H306" s="17">
        <f t="shared" si="41"/>
        <v>-0.1111111111111111</v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1</v>
      </c>
      <c r="D311" s="16">
        <v>1</v>
      </c>
      <c r="E311" s="17">
        <f t="shared" si="39"/>
        <v>0.1111111111111111</v>
      </c>
      <c r="F311" s="17">
        <f t="shared" si="40"/>
        <v>8.3333333333333329E-2</v>
      </c>
      <c r="G311" s="17">
        <f t="shared" si="42"/>
        <v>0</v>
      </c>
      <c r="H311" s="17">
        <f t="shared" si="41"/>
        <v>0</v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333</v>
      </c>
      <c r="D356" s="20">
        <f>SUM(D357:D585)</f>
        <v>54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-0.83783783783783783</v>
      </c>
      <c r="H356" s="21">
        <f t="shared" ref="H356:H419" si="49">+IF(OR(AND(E356=""),(G356="")),"",E356*G356)</f>
        <v>-0.83783783783783783</v>
      </c>
    </row>
    <row r="357" spans="1:8" x14ac:dyDescent="0.2">
      <c r="A357" s="14"/>
      <c r="B357" s="15" t="s">
        <v>333</v>
      </c>
      <c r="C357" s="16">
        <v>0</v>
      </c>
      <c r="D357" s="16">
        <v>1</v>
      </c>
      <c r="E357" s="17" t="str">
        <f t="shared" si="47"/>
        <v/>
      </c>
      <c r="F357" s="17">
        <f t="shared" si="48"/>
        <v>1.8518518518518517E-2</v>
      </c>
      <c r="G357" s="17">
        <f t="shared" ref="G357:G420" si="50">+IF(AND(C357=0,D357=0)," ",IF(C357=0,1,IF(D357=0,-1,(D357-C357)/C357)))</f>
        <v>1</v>
      </c>
      <c r="H357" s="17" t="str">
        <f t="shared" si="49"/>
        <v/>
      </c>
    </row>
    <row r="358" spans="1:8" x14ac:dyDescent="0.2">
      <c r="A358" s="14"/>
      <c r="B358" s="15" t="s">
        <v>334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14</v>
      </c>
      <c r="D359" s="16">
        <v>0</v>
      </c>
      <c r="E359" s="17">
        <f t="shared" si="47"/>
        <v>4.2042042042042045E-2</v>
      </c>
      <c r="F359" s="17" t="str">
        <f t="shared" si="48"/>
        <v/>
      </c>
      <c r="G359" s="17">
        <f t="shared" si="50"/>
        <v>-1</v>
      </c>
      <c r="H359" s="17">
        <f t="shared" si="49"/>
        <v>-4.2042042042042045E-2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0</v>
      </c>
      <c r="D362" s="16">
        <v>0</v>
      </c>
      <c r="E362" s="17" t="str">
        <f t="shared" si="47"/>
        <v/>
      </c>
      <c r="F362" s="17" t="str">
        <f t="shared" si="48"/>
        <v/>
      </c>
      <c r="G362" s="17" t="str">
        <f t="shared" si="50"/>
        <v xml:space="preserve"> </v>
      </c>
      <c r="H362" s="17" t="str">
        <f t="shared" si="49"/>
        <v/>
      </c>
    </row>
    <row r="363" spans="1:8" x14ac:dyDescent="0.2">
      <c r="A363" s="14"/>
      <c r="B363" s="15" t="s">
        <v>339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345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348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353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/>
      <c r="B381" s="15" t="s">
        <v>357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367</v>
      </c>
      <c r="C391" s="16">
        <v>0</v>
      </c>
      <c r="D391" s="16">
        <v>1</v>
      </c>
      <c r="E391" s="17" t="str">
        <f t="shared" si="47"/>
        <v/>
      </c>
      <c r="F391" s="17">
        <f t="shared" si="48"/>
        <v>1.8518518518518517E-2</v>
      </c>
      <c r="G391" s="17">
        <f t="shared" si="50"/>
        <v>1</v>
      </c>
      <c r="H391" s="17" t="str">
        <f t="shared" si="49"/>
        <v/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1</v>
      </c>
      <c r="D393" s="16">
        <v>0</v>
      </c>
      <c r="E393" s="17">
        <f t="shared" si="47"/>
        <v>3.003003003003003E-3</v>
      </c>
      <c r="F393" s="17" t="str">
        <f t="shared" si="48"/>
        <v/>
      </c>
      <c r="G393" s="17">
        <f t="shared" si="50"/>
        <v>-1</v>
      </c>
      <c r="H393" s="17">
        <f t="shared" si="49"/>
        <v>-3.003003003003003E-3</v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1</v>
      </c>
      <c r="D395" s="16">
        <v>0</v>
      </c>
      <c r="E395" s="17">
        <f t="shared" si="47"/>
        <v>3.003003003003003E-3</v>
      </c>
      <c r="F395" s="17" t="str">
        <f t="shared" si="48"/>
        <v/>
      </c>
      <c r="G395" s="17">
        <f t="shared" si="50"/>
        <v>-1</v>
      </c>
      <c r="H395" s="17">
        <f t="shared" si="49"/>
        <v>-3.003003003003003E-3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1</v>
      </c>
      <c r="D402" s="16">
        <v>1</v>
      </c>
      <c r="E402" s="17">
        <f t="shared" si="47"/>
        <v>3.003003003003003E-3</v>
      </c>
      <c r="F402" s="17">
        <f t="shared" si="48"/>
        <v>1.8518518518518517E-2</v>
      </c>
      <c r="G402" s="17">
        <f t="shared" si="50"/>
        <v>0</v>
      </c>
      <c r="H402" s="17">
        <f t="shared" si="49"/>
        <v>0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18</v>
      </c>
      <c r="D405" s="16">
        <v>0</v>
      </c>
      <c r="E405" s="17">
        <f t="shared" si="47"/>
        <v>5.4054054054054057E-2</v>
      </c>
      <c r="F405" s="17" t="str">
        <f t="shared" si="48"/>
        <v/>
      </c>
      <c r="G405" s="17">
        <f t="shared" si="50"/>
        <v>-1</v>
      </c>
      <c r="H405" s="17">
        <f t="shared" si="49"/>
        <v>-5.4054054054054057E-2</v>
      </c>
    </row>
    <row r="406" spans="1:8" x14ac:dyDescent="0.2">
      <c r="A406" s="14"/>
      <c r="B406" s="15" t="s">
        <v>382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383</v>
      </c>
      <c r="C407" s="16">
        <v>1</v>
      </c>
      <c r="D407" s="16">
        <v>0</v>
      </c>
      <c r="E407" s="17">
        <f t="shared" si="47"/>
        <v>3.003003003003003E-3</v>
      </c>
      <c r="F407" s="17" t="str">
        <f t="shared" si="48"/>
        <v/>
      </c>
      <c r="G407" s="17">
        <f t="shared" si="50"/>
        <v>-1</v>
      </c>
      <c r="H407" s="17">
        <f t="shared" si="49"/>
        <v>-3.003003003003003E-3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0</v>
      </c>
      <c r="D417" s="16">
        <v>0</v>
      </c>
      <c r="E417" s="17" t="str">
        <f t="shared" si="47"/>
        <v/>
      </c>
      <c r="F417" s="17" t="str">
        <f t="shared" si="48"/>
        <v/>
      </c>
      <c r="G417" s="17" t="str">
        <f t="shared" si="50"/>
        <v xml:space="preserve"> 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0</v>
      </c>
      <c r="D418" s="16">
        <v>0</v>
      </c>
      <c r="E418" s="17" t="str">
        <f t="shared" si="47"/>
        <v/>
      </c>
      <c r="F418" s="17" t="str">
        <f t="shared" si="48"/>
        <v/>
      </c>
      <c r="G418" s="17" t="str">
        <f t="shared" si="50"/>
        <v xml:space="preserve"> </v>
      </c>
      <c r="H418" s="17" t="str">
        <f t="shared" si="49"/>
        <v/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0</v>
      </c>
      <c r="D420" s="16">
        <v>0</v>
      </c>
      <c r="E420" s="17" t="str">
        <f t="shared" ref="E420:E483" si="51">+IF(C420=0,"",C420/C$356)</f>
        <v/>
      </c>
      <c r="F420" s="17" t="str">
        <f t="shared" ref="F420:F483" si="52">+IF(D420=0,"",D420/D$356)</f>
        <v/>
      </c>
      <c r="G420" s="17" t="str">
        <f t="shared" si="50"/>
        <v xml:space="preserve"> </v>
      </c>
      <c r="H420" s="17" t="str">
        <f t="shared" ref="H420:H483" si="53">+IF(OR(AND(E420=""),(G420="")),"",E420*G420)</f>
        <v/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1</v>
      </c>
      <c r="D431" s="16">
        <v>0</v>
      </c>
      <c r="E431" s="17">
        <f t="shared" si="51"/>
        <v>3.003003003003003E-3</v>
      </c>
      <c r="F431" s="17" t="str">
        <f t="shared" si="52"/>
        <v/>
      </c>
      <c r="G431" s="17">
        <f t="shared" si="54"/>
        <v>-1</v>
      </c>
      <c r="H431" s="17">
        <f t="shared" si="53"/>
        <v>-3.003003003003003E-3</v>
      </c>
    </row>
    <row r="432" spans="1:8" x14ac:dyDescent="0.2">
      <c r="A432" s="14"/>
      <c r="B432" s="15" t="s">
        <v>408</v>
      </c>
      <c r="C432" s="16">
        <v>0</v>
      </c>
      <c r="D432" s="16">
        <v>1</v>
      </c>
      <c r="E432" s="17" t="str">
        <f t="shared" si="51"/>
        <v/>
      </c>
      <c r="F432" s="17">
        <f t="shared" si="52"/>
        <v>1.8518518518518517E-2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6</v>
      </c>
      <c r="D436" s="16">
        <v>0</v>
      </c>
      <c r="E436" s="17">
        <f t="shared" si="51"/>
        <v>1.8018018018018018E-2</v>
      </c>
      <c r="F436" s="17" t="str">
        <f t="shared" si="52"/>
        <v/>
      </c>
      <c r="G436" s="17">
        <f t="shared" si="54"/>
        <v>-1</v>
      </c>
      <c r="H436" s="17">
        <f t="shared" si="53"/>
        <v>-1.8018018018018018E-2</v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42</v>
      </c>
      <c r="D452" s="16">
        <v>18</v>
      </c>
      <c r="E452" s="17">
        <f t="shared" si="51"/>
        <v>0.12612612612612611</v>
      </c>
      <c r="F452" s="17">
        <f t="shared" si="52"/>
        <v>0.33333333333333331</v>
      </c>
      <c r="G452" s="17">
        <f t="shared" si="54"/>
        <v>-0.5714285714285714</v>
      </c>
      <c r="H452" s="17">
        <f t="shared" si="53"/>
        <v>-7.2072072072072058E-2</v>
      </c>
    </row>
    <row r="453" spans="1:8" x14ac:dyDescent="0.2">
      <c r="A453" s="14"/>
      <c r="B453" s="15" t="s">
        <v>429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238</v>
      </c>
      <c r="D455" s="16">
        <v>32</v>
      </c>
      <c r="E455" s="17">
        <f t="shared" si="51"/>
        <v>0.71471471471471471</v>
      </c>
      <c r="F455" s="17">
        <f t="shared" si="52"/>
        <v>0.59259259259259256</v>
      </c>
      <c r="G455" s="17">
        <f t="shared" si="54"/>
        <v>-0.86554621848739499</v>
      </c>
      <c r="H455" s="17">
        <f t="shared" si="53"/>
        <v>-0.61861861861861867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0</v>
      </c>
      <c r="D481" s="16">
        <v>0</v>
      </c>
      <c r="E481" s="17" t="str">
        <f t="shared" si="51"/>
        <v/>
      </c>
      <c r="F481" s="17" t="str">
        <f t="shared" si="52"/>
        <v/>
      </c>
      <c r="G481" s="17" t="str">
        <f t="shared" si="54"/>
        <v xml:space="preserve"> </v>
      </c>
      <c r="H481" s="17" t="str">
        <f t="shared" si="53"/>
        <v/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1</v>
      </c>
      <c r="D494" s="16">
        <v>0</v>
      </c>
      <c r="E494" s="17">
        <f t="shared" si="55"/>
        <v>3.003003003003003E-3</v>
      </c>
      <c r="F494" s="17" t="str">
        <f t="shared" si="56"/>
        <v/>
      </c>
      <c r="G494" s="17">
        <f t="shared" si="58"/>
        <v>-1</v>
      </c>
      <c r="H494" s="17">
        <f t="shared" si="57"/>
        <v>-3.003003003003003E-3</v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0</v>
      </c>
      <c r="D545" s="16">
        <v>0</v>
      </c>
      <c r="E545" s="17" t="str">
        <f t="shared" si="55"/>
        <v/>
      </c>
      <c r="F545" s="17" t="str">
        <f t="shared" si="56"/>
        <v/>
      </c>
      <c r="G545" s="17" t="str">
        <f t="shared" si="58"/>
        <v xml:space="preserve"> </v>
      </c>
      <c r="H545" s="17" t="str">
        <f t="shared" si="57"/>
        <v/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0</v>
      </c>
      <c r="D548" s="16">
        <v>0</v>
      </c>
      <c r="E548" s="17" t="str">
        <f t="shared" ref="E548:E585" si="59">+IF(C548=0,"",C548/C$356)</f>
        <v/>
      </c>
      <c r="F548" s="17" t="str">
        <f t="shared" ref="F548:F585" si="60">+IF(D548=0,"",D548/D$356)</f>
        <v/>
      </c>
      <c r="G548" s="17" t="str">
        <f t="shared" si="58"/>
        <v xml:space="preserve"> </v>
      </c>
      <c r="H548" s="17" t="str">
        <f t="shared" ref="H548:H585" si="61">+IF(OR(AND(E548=""),(G548="")),"",E548*G548)</f>
        <v/>
      </c>
    </row>
    <row r="549" spans="1:8" x14ac:dyDescent="0.2">
      <c r="A549" s="14"/>
      <c r="B549" s="15" t="s">
        <v>525</v>
      </c>
      <c r="C549" s="16">
        <v>1</v>
      </c>
      <c r="D549" s="16">
        <v>0</v>
      </c>
      <c r="E549" s="17">
        <f t="shared" si="59"/>
        <v>3.003003003003003E-3</v>
      </c>
      <c r="F549" s="17" t="str">
        <f t="shared" si="60"/>
        <v/>
      </c>
      <c r="G549" s="17">
        <f t="shared" ref="G549:G585" si="62">+IF(AND(C549=0,D549=0)," ",IF(C549=0,1,IF(D549=0,-1,(D549-C549)/C549)))</f>
        <v>-1</v>
      </c>
      <c r="H549" s="17">
        <f t="shared" si="61"/>
        <v>-3.003003003003003E-3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ht="25.5" x14ac:dyDescent="0.2">
      <c r="A570" s="14"/>
      <c r="B570" s="15" t="s">
        <v>546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8</v>
      </c>
      <c r="D575" s="16">
        <v>0</v>
      </c>
      <c r="E575" s="17">
        <f t="shared" si="59"/>
        <v>2.4024024024024024E-2</v>
      </c>
      <c r="F575" s="17" t="str">
        <f t="shared" si="60"/>
        <v/>
      </c>
      <c r="G575" s="17">
        <f t="shared" si="62"/>
        <v>-1</v>
      </c>
      <c r="H575" s="17">
        <f t="shared" si="61"/>
        <v>-2.4024024024024024E-2</v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0</v>
      </c>
      <c r="D578" s="16">
        <v>0</v>
      </c>
      <c r="E578" s="17" t="str">
        <f t="shared" si="59"/>
        <v/>
      </c>
      <c r="F578" s="17" t="str">
        <f t="shared" si="60"/>
        <v/>
      </c>
      <c r="G578" s="17" t="str">
        <f t="shared" si="62"/>
        <v xml:space="preserve"> </v>
      </c>
      <c r="H578" s="17" t="str">
        <f t="shared" si="61"/>
        <v/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67</v>
      </c>
      <c r="D591" s="20">
        <f>SUM(D592:D618)</f>
        <v>2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-0.97014925373134331</v>
      </c>
      <c r="H591" s="21">
        <f t="shared" ref="H591:H618" si="65">+IF(OR(AND(E591=""),(G591="")),"",E591*G591)</f>
        <v>-0.97014925373134331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ht="25.5" x14ac:dyDescent="0.2">
      <c r="A594" s="14"/>
      <c r="B594" s="15" t="s">
        <v>564</v>
      </c>
      <c r="C594" s="16">
        <v>1</v>
      </c>
      <c r="D594" s="16">
        <v>0</v>
      </c>
      <c r="E594" s="17">
        <f t="shared" si="63"/>
        <v>1.4925373134328358E-2</v>
      </c>
      <c r="F594" s="17" t="str">
        <f t="shared" si="64"/>
        <v/>
      </c>
      <c r="G594" s="17">
        <f t="shared" si="66"/>
        <v>-1</v>
      </c>
      <c r="H594" s="17">
        <f t="shared" si="65"/>
        <v>-1.4925373134328358E-2</v>
      </c>
    </row>
    <row r="595" spans="1:8" x14ac:dyDescent="0.2">
      <c r="A595" s="14"/>
      <c r="B595" s="15" t="s">
        <v>565</v>
      </c>
      <c r="C595" s="16">
        <v>24</v>
      </c>
      <c r="D595" s="16">
        <v>0</v>
      </c>
      <c r="E595" s="17">
        <f t="shared" si="63"/>
        <v>0.35820895522388058</v>
      </c>
      <c r="F595" s="17" t="str">
        <f t="shared" si="64"/>
        <v/>
      </c>
      <c r="G595" s="17">
        <f t="shared" si="66"/>
        <v>-1</v>
      </c>
      <c r="H595" s="17">
        <f t="shared" si="65"/>
        <v>-0.35820895522388058</v>
      </c>
    </row>
    <row r="596" spans="1:8" x14ac:dyDescent="0.2">
      <c r="A596" s="14"/>
      <c r="B596" s="15" t="s">
        <v>566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21</v>
      </c>
      <c r="D607" s="16">
        <v>2</v>
      </c>
      <c r="E607" s="17">
        <f t="shared" si="63"/>
        <v>0.31343283582089554</v>
      </c>
      <c r="F607" s="17">
        <f t="shared" si="64"/>
        <v>1</v>
      </c>
      <c r="G607" s="17">
        <f t="shared" si="66"/>
        <v>-0.90476190476190477</v>
      </c>
      <c r="H607" s="17">
        <f t="shared" si="65"/>
        <v>-0.28358208955223885</v>
      </c>
    </row>
    <row r="608" spans="1:8" x14ac:dyDescent="0.2">
      <c r="A608" s="14"/>
      <c r="B608" s="15" t="s">
        <v>578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19</v>
      </c>
      <c r="D609" s="16">
        <v>0</v>
      </c>
      <c r="E609" s="17">
        <f t="shared" si="63"/>
        <v>0.28358208955223879</v>
      </c>
      <c r="F609" s="17" t="str">
        <f t="shared" si="64"/>
        <v/>
      </c>
      <c r="G609" s="17">
        <f t="shared" si="66"/>
        <v>-1</v>
      </c>
      <c r="H609" s="17">
        <f t="shared" si="65"/>
        <v>-0.28358208955223879</v>
      </c>
    </row>
    <row r="610" spans="1:8" x14ac:dyDescent="0.2">
      <c r="A610" s="14"/>
      <c r="B610" s="15" t="s">
        <v>580</v>
      </c>
      <c r="C610" s="16">
        <v>0</v>
      </c>
      <c r="D610" s="16">
        <v>0</v>
      </c>
      <c r="E610" s="17" t="str">
        <f t="shared" si="63"/>
        <v/>
      </c>
      <c r="F610" s="17" t="str">
        <f t="shared" si="64"/>
        <v/>
      </c>
      <c r="G610" s="17" t="str">
        <f t="shared" si="66"/>
        <v xml:space="preserve"> </v>
      </c>
      <c r="H610" s="17" t="str">
        <f t="shared" si="65"/>
        <v/>
      </c>
    </row>
    <row r="611" spans="1:8" x14ac:dyDescent="0.2">
      <c r="A611" s="14"/>
      <c r="B611" s="15" t="s">
        <v>581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2</v>
      </c>
      <c r="D612" s="16">
        <v>0</v>
      </c>
      <c r="E612" s="17">
        <f t="shared" si="63"/>
        <v>2.9850746268656716E-2</v>
      </c>
      <c r="F612" s="17" t="str">
        <f t="shared" si="64"/>
        <v/>
      </c>
      <c r="G612" s="17">
        <f t="shared" si="66"/>
        <v>-1</v>
      </c>
      <c r="H612" s="17">
        <f t="shared" si="65"/>
        <v>-2.9850746268656716E-2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0</v>
      </c>
      <c r="E617" s="17" t="str">
        <f t="shared" si="63"/>
        <v/>
      </c>
      <c r="F617" s="17" t="str">
        <f t="shared" si="64"/>
        <v/>
      </c>
      <c r="G617" s="17" t="str">
        <f t="shared" si="66"/>
        <v xml:space="preserve"> 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0</v>
      </c>
      <c r="D618" s="16">
        <v>0</v>
      </c>
      <c r="E618" s="17" t="str">
        <f t="shared" si="63"/>
        <v/>
      </c>
      <c r="F618" s="17" t="str">
        <f t="shared" si="64"/>
        <v/>
      </c>
      <c r="G618" s="17" t="str">
        <f t="shared" si="66"/>
        <v xml:space="preserve"> 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619"/>
  <sheetViews>
    <sheetView showGridLines="0" workbookViewId="0">
      <selection activeCell="G591" sqref="G59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653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654</v>
      </c>
      <c r="C8" s="12">
        <f>+C19+C76+C177+C356+C591</f>
        <v>264</v>
      </c>
      <c r="D8" s="13">
        <f>+D19+D76+D177+D356+D591</f>
        <v>183</v>
      </c>
      <c r="E8" s="9">
        <f>SUM(E9:E13)</f>
        <v>0.99999999999999989</v>
      </c>
      <c r="F8" s="9">
        <f>SUM(F9:F13)</f>
        <v>1</v>
      </c>
      <c r="G8" s="9">
        <f t="shared" ref="G8:G13" si="0">+IF(AND(C8=0,D8=0),"",IF(C8=0,1,IF(D8=0,-1,(D8-C8)/C8)))</f>
        <v>-0.30681818181818182</v>
      </c>
      <c r="H8" s="10">
        <f t="shared" ref="H8:H13" si="1">+IF(OR(AND(E8=""),(G8="")),"",E8*G8)</f>
        <v>-0.30681818181818177</v>
      </c>
    </row>
    <row r="9" spans="1:8" x14ac:dyDescent="0.2">
      <c r="A9" s="14"/>
      <c r="B9" s="15" t="s">
        <v>6</v>
      </c>
      <c r="C9" s="16">
        <f>+C19</f>
        <v>0</v>
      </c>
      <c r="D9" s="16">
        <f>+D19</f>
        <v>0</v>
      </c>
      <c r="E9" s="17">
        <f t="shared" ref="E9:F13" si="2">+C9/C$8</f>
        <v>0</v>
      </c>
      <c r="F9" s="17">
        <f t="shared" si="2"/>
        <v>0</v>
      </c>
      <c r="G9" s="17" t="str">
        <f t="shared" si="0"/>
        <v/>
      </c>
      <c r="H9" s="17" t="str">
        <f t="shared" si="1"/>
        <v/>
      </c>
    </row>
    <row r="10" spans="1:8" x14ac:dyDescent="0.2">
      <c r="A10" s="14"/>
      <c r="B10" s="15" t="s">
        <v>7</v>
      </c>
      <c r="C10" s="16">
        <f>+C76</f>
        <v>2</v>
      </c>
      <c r="D10" s="16">
        <f>+D76</f>
        <v>16</v>
      </c>
      <c r="E10" s="17">
        <f t="shared" si="2"/>
        <v>7.575757575757576E-3</v>
      </c>
      <c r="F10" s="17">
        <f t="shared" si="2"/>
        <v>8.7431693989071038E-2</v>
      </c>
      <c r="G10" s="17">
        <f t="shared" si="0"/>
        <v>7</v>
      </c>
      <c r="H10" s="17">
        <f t="shared" si="1"/>
        <v>5.3030303030303032E-2</v>
      </c>
    </row>
    <row r="11" spans="1:8" ht="25.5" x14ac:dyDescent="0.2">
      <c r="A11" s="14"/>
      <c r="B11" s="15" t="s">
        <v>8</v>
      </c>
      <c r="C11" s="16">
        <f>+C177</f>
        <v>38</v>
      </c>
      <c r="D11" s="16">
        <f>+D177</f>
        <v>35</v>
      </c>
      <c r="E11" s="17">
        <f t="shared" si="2"/>
        <v>0.14393939393939395</v>
      </c>
      <c r="F11" s="17">
        <f t="shared" si="2"/>
        <v>0.19125683060109289</v>
      </c>
      <c r="G11" s="17">
        <f t="shared" si="0"/>
        <v>-7.8947368421052627E-2</v>
      </c>
      <c r="H11" s="17">
        <f t="shared" si="1"/>
        <v>-1.1363636363636364E-2</v>
      </c>
    </row>
    <row r="12" spans="1:8" x14ac:dyDescent="0.2">
      <c r="A12" s="14"/>
      <c r="B12" s="15" t="s">
        <v>9</v>
      </c>
      <c r="C12" s="16">
        <f>+C356</f>
        <v>213</v>
      </c>
      <c r="D12" s="16">
        <f>+D356</f>
        <v>75</v>
      </c>
      <c r="E12" s="17">
        <f t="shared" si="2"/>
        <v>0.80681818181818177</v>
      </c>
      <c r="F12" s="17">
        <f t="shared" si="2"/>
        <v>0.4098360655737705</v>
      </c>
      <c r="G12" s="17">
        <f t="shared" si="0"/>
        <v>-0.647887323943662</v>
      </c>
      <c r="H12" s="17">
        <f t="shared" si="1"/>
        <v>-0.52272727272727271</v>
      </c>
    </row>
    <row r="13" spans="1:8" x14ac:dyDescent="0.2">
      <c r="A13" s="14"/>
      <c r="B13" s="15" t="s">
        <v>10</v>
      </c>
      <c r="C13" s="16">
        <f>+C591</f>
        <v>11</v>
      </c>
      <c r="D13" s="16">
        <f>+D591</f>
        <v>57</v>
      </c>
      <c r="E13" s="17">
        <f t="shared" si="2"/>
        <v>4.1666666666666664E-2</v>
      </c>
      <c r="F13" s="17">
        <f t="shared" si="2"/>
        <v>0.31147540983606559</v>
      </c>
      <c r="G13" s="17">
        <f t="shared" si="0"/>
        <v>4.1818181818181817</v>
      </c>
      <c r="H13" s="17">
        <f t="shared" si="1"/>
        <v>0.17424242424242423</v>
      </c>
    </row>
    <row r="14" spans="1:8" x14ac:dyDescent="0.2">
      <c r="A14" s="11"/>
      <c r="B14" t="s">
        <v>11</v>
      </c>
      <c r="C14"/>
      <c r="D14"/>
      <c r="E14"/>
      <c r="F14"/>
      <c r="G14"/>
      <c r="H14"/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0</v>
      </c>
      <c r="D19" s="20">
        <f>SUM(D20:D70)</f>
        <v>0</v>
      </c>
      <c r="E19" s="21" t="str">
        <f t="shared" ref="E19:E50" si="3">+IF(C19=0,"",C19/C$19)</f>
        <v/>
      </c>
      <c r="F19" s="21" t="str">
        <f t="shared" ref="F19:F50" si="4">+IF(D19=0,"",D19/D$19)</f>
        <v/>
      </c>
      <c r="G19" s="21" t="str">
        <f>+IF(AND(C19=0,D19=0),"",IF(C19=0,1,IF(D19=0,-1,(D19-C19)/C19)))</f>
        <v/>
      </c>
      <c r="H19" s="21" t="str">
        <f t="shared" ref="H19:H50" si="5">+IF(OR(AND(E19=""),(G19="")),"",E19*G19)</f>
        <v/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  <c r="B71"/>
      <c r="C71"/>
      <c r="D71"/>
      <c r="E71"/>
      <c r="F71"/>
      <c r="G71"/>
      <c r="H71"/>
    </row>
    <row r="72" spans="1:8" x14ac:dyDescent="0.2">
      <c r="A72" s="11"/>
      <c r="B72"/>
      <c r="C72"/>
      <c r="D72"/>
      <c r="E72"/>
      <c r="F72"/>
      <c r="G72"/>
      <c r="H72"/>
    </row>
    <row r="73" spans="1:8" x14ac:dyDescent="0.2">
      <c r="A73" s="11"/>
      <c r="B73"/>
      <c r="C73"/>
      <c r="D73"/>
      <c r="E73"/>
      <c r="F73"/>
      <c r="G73"/>
      <c r="H73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2</v>
      </c>
      <c r="D76" s="20">
        <f>SUM(D77:D171)</f>
        <v>16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7</v>
      </c>
      <c r="H76" s="21">
        <f t="shared" ref="H76:H107" si="13">+IF(OR(AND(E76=""),(G76="")),"",E76*G76)</f>
        <v>7</v>
      </c>
    </row>
    <row r="77" spans="1:8" x14ac:dyDescent="0.2">
      <c r="A77" s="14"/>
      <c r="B77" s="15" t="s">
        <v>65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ref="G77:G108" si="14">+IF(AND(C77=0,D77=0)," ",IF(C77=0,1,IF(D77=0,-1,(D77-C77)/C77)))</f>
        <v xml:space="preserve"> </v>
      </c>
      <c r="H77" s="17" t="str">
        <f t="shared" si="13"/>
        <v/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0</v>
      </c>
      <c r="D80" s="16">
        <v>5</v>
      </c>
      <c r="E80" s="17" t="str">
        <f t="shared" si="11"/>
        <v/>
      </c>
      <c r="F80" s="17">
        <f t="shared" si="12"/>
        <v>0.3125</v>
      </c>
      <c r="G80" s="17">
        <f t="shared" si="14"/>
        <v>1</v>
      </c>
      <c r="H80" s="17" t="str">
        <f t="shared" si="13"/>
        <v/>
      </c>
    </row>
    <row r="81" spans="1:8" ht="25.5" x14ac:dyDescent="0.2">
      <c r="A81" s="14"/>
      <c r="B81" s="15" t="s">
        <v>69</v>
      </c>
      <c r="C81" s="16">
        <v>0</v>
      </c>
      <c r="D81" s="16">
        <v>5</v>
      </c>
      <c r="E81" s="17" t="str">
        <f t="shared" si="11"/>
        <v/>
      </c>
      <c r="F81" s="17">
        <f t="shared" si="12"/>
        <v>0.3125</v>
      </c>
      <c r="G81" s="17">
        <f t="shared" si="14"/>
        <v>1</v>
      </c>
      <c r="H81" s="17" t="str">
        <f t="shared" si="13"/>
        <v/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2</v>
      </c>
      <c r="D83" s="16">
        <v>0</v>
      </c>
      <c r="E83" s="17">
        <f t="shared" si="11"/>
        <v>1</v>
      </c>
      <c r="F83" s="17" t="str">
        <f t="shared" si="12"/>
        <v/>
      </c>
      <c r="G83" s="17">
        <f t="shared" si="14"/>
        <v>-1</v>
      </c>
      <c r="H83" s="17">
        <f t="shared" si="13"/>
        <v>-1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83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85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1</v>
      </c>
      <c r="E98" s="17" t="str">
        <f t="shared" si="11"/>
        <v/>
      </c>
      <c r="F98" s="17">
        <f t="shared" si="12"/>
        <v>6.25E-2</v>
      </c>
      <c r="G98" s="17">
        <f t="shared" si="14"/>
        <v>1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si="11"/>
        <v/>
      </c>
      <c r="F107" s="17" t="str">
        <f t="shared" si="12"/>
        <v/>
      </c>
      <c r="G107" s="17" t="str">
        <f t="shared" si="14"/>
        <v xml:space="preserve"> </v>
      </c>
      <c r="H107" s="17" t="str">
        <f t="shared" si="13"/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1</v>
      </c>
      <c r="E113" s="17" t="str">
        <f t="shared" si="15"/>
        <v/>
      </c>
      <c r="F113" s="17">
        <f t="shared" si="16"/>
        <v>6.25E-2</v>
      </c>
      <c r="G113" s="17">
        <f t="shared" si="18"/>
        <v>1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1</v>
      </c>
      <c r="E114" s="17" t="str">
        <f t="shared" si="15"/>
        <v/>
      </c>
      <c r="F114" s="17">
        <f t="shared" si="16"/>
        <v>6.25E-2</v>
      </c>
      <c r="G114" s="17">
        <f t="shared" si="18"/>
        <v>1</v>
      </c>
      <c r="H114" s="17" t="str">
        <f t="shared" si="17"/>
        <v/>
      </c>
    </row>
    <row r="115" spans="1:8" ht="25.5" x14ac:dyDescent="0.2">
      <c r="A115" s="14"/>
      <c r="B115" s="15" t="s">
        <v>103</v>
      </c>
      <c r="C115" s="16">
        <v>0</v>
      </c>
      <c r="D115" s="16">
        <v>1</v>
      </c>
      <c r="E115" s="17" t="str">
        <f t="shared" si="15"/>
        <v/>
      </c>
      <c r="F115" s="17">
        <f t="shared" si="16"/>
        <v>6.25E-2</v>
      </c>
      <c r="G115" s="17">
        <f t="shared" si="18"/>
        <v>1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0</v>
      </c>
      <c r="D118" s="16">
        <v>1</v>
      </c>
      <c r="E118" s="17" t="str">
        <f t="shared" si="15"/>
        <v/>
      </c>
      <c r="F118" s="17">
        <f t="shared" si="16"/>
        <v>6.25E-2</v>
      </c>
      <c r="G118" s="17">
        <f t="shared" si="18"/>
        <v>1</v>
      </c>
      <c r="H118" s="17" t="str">
        <f t="shared" si="17"/>
        <v/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0</v>
      </c>
      <c r="D128" s="16">
        <v>0</v>
      </c>
      <c r="E128" s="17" t="str">
        <f t="shared" si="15"/>
        <v/>
      </c>
      <c r="F128" s="17" t="str">
        <f t="shared" si="16"/>
        <v/>
      </c>
      <c r="G128" s="17" t="str">
        <f t="shared" si="18"/>
        <v xml:space="preserve"> </v>
      </c>
      <c r="H128" s="17" t="str">
        <f t="shared" si="17"/>
        <v/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ht="25.5" x14ac:dyDescent="0.2">
      <c r="A136" s="14"/>
      <c r="B136" s="15" t="s">
        <v>124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ref="G141:G171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1</v>
      </c>
      <c r="E162" s="17" t="str">
        <f t="shared" si="19"/>
        <v/>
      </c>
      <c r="F162" s="17">
        <f t="shared" si="20"/>
        <v>6.25E-2</v>
      </c>
      <c r="G162" s="17">
        <f t="shared" si="22"/>
        <v>1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0</v>
      </c>
      <c r="E168" s="17" t="str">
        <f t="shared" si="19"/>
        <v/>
      </c>
      <c r="F168" s="17" t="str">
        <f t="shared" si="20"/>
        <v/>
      </c>
      <c r="G168" s="17" t="str">
        <f t="shared" si="22"/>
        <v xml:space="preserve"> 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  <c r="B172"/>
      <c r="C172"/>
      <c r="D172"/>
      <c r="E172"/>
      <c r="F172"/>
      <c r="G172"/>
      <c r="H172"/>
    </row>
    <row r="173" spans="1:8" x14ac:dyDescent="0.2">
      <c r="A173" s="11"/>
      <c r="B173"/>
      <c r="C173"/>
      <c r="D173"/>
      <c r="E173"/>
      <c r="F173"/>
      <c r="G173"/>
      <c r="H173"/>
    </row>
    <row r="174" spans="1:8" x14ac:dyDescent="0.2">
      <c r="A174" s="11"/>
      <c r="B174"/>
      <c r="C174"/>
      <c r="D174"/>
      <c r="E174"/>
      <c r="F174"/>
      <c r="G174"/>
      <c r="H174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38</v>
      </c>
      <c r="D177" s="20">
        <f>SUM(D178:D350)</f>
        <v>35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-7.8947368421052627E-2</v>
      </c>
      <c r="H177" s="21">
        <f t="shared" ref="H177:H208" si="25">+IF(OR(AND(E177=""),(G177="")),"",E177*G177)</f>
        <v>-7.8947368421052627E-2</v>
      </c>
    </row>
    <row r="178" spans="1:8" x14ac:dyDescent="0.2">
      <c r="A178" s="14"/>
      <c r="B178" s="15" t="s">
        <v>160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ref="G178:G209" si="26">+IF(AND(C178=0,D178=0)," ",IF(C178=0,1,IF(D178=0,-1,(D178-C178)/C178)))</f>
        <v xml:space="preserve"> </v>
      </c>
      <c r="H178" s="17" t="str">
        <f t="shared" si="25"/>
        <v/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17</v>
      </c>
      <c r="D182" s="16">
        <v>1</v>
      </c>
      <c r="E182" s="17">
        <f t="shared" si="23"/>
        <v>0.44736842105263158</v>
      </c>
      <c r="F182" s="17">
        <f t="shared" si="24"/>
        <v>2.8571428571428571E-2</v>
      </c>
      <c r="G182" s="17">
        <f t="shared" si="26"/>
        <v>-0.94117647058823528</v>
      </c>
      <c r="H182" s="17">
        <f t="shared" si="25"/>
        <v>-0.42105263157894735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7</v>
      </c>
      <c r="D184" s="16">
        <v>17</v>
      </c>
      <c r="E184" s="17">
        <f t="shared" si="23"/>
        <v>0.18421052631578946</v>
      </c>
      <c r="F184" s="17">
        <f t="shared" si="24"/>
        <v>0.48571428571428571</v>
      </c>
      <c r="G184" s="17">
        <f t="shared" si="26"/>
        <v>1.4285714285714286</v>
      </c>
      <c r="H184" s="17">
        <f t="shared" si="25"/>
        <v>0.26315789473684209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1</v>
      </c>
      <c r="E186" s="17" t="str">
        <f t="shared" si="23"/>
        <v/>
      </c>
      <c r="F186" s="17">
        <f t="shared" si="24"/>
        <v>2.8571428571428571E-2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2</v>
      </c>
      <c r="E191" s="17" t="str">
        <f t="shared" si="23"/>
        <v/>
      </c>
      <c r="F191" s="17">
        <f t="shared" si="24"/>
        <v>5.7142857142857141E-2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2</v>
      </c>
      <c r="E192" s="17" t="str">
        <f t="shared" si="23"/>
        <v/>
      </c>
      <c r="F192" s="17">
        <f t="shared" si="24"/>
        <v>5.7142857142857141E-2</v>
      </c>
      <c r="G192" s="17">
        <f t="shared" si="26"/>
        <v>1</v>
      </c>
      <c r="H192" s="17" t="str">
        <f t="shared" si="25"/>
        <v/>
      </c>
    </row>
    <row r="193" spans="1:8" ht="25.5" x14ac:dyDescent="0.2">
      <c r="A193" s="14"/>
      <c r="B193" s="15" t="s">
        <v>175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1</v>
      </c>
      <c r="E196" s="17" t="str">
        <f t="shared" si="23"/>
        <v/>
      </c>
      <c r="F196" s="17">
        <f t="shared" si="24"/>
        <v>2.8571428571428571E-2</v>
      </c>
      <c r="G196" s="17">
        <f t="shared" si="26"/>
        <v>1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10</v>
      </c>
      <c r="D204" s="16">
        <v>0</v>
      </c>
      <c r="E204" s="17">
        <f t="shared" si="23"/>
        <v>0.26315789473684209</v>
      </c>
      <c r="F204" s="17" t="str">
        <f t="shared" si="24"/>
        <v/>
      </c>
      <c r="G204" s="17">
        <f t="shared" si="26"/>
        <v>-1</v>
      </c>
      <c r="H204" s="17">
        <f t="shared" si="25"/>
        <v>-0.26315789473684209</v>
      </c>
    </row>
    <row r="205" spans="1:8" ht="25.5" x14ac:dyDescent="0.2">
      <c r="A205" s="14"/>
      <c r="B205" s="15" t="s">
        <v>187</v>
      </c>
      <c r="C205" s="16">
        <v>0</v>
      </c>
      <c r="D205" s="16">
        <v>0</v>
      </c>
      <c r="E205" s="17" t="str">
        <f t="shared" si="23"/>
        <v/>
      </c>
      <c r="F205" s="17" t="str">
        <f t="shared" si="24"/>
        <v/>
      </c>
      <c r="G205" s="17" t="str">
        <f t="shared" si="26"/>
        <v xml:space="preserve"> </v>
      </c>
      <c r="H205" s="17" t="str">
        <f t="shared" si="25"/>
        <v/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3"/>
        <v/>
      </c>
      <c r="F207" s="17" t="str">
        <f t="shared" si="24"/>
        <v/>
      </c>
      <c r="G207" s="17" t="str">
        <f t="shared" si="26"/>
        <v xml:space="preserve"> </v>
      </c>
      <c r="H207" s="17" t="str">
        <f t="shared" si="25"/>
        <v/>
      </c>
    </row>
    <row r="208" spans="1:8" x14ac:dyDescent="0.2">
      <c r="A208" s="14"/>
      <c r="B208" s="15" t="s">
        <v>190</v>
      </c>
      <c r="C208" s="16">
        <v>0</v>
      </c>
      <c r="D208" s="16">
        <v>1</v>
      </c>
      <c r="E208" s="17" t="str">
        <f t="shared" si="23"/>
        <v/>
      </c>
      <c r="F208" s="17">
        <f t="shared" si="24"/>
        <v>2.8571428571428571E-2</v>
      </c>
      <c r="G208" s="17">
        <f t="shared" si="26"/>
        <v>1</v>
      </c>
      <c r="H208" s="17" t="str">
        <f t="shared" si="25"/>
        <v/>
      </c>
    </row>
    <row r="209" spans="1:8" x14ac:dyDescent="0.2">
      <c r="A209" s="14"/>
      <c r="B209" s="15" t="s">
        <v>191</v>
      </c>
      <c r="C209" s="16">
        <v>0</v>
      </c>
      <c r="D209" s="16">
        <v>0</v>
      </c>
      <c r="E209" s="17" t="str">
        <f t="shared" ref="E209:E240" si="27">+IF(C209=0,"",C209/C$177)</f>
        <v/>
      </c>
      <c r="F209" s="17" t="str">
        <f t="shared" ref="F209:F240" si="28">+IF(D209=0,"",D209/D$177)</f>
        <v/>
      </c>
      <c r="G209" s="17" t="str">
        <f t="shared" si="26"/>
        <v xml:space="preserve"> 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192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ref="G210:G241" si="30">+IF(AND(C210=0,D210=0)," ",IF(C210=0,1,IF(D210=0,-1,(D210-C210)/C210)))</f>
        <v xml:space="preserve"> </v>
      </c>
      <c r="H210" s="17" t="str">
        <f t="shared" si="29"/>
        <v/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1</v>
      </c>
      <c r="E244" s="17" t="str">
        <f t="shared" si="31"/>
        <v/>
      </c>
      <c r="F244" s="17">
        <f t="shared" si="32"/>
        <v>2.8571428571428571E-2</v>
      </c>
      <c r="G244" s="17">
        <f t="shared" si="34"/>
        <v>1</v>
      </c>
      <c r="H244" s="17" t="str">
        <f t="shared" si="33"/>
        <v/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4</v>
      </c>
      <c r="D277" s="16">
        <v>0</v>
      </c>
      <c r="E277" s="17">
        <f t="shared" si="35"/>
        <v>0.10526315789473684</v>
      </c>
      <c r="F277" s="17" t="str">
        <f t="shared" si="36"/>
        <v/>
      </c>
      <c r="G277" s="17">
        <f t="shared" si="38"/>
        <v>-1</v>
      </c>
      <c r="H277" s="17">
        <f t="shared" si="37"/>
        <v>-0.10526315789473684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0</v>
      </c>
      <c r="D282" s="16">
        <v>1</v>
      </c>
      <c r="E282" s="17" t="str">
        <f t="shared" si="35"/>
        <v/>
      </c>
      <c r="F282" s="17">
        <f t="shared" si="36"/>
        <v>2.8571428571428571E-2</v>
      </c>
      <c r="G282" s="17">
        <f t="shared" si="38"/>
        <v>1</v>
      </c>
      <c r="H282" s="17" t="str">
        <f t="shared" si="37"/>
        <v/>
      </c>
    </row>
    <row r="283" spans="1:8" x14ac:dyDescent="0.2">
      <c r="A283" s="14"/>
      <c r="B283" s="15" t="s">
        <v>265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1</v>
      </c>
      <c r="E294" s="17" t="str">
        <f t="shared" si="35"/>
        <v/>
      </c>
      <c r="F294" s="17">
        <f t="shared" si="36"/>
        <v>2.8571428571428571E-2</v>
      </c>
      <c r="G294" s="17">
        <f t="shared" si="38"/>
        <v>1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3</v>
      </c>
      <c r="E306" s="17" t="str">
        <f t="shared" si="39"/>
        <v/>
      </c>
      <c r="F306" s="17">
        <f t="shared" si="40"/>
        <v>8.5714285714285715E-2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1</v>
      </c>
      <c r="E311" s="17" t="str">
        <f t="shared" si="39"/>
        <v/>
      </c>
      <c r="F311" s="17">
        <f t="shared" si="40"/>
        <v>2.8571428571428571E-2</v>
      </c>
      <c r="G311" s="17">
        <f t="shared" si="42"/>
        <v>1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2</v>
      </c>
      <c r="E314" s="17" t="str">
        <f t="shared" si="39"/>
        <v/>
      </c>
      <c r="F314" s="17">
        <f t="shared" si="40"/>
        <v>5.7142857142857141E-2</v>
      </c>
      <c r="G314" s="17">
        <f t="shared" si="42"/>
        <v>1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1</v>
      </c>
      <c r="E316" s="17" t="str">
        <f t="shared" si="39"/>
        <v/>
      </c>
      <c r="F316" s="17">
        <f t="shared" si="40"/>
        <v>2.8571428571428571E-2</v>
      </c>
      <c r="G316" s="17">
        <f t="shared" si="42"/>
        <v>1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  <c r="B351"/>
      <c r="C351"/>
      <c r="D351"/>
      <c r="E351"/>
      <c r="F351"/>
      <c r="G351"/>
      <c r="H351"/>
    </row>
    <row r="352" spans="1:8" x14ac:dyDescent="0.2">
      <c r="A352" s="11"/>
      <c r="B352"/>
      <c r="C352"/>
      <c r="D352"/>
      <c r="E352"/>
      <c r="F352"/>
      <c r="G352"/>
      <c r="H352"/>
    </row>
    <row r="353" spans="1:8" x14ac:dyDescent="0.2">
      <c r="A353" s="11"/>
      <c r="B353"/>
      <c r="C353"/>
      <c r="D353"/>
      <c r="E353"/>
      <c r="F353"/>
      <c r="G353"/>
      <c r="H353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213</v>
      </c>
      <c r="D356" s="20">
        <f>SUM(D357:D585)</f>
        <v>75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-0.647887323943662</v>
      </c>
      <c r="H356" s="21">
        <f t="shared" ref="H356:H419" si="49">+IF(OR(AND(E356=""),(G356="")),"",E356*G356)</f>
        <v>-0.647887323943662</v>
      </c>
    </row>
    <row r="357" spans="1:8" x14ac:dyDescent="0.2">
      <c r="A357" s="14"/>
      <c r="B357" s="15" t="s">
        <v>333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ref="G357:G420" si="50">+IF(AND(C357=0,D357=0)," ",IF(C357=0,1,IF(D357=0,-1,(D357-C357)/C357)))</f>
        <v xml:space="preserve"> </v>
      </c>
      <c r="H357" s="17" t="str">
        <f t="shared" si="49"/>
        <v/>
      </c>
    </row>
    <row r="358" spans="1:8" x14ac:dyDescent="0.2">
      <c r="A358" s="14"/>
      <c r="B358" s="15" t="s">
        <v>334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1</v>
      </c>
      <c r="D362" s="16">
        <v>1</v>
      </c>
      <c r="E362" s="17">
        <f t="shared" si="47"/>
        <v>4.6948356807511738E-3</v>
      </c>
      <c r="F362" s="17">
        <f t="shared" si="48"/>
        <v>1.3333333333333334E-2</v>
      </c>
      <c r="G362" s="17">
        <f t="shared" si="50"/>
        <v>0</v>
      </c>
      <c r="H362" s="17">
        <f t="shared" si="49"/>
        <v>0</v>
      </c>
    </row>
    <row r="363" spans="1:8" x14ac:dyDescent="0.2">
      <c r="A363" s="14"/>
      <c r="B363" s="15" t="s">
        <v>339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1</v>
      </c>
      <c r="E364" s="17" t="str">
        <f t="shared" si="47"/>
        <v/>
      </c>
      <c r="F364" s="17">
        <f t="shared" si="48"/>
        <v>1.3333333333333334E-2</v>
      </c>
      <c r="G364" s="17">
        <f t="shared" si="50"/>
        <v>1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18</v>
      </c>
      <c r="D368" s="16">
        <v>2</v>
      </c>
      <c r="E368" s="17">
        <f t="shared" si="47"/>
        <v>8.4507042253521125E-2</v>
      </c>
      <c r="F368" s="17">
        <f t="shared" si="48"/>
        <v>2.6666666666666668E-2</v>
      </c>
      <c r="G368" s="17">
        <f t="shared" si="50"/>
        <v>-0.88888888888888884</v>
      </c>
      <c r="H368" s="17">
        <f t="shared" si="49"/>
        <v>-7.5117370892018767E-2</v>
      </c>
    </row>
    <row r="369" spans="1:8" x14ac:dyDescent="0.2">
      <c r="A369" s="14"/>
      <c r="B369" s="15" t="s">
        <v>345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0</v>
      </c>
      <c r="D371" s="16">
        <v>8</v>
      </c>
      <c r="E371" s="17" t="str">
        <f t="shared" si="47"/>
        <v/>
      </c>
      <c r="F371" s="17">
        <f t="shared" si="48"/>
        <v>0.10666666666666667</v>
      </c>
      <c r="G371" s="17">
        <f t="shared" si="50"/>
        <v>1</v>
      </c>
      <c r="H371" s="17" t="str">
        <f t="shared" si="49"/>
        <v/>
      </c>
    </row>
    <row r="372" spans="1:8" x14ac:dyDescent="0.2">
      <c r="A372" s="14"/>
      <c r="B372" s="15" t="s">
        <v>348</v>
      </c>
      <c r="C372" s="16">
        <v>0</v>
      </c>
      <c r="D372" s="16">
        <v>2</v>
      </c>
      <c r="E372" s="17" t="str">
        <f t="shared" si="47"/>
        <v/>
      </c>
      <c r="F372" s="17">
        <f t="shared" si="48"/>
        <v>2.6666666666666668E-2</v>
      </c>
      <c r="G372" s="17">
        <f t="shared" si="50"/>
        <v>1</v>
      </c>
      <c r="H372" s="17" t="str">
        <f t="shared" si="49"/>
        <v/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7</v>
      </c>
      <c r="D376" s="16">
        <v>12</v>
      </c>
      <c r="E376" s="17">
        <f t="shared" si="47"/>
        <v>3.2863849765258218E-2</v>
      </c>
      <c r="F376" s="17">
        <f t="shared" si="48"/>
        <v>0.16</v>
      </c>
      <c r="G376" s="17">
        <f t="shared" si="50"/>
        <v>0.7142857142857143</v>
      </c>
      <c r="H376" s="17">
        <f t="shared" si="49"/>
        <v>2.3474178403755871E-2</v>
      </c>
    </row>
    <row r="377" spans="1:8" x14ac:dyDescent="0.2">
      <c r="A377" s="14"/>
      <c r="B377" s="15" t="s">
        <v>353</v>
      </c>
      <c r="C377" s="16">
        <v>1</v>
      </c>
      <c r="D377" s="16">
        <v>0</v>
      </c>
      <c r="E377" s="17">
        <f t="shared" si="47"/>
        <v>4.6948356807511738E-3</v>
      </c>
      <c r="F377" s="17" t="str">
        <f t="shared" si="48"/>
        <v/>
      </c>
      <c r="G377" s="17">
        <f t="shared" si="50"/>
        <v>-1</v>
      </c>
      <c r="H377" s="17">
        <f t="shared" si="49"/>
        <v>-4.6948356807511738E-3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1</v>
      </c>
      <c r="E379" s="17" t="str">
        <f t="shared" si="47"/>
        <v/>
      </c>
      <c r="F379" s="17">
        <f t="shared" si="48"/>
        <v>1.3333333333333334E-2</v>
      </c>
      <c r="G379" s="17">
        <f t="shared" si="50"/>
        <v>1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0</v>
      </c>
      <c r="D380" s="16">
        <v>2</v>
      </c>
      <c r="E380" s="17" t="str">
        <f t="shared" si="47"/>
        <v/>
      </c>
      <c r="F380" s="17">
        <f t="shared" si="48"/>
        <v>2.6666666666666668E-2</v>
      </c>
      <c r="G380" s="17">
        <f t="shared" si="50"/>
        <v>1</v>
      </c>
      <c r="H380" s="17" t="str">
        <f t="shared" si="49"/>
        <v/>
      </c>
    </row>
    <row r="381" spans="1:8" x14ac:dyDescent="0.2">
      <c r="A381" s="14"/>
      <c r="B381" s="15" t="s">
        <v>357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6</v>
      </c>
      <c r="D385" s="16">
        <v>0</v>
      </c>
      <c r="E385" s="17">
        <f t="shared" si="47"/>
        <v>2.8169014084507043E-2</v>
      </c>
      <c r="F385" s="17" t="str">
        <f t="shared" si="48"/>
        <v/>
      </c>
      <c r="G385" s="17">
        <f t="shared" si="50"/>
        <v>-1</v>
      </c>
      <c r="H385" s="17">
        <f t="shared" si="49"/>
        <v>-2.8169014084507043E-2</v>
      </c>
    </row>
    <row r="386" spans="1:8" x14ac:dyDescent="0.2">
      <c r="A386" s="14"/>
      <c r="B386" s="15" t="s">
        <v>362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0</v>
      </c>
      <c r="D390" s="16">
        <v>3</v>
      </c>
      <c r="E390" s="17" t="str">
        <f t="shared" si="47"/>
        <v/>
      </c>
      <c r="F390" s="17">
        <f t="shared" si="48"/>
        <v>0.04</v>
      </c>
      <c r="G390" s="17">
        <f t="shared" si="50"/>
        <v>1</v>
      </c>
      <c r="H390" s="17" t="str">
        <f t="shared" si="49"/>
        <v/>
      </c>
    </row>
    <row r="391" spans="1:8" x14ac:dyDescent="0.2">
      <c r="A391" s="14"/>
      <c r="B391" s="15" t="s">
        <v>367</v>
      </c>
      <c r="C391" s="16">
        <v>0</v>
      </c>
      <c r="D391" s="16">
        <v>0</v>
      </c>
      <c r="E391" s="17" t="str">
        <f t="shared" si="47"/>
        <v/>
      </c>
      <c r="F391" s="17" t="str">
        <f t="shared" si="48"/>
        <v/>
      </c>
      <c r="G391" s="17" t="str">
        <f t="shared" si="50"/>
        <v xml:space="preserve"> </v>
      </c>
      <c r="H391" s="17" t="str">
        <f t="shared" si="49"/>
        <v/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0</v>
      </c>
      <c r="D393" s="16">
        <v>1</v>
      </c>
      <c r="E393" s="17" t="str">
        <f t="shared" si="47"/>
        <v/>
      </c>
      <c r="F393" s="17">
        <f t="shared" si="48"/>
        <v>1.3333333333333334E-2</v>
      </c>
      <c r="G393" s="17">
        <f t="shared" si="50"/>
        <v>1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0</v>
      </c>
      <c r="D395" s="16">
        <v>0</v>
      </c>
      <c r="E395" s="17" t="str">
        <f t="shared" si="47"/>
        <v/>
      </c>
      <c r="F395" s="17" t="str">
        <f t="shared" si="48"/>
        <v/>
      </c>
      <c r="G395" s="17" t="str">
        <f t="shared" si="50"/>
        <v xml:space="preserve"> </v>
      </c>
      <c r="H395" s="17" t="str">
        <f t="shared" si="49"/>
        <v/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5</v>
      </c>
      <c r="E398" s="17" t="str">
        <f t="shared" si="47"/>
        <v/>
      </c>
      <c r="F398" s="17">
        <f t="shared" si="48"/>
        <v>6.6666666666666666E-2</v>
      </c>
      <c r="G398" s="17">
        <f t="shared" si="50"/>
        <v>1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1</v>
      </c>
      <c r="E400" s="17" t="str">
        <f t="shared" si="47"/>
        <v/>
      </c>
      <c r="F400" s="17">
        <f t="shared" si="48"/>
        <v>1.3333333333333334E-2</v>
      </c>
      <c r="G400" s="17">
        <f t="shared" si="50"/>
        <v>1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382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383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0</v>
      </c>
      <c r="D417" s="16">
        <v>4</v>
      </c>
      <c r="E417" s="17" t="str">
        <f t="shared" si="47"/>
        <v/>
      </c>
      <c r="F417" s="17">
        <f t="shared" si="48"/>
        <v>5.3333333333333337E-2</v>
      </c>
      <c r="G417" s="17">
        <f t="shared" si="50"/>
        <v>1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0</v>
      </c>
      <c r="D418" s="16">
        <v>0</v>
      </c>
      <c r="E418" s="17" t="str">
        <f t="shared" si="47"/>
        <v/>
      </c>
      <c r="F418" s="17" t="str">
        <f t="shared" si="48"/>
        <v/>
      </c>
      <c r="G418" s="17" t="str">
        <f t="shared" si="50"/>
        <v xml:space="preserve"> </v>
      </c>
      <c r="H418" s="17" t="str">
        <f t="shared" si="49"/>
        <v/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0</v>
      </c>
      <c r="D420" s="16">
        <v>0</v>
      </c>
      <c r="E420" s="17" t="str">
        <f t="shared" ref="E420:E483" si="51">+IF(C420=0,"",C420/C$356)</f>
        <v/>
      </c>
      <c r="F420" s="17" t="str">
        <f t="shared" ref="F420:F483" si="52">+IF(D420=0,"",D420/D$356)</f>
        <v/>
      </c>
      <c r="G420" s="17" t="str">
        <f t="shared" si="50"/>
        <v xml:space="preserve"> </v>
      </c>
      <c r="H420" s="17" t="str">
        <f t="shared" ref="H420:H483" si="53">+IF(OR(AND(E420=""),(G420="")),"",E420*G420)</f>
        <v/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1</v>
      </c>
      <c r="D427" s="16">
        <v>0</v>
      </c>
      <c r="E427" s="17">
        <f t="shared" si="51"/>
        <v>4.6948356807511738E-3</v>
      </c>
      <c r="F427" s="17" t="str">
        <f t="shared" si="52"/>
        <v/>
      </c>
      <c r="G427" s="17">
        <f t="shared" si="54"/>
        <v>-1</v>
      </c>
      <c r="H427" s="17">
        <f t="shared" si="53"/>
        <v>-4.6948356807511738E-3</v>
      </c>
    </row>
    <row r="428" spans="1:8" x14ac:dyDescent="0.2">
      <c r="A428" s="14"/>
      <c r="B428" s="15" t="s">
        <v>404</v>
      </c>
      <c r="C428" s="16">
        <v>4</v>
      </c>
      <c r="D428" s="16">
        <v>2</v>
      </c>
      <c r="E428" s="17">
        <f t="shared" si="51"/>
        <v>1.8779342723004695E-2</v>
      </c>
      <c r="F428" s="17">
        <f t="shared" si="52"/>
        <v>2.6666666666666668E-2</v>
      </c>
      <c r="G428" s="17">
        <f t="shared" si="54"/>
        <v>-0.5</v>
      </c>
      <c r="H428" s="17">
        <f t="shared" si="53"/>
        <v>-9.3896713615023476E-3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1</v>
      </c>
      <c r="E430" s="17" t="str">
        <f t="shared" si="51"/>
        <v/>
      </c>
      <c r="F430" s="17">
        <f t="shared" si="52"/>
        <v>1.3333333333333334E-2</v>
      </c>
      <c r="G430" s="17">
        <f t="shared" si="54"/>
        <v>1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3</v>
      </c>
      <c r="E431" s="17" t="str">
        <f t="shared" si="51"/>
        <v/>
      </c>
      <c r="F431" s="17">
        <f t="shared" si="52"/>
        <v>0.04</v>
      </c>
      <c r="G431" s="17">
        <f t="shared" si="54"/>
        <v>1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1</v>
      </c>
      <c r="E432" s="17" t="str">
        <f t="shared" si="51"/>
        <v/>
      </c>
      <c r="F432" s="17">
        <f t="shared" si="52"/>
        <v>1.3333333333333334E-2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1</v>
      </c>
      <c r="E433" s="17" t="str">
        <f t="shared" si="51"/>
        <v/>
      </c>
      <c r="F433" s="17">
        <f t="shared" si="52"/>
        <v>1.3333333333333334E-2</v>
      </c>
      <c r="G433" s="17">
        <f t="shared" si="54"/>
        <v>1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1</v>
      </c>
      <c r="E448" s="17" t="str">
        <f t="shared" si="51"/>
        <v/>
      </c>
      <c r="F448" s="17">
        <f t="shared" si="52"/>
        <v>1.3333333333333334E-2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168</v>
      </c>
      <c r="D452" s="16">
        <v>0</v>
      </c>
      <c r="E452" s="17">
        <f t="shared" si="51"/>
        <v>0.78873239436619713</v>
      </c>
      <c r="F452" s="17" t="str">
        <f t="shared" si="52"/>
        <v/>
      </c>
      <c r="G452" s="17">
        <f t="shared" si="54"/>
        <v>-1</v>
      </c>
      <c r="H452" s="17">
        <f t="shared" si="53"/>
        <v>-0.78873239436619713</v>
      </c>
    </row>
    <row r="453" spans="1:8" x14ac:dyDescent="0.2">
      <c r="A453" s="14"/>
      <c r="B453" s="15" t="s">
        <v>429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5</v>
      </c>
      <c r="D455" s="16">
        <v>0</v>
      </c>
      <c r="E455" s="17">
        <f t="shared" si="51"/>
        <v>2.3474178403755867E-2</v>
      </c>
      <c r="F455" s="17" t="str">
        <f t="shared" si="52"/>
        <v/>
      </c>
      <c r="G455" s="17">
        <f t="shared" si="54"/>
        <v>-1</v>
      </c>
      <c r="H455" s="17">
        <f t="shared" si="53"/>
        <v>-2.3474178403755867E-2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2</v>
      </c>
      <c r="E459" s="17" t="str">
        <f t="shared" si="51"/>
        <v/>
      </c>
      <c r="F459" s="17">
        <f t="shared" si="52"/>
        <v>2.6666666666666668E-2</v>
      </c>
      <c r="G459" s="17">
        <f t="shared" si="54"/>
        <v>1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1</v>
      </c>
      <c r="D475" s="16">
        <v>0</v>
      </c>
      <c r="E475" s="17">
        <f t="shared" si="51"/>
        <v>4.6948356807511738E-3</v>
      </c>
      <c r="F475" s="17" t="str">
        <f t="shared" si="52"/>
        <v/>
      </c>
      <c r="G475" s="17">
        <f t="shared" si="54"/>
        <v>-1</v>
      </c>
      <c r="H475" s="17">
        <f t="shared" si="53"/>
        <v>-4.6948356807511738E-3</v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0</v>
      </c>
      <c r="D481" s="16">
        <v>1</v>
      </c>
      <c r="E481" s="17" t="str">
        <f t="shared" si="51"/>
        <v/>
      </c>
      <c r="F481" s="17">
        <f t="shared" si="52"/>
        <v>1.3333333333333334E-2</v>
      </c>
      <c r="G481" s="17">
        <f t="shared" si="54"/>
        <v>1</v>
      </c>
      <c r="H481" s="17" t="str">
        <f t="shared" si="53"/>
        <v/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1</v>
      </c>
      <c r="E494" s="17" t="str">
        <f t="shared" si="55"/>
        <v/>
      </c>
      <c r="F494" s="17">
        <f t="shared" si="56"/>
        <v>1.3333333333333334E-2</v>
      </c>
      <c r="G494" s="17">
        <f t="shared" si="58"/>
        <v>1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1</v>
      </c>
      <c r="D525" s="16">
        <v>1</v>
      </c>
      <c r="E525" s="17">
        <f t="shared" si="55"/>
        <v>4.6948356807511738E-3</v>
      </c>
      <c r="F525" s="17">
        <f t="shared" si="56"/>
        <v>1.3333333333333334E-2</v>
      </c>
      <c r="G525" s="17">
        <f t="shared" si="58"/>
        <v>0</v>
      </c>
      <c r="H525" s="17">
        <f t="shared" si="57"/>
        <v>0</v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1</v>
      </c>
      <c r="E532" s="17" t="str">
        <f t="shared" si="55"/>
        <v/>
      </c>
      <c r="F532" s="17">
        <f t="shared" si="56"/>
        <v>1.3333333333333334E-2</v>
      </c>
      <c r="G532" s="17">
        <f t="shared" si="58"/>
        <v>1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0</v>
      </c>
      <c r="D545" s="16">
        <v>1</v>
      </c>
      <c r="E545" s="17" t="str">
        <f t="shared" si="55"/>
        <v/>
      </c>
      <c r="F545" s="17">
        <f t="shared" si="56"/>
        <v>1.3333333333333334E-2</v>
      </c>
      <c r="G545" s="17">
        <f t="shared" si="58"/>
        <v>1</v>
      </c>
      <c r="H545" s="17" t="str">
        <f t="shared" si="57"/>
        <v/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0</v>
      </c>
      <c r="D548" s="16">
        <v>14</v>
      </c>
      <c r="E548" s="17" t="str">
        <f t="shared" ref="E548:E585" si="59">+IF(C548=0,"",C548/C$356)</f>
        <v/>
      </c>
      <c r="F548" s="17">
        <f t="shared" ref="F548:F585" si="60">+IF(D548=0,"",D548/D$356)</f>
        <v>0.18666666666666668</v>
      </c>
      <c r="G548" s="17">
        <f t="shared" si="58"/>
        <v>1</v>
      </c>
      <c r="H548" s="17" t="str">
        <f t="shared" ref="H548:H585" si="61">+IF(OR(AND(E548=""),(G548="")),"",E548*G548)</f>
        <v/>
      </c>
    </row>
    <row r="549" spans="1:8" x14ac:dyDescent="0.2">
      <c r="A549" s="14"/>
      <c r="B549" s="15" t="s">
        <v>525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ref="G549:G585" si="62">+IF(AND(C549=0,D549=0)," ",IF(C549=0,1,IF(D549=0,-1,(D549-C549)/C549)))</f>
        <v xml:space="preserve"> </v>
      </c>
      <c r="H549" s="17" t="str">
        <f t="shared" si="61"/>
        <v/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ht="25.5" x14ac:dyDescent="0.2">
      <c r="A570" s="14"/>
      <c r="B570" s="15" t="s">
        <v>546</v>
      </c>
      <c r="C570" s="16">
        <v>0</v>
      </c>
      <c r="D570" s="16">
        <v>1</v>
      </c>
      <c r="E570" s="17" t="str">
        <f t="shared" si="59"/>
        <v/>
      </c>
      <c r="F570" s="17">
        <f t="shared" si="60"/>
        <v>1.3333333333333334E-2</v>
      </c>
      <c r="G570" s="17">
        <f t="shared" si="62"/>
        <v>1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0</v>
      </c>
      <c r="D578" s="16">
        <v>1</v>
      </c>
      <c r="E578" s="17" t="str">
        <f t="shared" si="59"/>
        <v/>
      </c>
      <c r="F578" s="17">
        <f t="shared" si="60"/>
        <v>1.3333333333333334E-2</v>
      </c>
      <c r="G578" s="17">
        <f t="shared" si="62"/>
        <v>1</v>
      </c>
      <c r="H578" s="17" t="str">
        <f t="shared" si="61"/>
        <v/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  <c r="B586"/>
      <c r="C586"/>
      <c r="D586"/>
      <c r="E586"/>
      <c r="F586"/>
      <c r="G586"/>
      <c r="H586"/>
    </row>
    <row r="587" spans="1:8" x14ac:dyDescent="0.2">
      <c r="A587" s="11"/>
      <c r="B587"/>
      <c r="C587"/>
      <c r="D587"/>
      <c r="E587"/>
      <c r="F587"/>
      <c r="G587"/>
      <c r="H587"/>
    </row>
    <row r="588" spans="1:8" x14ac:dyDescent="0.2">
      <c r="A588" s="11"/>
      <c r="B588"/>
      <c r="C588"/>
      <c r="D588"/>
      <c r="E588"/>
      <c r="F588"/>
      <c r="G588"/>
      <c r="H588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11</v>
      </c>
      <c r="D591" s="20">
        <f>SUM(D592:D618)</f>
        <v>57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4.1818181818181817</v>
      </c>
      <c r="H591" s="21">
        <f t="shared" ref="H591:H618" si="65">+IF(OR(AND(E591=""),(G591="")),"",E591*G591)</f>
        <v>4.1818181818181817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0</v>
      </c>
      <c r="D593" s="16">
        <v>9</v>
      </c>
      <c r="E593" s="17" t="str">
        <f t="shared" si="63"/>
        <v/>
      </c>
      <c r="F593" s="17">
        <f t="shared" si="64"/>
        <v>0.15789473684210525</v>
      </c>
      <c r="G593" s="17">
        <f t="shared" si="66"/>
        <v>1</v>
      </c>
      <c r="H593" s="17" t="str">
        <f t="shared" si="65"/>
        <v/>
      </c>
    </row>
    <row r="594" spans="1:8" ht="25.5" x14ac:dyDescent="0.2">
      <c r="A594" s="14"/>
      <c r="B594" s="15" t="s">
        <v>564</v>
      </c>
      <c r="C594" s="16">
        <v>0</v>
      </c>
      <c r="D594" s="16">
        <v>1</v>
      </c>
      <c r="E594" s="17" t="str">
        <f t="shared" si="63"/>
        <v/>
      </c>
      <c r="F594" s="17">
        <f t="shared" si="64"/>
        <v>1.7543859649122806E-2</v>
      </c>
      <c r="G594" s="17">
        <f t="shared" si="66"/>
        <v>1</v>
      </c>
      <c r="H594" s="17" t="str">
        <f t="shared" si="65"/>
        <v/>
      </c>
    </row>
    <row r="595" spans="1:8" x14ac:dyDescent="0.2">
      <c r="A595" s="14"/>
      <c r="B595" s="15" t="s">
        <v>565</v>
      </c>
      <c r="C595" s="16">
        <v>0</v>
      </c>
      <c r="D595" s="16">
        <v>22</v>
      </c>
      <c r="E595" s="17" t="str">
        <f t="shared" si="63"/>
        <v/>
      </c>
      <c r="F595" s="17">
        <f t="shared" si="64"/>
        <v>0.38596491228070173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566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1</v>
      </c>
      <c r="D604" s="16">
        <v>0</v>
      </c>
      <c r="E604" s="17">
        <f t="shared" si="63"/>
        <v>9.0909090909090912E-2</v>
      </c>
      <c r="F604" s="17" t="str">
        <f t="shared" si="64"/>
        <v/>
      </c>
      <c r="G604" s="17">
        <f t="shared" si="66"/>
        <v>-1</v>
      </c>
      <c r="H604" s="17">
        <f t="shared" si="65"/>
        <v>-9.0909090909090912E-2</v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x14ac:dyDescent="0.2">
      <c r="A608" s="14"/>
      <c r="B608" s="15" t="s">
        <v>578</v>
      </c>
      <c r="C608" s="16">
        <v>0</v>
      </c>
      <c r="D608" s="16">
        <v>1</v>
      </c>
      <c r="E608" s="17" t="str">
        <f t="shared" si="63"/>
        <v/>
      </c>
      <c r="F608" s="17">
        <f t="shared" si="64"/>
        <v>1.7543859649122806E-2</v>
      </c>
      <c r="G608" s="17">
        <f t="shared" si="66"/>
        <v>1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10</v>
      </c>
      <c r="D609" s="16">
        <v>11</v>
      </c>
      <c r="E609" s="17">
        <f t="shared" si="63"/>
        <v>0.90909090909090906</v>
      </c>
      <c r="F609" s="17">
        <f t="shared" si="64"/>
        <v>0.19298245614035087</v>
      </c>
      <c r="G609" s="17">
        <f t="shared" si="66"/>
        <v>0.1</v>
      </c>
      <c r="H609" s="17">
        <f t="shared" si="65"/>
        <v>9.0909090909090912E-2</v>
      </c>
    </row>
    <row r="610" spans="1:8" x14ac:dyDescent="0.2">
      <c r="A610" s="14"/>
      <c r="B610" s="15" t="s">
        <v>580</v>
      </c>
      <c r="C610" s="16">
        <v>0</v>
      </c>
      <c r="D610" s="16">
        <v>9</v>
      </c>
      <c r="E610" s="17" t="str">
        <f t="shared" si="63"/>
        <v/>
      </c>
      <c r="F610" s="17">
        <f t="shared" si="64"/>
        <v>0.15789473684210525</v>
      </c>
      <c r="G610" s="17">
        <f t="shared" si="66"/>
        <v>1</v>
      </c>
      <c r="H610" s="17" t="str">
        <f t="shared" si="65"/>
        <v/>
      </c>
    </row>
    <row r="611" spans="1:8" x14ac:dyDescent="0.2">
      <c r="A611" s="14"/>
      <c r="B611" s="15" t="s">
        <v>581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2</v>
      </c>
      <c r="E614" s="17" t="str">
        <f t="shared" si="63"/>
        <v/>
      </c>
      <c r="F614" s="17">
        <f t="shared" si="64"/>
        <v>3.5087719298245612E-2</v>
      </c>
      <c r="G614" s="17">
        <f t="shared" si="66"/>
        <v>1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2</v>
      </c>
      <c r="E617" s="17" t="str">
        <f t="shared" si="63"/>
        <v/>
      </c>
      <c r="F617" s="17">
        <f t="shared" si="64"/>
        <v>3.5087719298245612E-2</v>
      </c>
      <c r="G617" s="17">
        <f t="shared" si="66"/>
        <v>1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0</v>
      </c>
      <c r="D618" s="16">
        <v>0</v>
      </c>
      <c r="E618" s="17" t="str">
        <f t="shared" si="63"/>
        <v/>
      </c>
      <c r="F618" s="17" t="str">
        <f t="shared" si="64"/>
        <v/>
      </c>
      <c r="G618" s="17" t="str">
        <f t="shared" si="66"/>
        <v xml:space="preserve"> </v>
      </c>
      <c r="H618" s="17" t="str">
        <f t="shared" si="65"/>
        <v/>
      </c>
    </row>
    <row r="619" spans="1:8" x14ac:dyDescent="0.2">
      <c r="A619" s="11"/>
      <c r="B619" t="s">
        <v>11</v>
      </c>
      <c r="C619"/>
      <c r="D619"/>
      <c r="E619"/>
      <c r="F619"/>
      <c r="G619"/>
      <c r="H619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619"/>
  <sheetViews>
    <sheetView showGridLines="0" workbookViewId="0">
      <selection activeCell="G591" sqref="G591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593</v>
      </c>
      <c r="F4" s="30"/>
      <c r="G4" s="30"/>
      <c r="H4" s="30"/>
    </row>
    <row r="5" spans="1:8" ht="20.45" customHeight="1" thickBot="1" x14ac:dyDescent="0.25">
      <c r="A5" s="6"/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594</v>
      </c>
      <c r="C8" s="12">
        <f>+C19+C76+C177+C356+C591</f>
        <v>1047</v>
      </c>
      <c r="D8" s="13">
        <f>+D19+D76+D177+D356+D591</f>
        <v>870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-0.16905444126074498</v>
      </c>
      <c r="H8" s="10">
        <f t="shared" ref="H8:H13" si="1">+IF(OR(AND(E8=""),(G8="")),"",E8*G8)</f>
        <v>-0.16905444126074498</v>
      </c>
    </row>
    <row r="9" spans="1:8" x14ac:dyDescent="0.2">
      <c r="A9" s="14"/>
      <c r="B9" s="15" t="s">
        <v>6</v>
      </c>
      <c r="C9" s="16">
        <f>+C19</f>
        <v>6</v>
      </c>
      <c r="D9" s="16">
        <f>+D19</f>
        <v>2</v>
      </c>
      <c r="E9" s="17">
        <f t="shared" ref="E9:F13" si="2">+C9/C$8</f>
        <v>5.7306590257879654E-3</v>
      </c>
      <c r="F9" s="17">
        <f t="shared" si="2"/>
        <v>2.2988505747126436E-3</v>
      </c>
      <c r="G9" s="17">
        <f t="shared" si="0"/>
        <v>-0.66666666666666663</v>
      </c>
      <c r="H9" s="17">
        <f t="shared" si="1"/>
        <v>-3.8204393505253103E-3</v>
      </c>
    </row>
    <row r="10" spans="1:8" x14ac:dyDescent="0.2">
      <c r="A10" s="14"/>
      <c r="B10" s="15" t="s">
        <v>7</v>
      </c>
      <c r="C10" s="16">
        <f>+C76</f>
        <v>158</v>
      </c>
      <c r="D10" s="16">
        <f>+D76</f>
        <v>65</v>
      </c>
      <c r="E10" s="17">
        <f t="shared" si="2"/>
        <v>0.15090735434574976</v>
      </c>
      <c r="F10" s="17">
        <f t="shared" si="2"/>
        <v>7.4712643678160925E-2</v>
      </c>
      <c r="G10" s="17">
        <f t="shared" si="0"/>
        <v>-0.58860759493670889</v>
      </c>
      <c r="H10" s="17">
        <f t="shared" si="1"/>
        <v>-8.882521489971347E-2</v>
      </c>
    </row>
    <row r="11" spans="1:8" ht="25.5" x14ac:dyDescent="0.2">
      <c r="A11" s="14"/>
      <c r="B11" s="15" t="s">
        <v>8</v>
      </c>
      <c r="C11" s="16">
        <f>+C177</f>
        <v>216</v>
      </c>
      <c r="D11" s="16">
        <f>+D177</f>
        <v>146</v>
      </c>
      <c r="E11" s="17">
        <f t="shared" si="2"/>
        <v>0.20630372492836677</v>
      </c>
      <c r="F11" s="17">
        <f t="shared" si="2"/>
        <v>0.167816091954023</v>
      </c>
      <c r="G11" s="17">
        <f t="shared" si="0"/>
        <v>-0.32407407407407407</v>
      </c>
      <c r="H11" s="17">
        <f t="shared" si="1"/>
        <v>-6.6857688634192933E-2</v>
      </c>
    </row>
    <row r="12" spans="1:8" x14ac:dyDescent="0.2">
      <c r="A12" s="14"/>
      <c r="B12" s="15" t="s">
        <v>9</v>
      </c>
      <c r="C12" s="16">
        <f>+C356</f>
        <v>379</v>
      </c>
      <c r="D12" s="16">
        <f>+D356</f>
        <v>422</v>
      </c>
      <c r="E12" s="17">
        <f t="shared" si="2"/>
        <v>0.36198662846227314</v>
      </c>
      <c r="F12" s="17">
        <f t="shared" si="2"/>
        <v>0.48505747126436782</v>
      </c>
      <c r="G12" s="17">
        <f t="shared" si="0"/>
        <v>0.11345646437994723</v>
      </c>
      <c r="H12" s="17">
        <f t="shared" si="1"/>
        <v>4.1069723018147083E-2</v>
      </c>
    </row>
    <row r="13" spans="1:8" x14ac:dyDescent="0.2">
      <c r="A13" s="14"/>
      <c r="B13" s="15" t="s">
        <v>10</v>
      </c>
      <c r="C13" s="16">
        <f>+C591</f>
        <v>288</v>
      </c>
      <c r="D13" s="16">
        <f>+D591</f>
        <v>235</v>
      </c>
      <c r="E13" s="17">
        <f t="shared" si="2"/>
        <v>0.27507163323782235</v>
      </c>
      <c r="F13" s="17">
        <f t="shared" si="2"/>
        <v>0.27011494252873564</v>
      </c>
      <c r="G13" s="17">
        <f t="shared" si="0"/>
        <v>-0.18402777777777779</v>
      </c>
      <c r="H13" s="17">
        <f t="shared" si="1"/>
        <v>-5.062082139446037E-2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6</v>
      </c>
      <c r="D19" s="20">
        <f>SUM(D20:D70)</f>
        <v>2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-0.66666666666666663</v>
      </c>
      <c r="H19" s="21">
        <f t="shared" ref="H19:H50" si="5">+IF(OR(AND(E19=""),(G19="")),"",E19*G19)</f>
        <v>-0.66666666666666663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1</v>
      </c>
      <c r="D26" s="16">
        <v>0</v>
      </c>
      <c r="E26" s="17">
        <f t="shared" si="3"/>
        <v>0.16666666666666666</v>
      </c>
      <c r="F26" s="17" t="str">
        <f t="shared" si="4"/>
        <v/>
      </c>
      <c r="G26" s="17">
        <f t="shared" si="6"/>
        <v>-1</v>
      </c>
      <c r="H26" s="17">
        <f t="shared" si="5"/>
        <v>-0.16666666666666666</v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1</v>
      </c>
      <c r="E39" s="17" t="str">
        <f t="shared" si="3"/>
        <v/>
      </c>
      <c r="F39" s="17">
        <f t="shared" si="4"/>
        <v>0.5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1</v>
      </c>
      <c r="E59" s="17" t="str">
        <f t="shared" si="7"/>
        <v/>
      </c>
      <c r="F59" s="17">
        <f t="shared" si="8"/>
        <v>0.5</v>
      </c>
      <c r="G59" s="17">
        <f t="shared" si="10"/>
        <v>1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2</v>
      </c>
      <c r="D60" s="16">
        <v>0</v>
      </c>
      <c r="E60" s="17">
        <f t="shared" si="7"/>
        <v>0.33333333333333331</v>
      </c>
      <c r="F60" s="17" t="str">
        <f t="shared" si="8"/>
        <v/>
      </c>
      <c r="G60" s="17">
        <f t="shared" si="10"/>
        <v>-1</v>
      </c>
      <c r="H60" s="17">
        <f t="shared" si="9"/>
        <v>-0.33333333333333331</v>
      </c>
    </row>
    <row r="61" spans="1:8" ht="25.5" x14ac:dyDescent="0.2">
      <c r="A61" s="14"/>
      <c r="B61" s="15" t="s">
        <v>54</v>
      </c>
      <c r="C61" s="16">
        <v>2</v>
      </c>
      <c r="D61" s="16">
        <v>0</v>
      </c>
      <c r="E61" s="17">
        <f t="shared" si="7"/>
        <v>0.33333333333333331</v>
      </c>
      <c r="F61" s="17" t="str">
        <f t="shared" si="8"/>
        <v/>
      </c>
      <c r="G61" s="17">
        <f t="shared" si="10"/>
        <v>-1</v>
      </c>
      <c r="H61" s="17">
        <f t="shared" si="9"/>
        <v>-0.33333333333333331</v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1</v>
      </c>
      <c r="D64" s="16">
        <v>0</v>
      </c>
      <c r="E64" s="17">
        <f t="shared" si="7"/>
        <v>0.16666666666666666</v>
      </c>
      <c r="F64" s="17" t="str">
        <f t="shared" si="8"/>
        <v/>
      </c>
      <c r="G64" s="17">
        <f t="shared" si="10"/>
        <v>-1</v>
      </c>
      <c r="H64" s="17">
        <f t="shared" si="9"/>
        <v>-0.16666666666666666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158</v>
      </c>
      <c r="D76" s="20">
        <f>SUM(D77:D171)</f>
        <v>65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-0.58860759493670889</v>
      </c>
      <c r="H76" s="21">
        <f t="shared" ref="H76:H107" si="13">+IF(OR(AND(E76=""),(G76="")),"",E76*G76)</f>
        <v>-0.58860759493670889</v>
      </c>
    </row>
    <row r="77" spans="1:8" x14ac:dyDescent="0.2">
      <c r="A77" s="14"/>
      <c r="B77" s="15" t="s">
        <v>65</v>
      </c>
      <c r="C77" s="16">
        <v>1</v>
      </c>
      <c r="D77" s="16">
        <v>1</v>
      </c>
      <c r="E77" s="17">
        <f t="shared" si="11"/>
        <v>6.3291139240506328E-3</v>
      </c>
      <c r="F77" s="17">
        <f t="shared" si="12"/>
        <v>1.5384615384615385E-2</v>
      </c>
      <c r="G77" s="17">
        <f t="shared" ref="G77:G108" si="14">+IF(AND(C77=0,D77=0)," ",IF(C77=0,1,IF(D77=0,-1,(D77-C77)/C77)))</f>
        <v>0</v>
      </c>
      <c r="H77" s="17">
        <f t="shared" si="13"/>
        <v>0</v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0</v>
      </c>
      <c r="D80" s="16">
        <v>3</v>
      </c>
      <c r="E80" s="17" t="str">
        <f t="shared" si="11"/>
        <v/>
      </c>
      <c r="F80" s="17">
        <f t="shared" si="12"/>
        <v>4.6153846153846156E-2</v>
      </c>
      <c r="G80" s="17">
        <f t="shared" si="14"/>
        <v>1</v>
      </c>
      <c r="H80" s="17" t="str">
        <f t="shared" si="13"/>
        <v/>
      </c>
    </row>
    <row r="81" spans="1:8" ht="25.5" x14ac:dyDescent="0.2">
      <c r="A81" s="14"/>
      <c r="B81" s="15" t="s">
        <v>69</v>
      </c>
      <c r="C81" s="16">
        <v>1</v>
      </c>
      <c r="D81" s="16">
        <v>4</v>
      </c>
      <c r="E81" s="17">
        <f t="shared" si="11"/>
        <v>6.3291139240506328E-3</v>
      </c>
      <c r="F81" s="17">
        <f t="shared" si="12"/>
        <v>6.1538461538461542E-2</v>
      </c>
      <c r="G81" s="17">
        <f t="shared" si="14"/>
        <v>3</v>
      </c>
      <c r="H81" s="17">
        <f t="shared" si="13"/>
        <v>1.8987341772151899E-2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1</v>
      </c>
      <c r="D83" s="16">
        <v>5</v>
      </c>
      <c r="E83" s="17">
        <f t="shared" si="11"/>
        <v>6.3291139240506328E-3</v>
      </c>
      <c r="F83" s="17">
        <f t="shared" si="12"/>
        <v>7.6923076923076927E-2</v>
      </c>
      <c r="G83" s="17">
        <f t="shared" si="14"/>
        <v>4</v>
      </c>
      <c r="H83" s="17">
        <f t="shared" si="13"/>
        <v>2.5316455696202531E-2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1</v>
      </c>
      <c r="D89" s="16">
        <v>0</v>
      </c>
      <c r="E89" s="17">
        <f t="shared" si="11"/>
        <v>6.3291139240506328E-3</v>
      </c>
      <c r="F89" s="17" t="str">
        <f t="shared" si="12"/>
        <v/>
      </c>
      <c r="G89" s="17">
        <f t="shared" si="14"/>
        <v>-1</v>
      </c>
      <c r="H89" s="17">
        <f t="shared" si="13"/>
        <v>-6.3291139240506328E-3</v>
      </c>
    </row>
    <row r="90" spans="1:8" x14ac:dyDescent="0.2">
      <c r="A90" s="14"/>
      <c r="B90" s="15" t="s">
        <v>78</v>
      </c>
      <c r="C90" s="16">
        <v>1</v>
      </c>
      <c r="D90" s="16">
        <v>0</v>
      </c>
      <c r="E90" s="17">
        <f t="shared" si="11"/>
        <v>6.3291139240506328E-3</v>
      </c>
      <c r="F90" s="17" t="str">
        <f t="shared" si="12"/>
        <v/>
      </c>
      <c r="G90" s="17">
        <f t="shared" si="14"/>
        <v>-1</v>
      </c>
      <c r="H90" s="17">
        <f t="shared" si="13"/>
        <v>-6.3291139240506328E-3</v>
      </c>
    </row>
    <row r="91" spans="1:8" x14ac:dyDescent="0.2">
      <c r="A91" s="14"/>
      <c r="B91" s="15" t="s">
        <v>79</v>
      </c>
      <c r="C91" s="16">
        <v>2</v>
      </c>
      <c r="D91" s="16">
        <v>0</v>
      </c>
      <c r="E91" s="17">
        <f t="shared" si="11"/>
        <v>1.2658227848101266E-2</v>
      </c>
      <c r="F91" s="17" t="str">
        <f t="shared" si="12"/>
        <v/>
      </c>
      <c r="G91" s="17">
        <f t="shared" si="14"/>
        <v>-1</v>
      </c>
      <c r="H91" s="17">
        <f t="shared" si="13"/>
        <v>-1.2658227848101266E-2</v>
      </c>
    </row>
    <row r="92" spans="1:8" x14ac:dyDescent="0.2">
      <c r="A92" s="14"/>
      <c r="B92" s="15" t="s">
        <v>80</v>
      </c>
      <c r="C92" s="16">
        <v>0</v>
      </c>
      <c r="D92" s="16">
        <v>3</v>
      </c>
      <c r="E92" s="17" t="str">
        <f t="shared" si="11"/>
        <v/>
      </c>
      <c r="F92" s="17">
        <f t="shared" si="12"/>
        <v>4.6153846153846156E-2</v>
      </c>
      <c r="G92" s="17">
        <f t="shared" si="14"/>
        <v>1</v>
      </c>
      <c r="H92" s="17" t="str">
        <f t="shared" si="13"/>
        <v/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</v>
      </c>
      <c r="D94" s="16">
        <v>2</v>
      </c>
      <c r="E94" s="17">
        <f t="shared" si="11"/>
        <v>6.3291139240506328E-3</v>
      </c>
      <c r="F94" s="17">
        <f t="shared" si="12"/>
        <v>3.0769230769230771E-2</v>
      </c>
      <c r="G94" s="17">
        <f t="shared" si="14"/>
        <v>1</v>
      </c>
      <c r="H94" s="17">
        <f t="shared" si="13"/>
        <v>6.3291139240506328E-3</v>
      </c>
    </row>
    <row r="95" spans="1:8" x14ac:dyDescent="0.2">
      <c r="A95" s="14"/>
      <c r="B95" s="15" t="s">
        <v>83</v>
      </c>
      <c r="C95" s="16">
        <v>1</v>
      </c>
      <c r="D95" s="16">
        <v>0</v>
      </c>
      <c r="E95" s="17">
        <f t="shared" si="11"/>
        <v>6.3291139240506328E-3</v>
      </c>
      <c r="F95" s="17" t="str">
        <f t="shared" si="12"/>
        <v/>
      </c>
      <c r="G95" s="17">
        <f t="shared" si="14"/>
        <v>-1</v>
      </c>
      <c r="H95" s="17">
        <f t="shared" si="13"/>
        <v>-6.3291139240506328E-3</v>
      </c>
    </row>
    <row r="96" spans="1:8" x14ac:dyDescent="0.2">
      <c r="A96" s="14"/>
      <c r="B96" s="15" t="s">
        <v>84</v>
      </c>
      <c r="C96" s="16">
        <v>2</v>
      </c>
      <c r="D96" s="16">
        <v>1</v>
      </c>
      <c r="E96" s="17">
        <f t="shared" si="11"/>
        <v>1.2658227848101266E-2</v>
      </c>
      <c r="F96" s="17">
        <f t="shared" si="12"/>
        <v>1.5384615384615385E-2</v>
      </c>
      <c r="G96" s="17">
        <f t="shared" si="14"/>
        <v>-0.5</v>
      </c>
      <c r="H96" s="17">
        <f t="shared" si="13"/>
        <v>-6.3291139240506328E-3</v>
      </c>
    </row>
    <row r="97" spans="1:8" x14ac:dyDescent="0.2">
      <c r="A97" s="14"/>
      <c r="B97" s="15" t="s">
        <v>85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2</v>
      </c>
      <c r="D98" s="16">
        <v>0</v>
      </c>
      <c r="E98" s="17">
        <f t="shared" si="11"/>
        <v>1.2658227848101266E-2</v>
      </c>
      <c r="F98" s="17" t="str">
        <f t="shared" si="12"/>
        <v/>
      </c>
      <c r="G98" s="17">
        <f t="shared" si="14"/>
        <v>-1</v>
      </c>
      <c r="H98" s="17">
        <f t="shared" si="13"/>
        <v>-1.2658227848101266E-2</v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4</v>
      </c>
      <c r="D102" s="16">
        <v>3</v>
      </c>
      <c r="E102" s="17">
        <f t="shared" si="11"/>
        <v>2.5316455696202531E-2</v>
      </c>
      <c r="F102" s="17">
        <f t="shared" si="12"/>
        <v>4.6153846153846156E-2</v>
      </c>
      <c r="G102" s="17">
        <f t="shared" si="14"/>
        <v>-0.25</v>
      </c>
      <c r="H102" s="17">
        <f t="shared" si="13"/>
        <v>-6.3291139240506328E-3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1</v>
      </c>
      <c r="D105" s="16">
        <v>0</v>
      </c>
      <c r="E105" s="17">
        <f t="shared" si="11"/>
        <v>6.3291139240506328E-3</v>
      </c>
      <c r="F105" s="17" t="str">
        <f t="shared" si="12"/>
        <v/>
      </c>
      <c r="G105" s="17">
        <f t="shared" si="14"/>
        <v>-1</v>
      </c>
      <c r="H105" s="17">
        <f t="shared" si="13"/>
        <v>-6.3291139240506328E-3</v>
      </c>
    </row>
    <row r="106" spans="1:8" x14ac:dyDescent="0.2">
      <c r="A106" s="14"/>
      <c r="B106" s="15" t="s">
        <v>94</v>
      </c>
      <c r="C106" s="16">
        <v>0</v>
      </c>
      <c r="D106" s="16">
        <v>2</v>
      </c>
      <c r="E106" s="17" t="str">
        <f t="shared" si="11"/>
        <v/>
      </c>
      <c r="F106" s="17">
        <f t="shared" si="12"/>
        <v>3.0769230769230771E-2</v>
      </c>
      <c r="G106" s="17">
        <f t="shared" si="14"/>
        <v>1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1</v>
      </c>
      <c r="D107" s="16">
        <v>2</v>
      </c>
      <c r="E107" s="17">
        <f t="shared" si="11"/>
        <v>6.3291139240506328E-3</v>
      </c>
      <c r="F107" s="17">
        <f t="shared" si="12"/>
        <v>3.0769230769230771E-2</v>
      </c>
      <c r="G107" s="17">
        <f t="shared" si="14"/>
        <v>1</v>
      </c>
      <c r="H107" s="17">
        <f t="shared" si="13"/>
        <v>6.3291139240506328E-3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</v>
      </c>
      <c r="D109" s="16">
        <v>0</v>
      </c>
      <c r="E109" s="17">
        <f t="shared" si="15"/>
        <v>6.3291139240506328E-3</v>
      </c>
      <c r="F109" s="17" t="str">
        <f t="shared" si="16"/>
        <v/>
      </c>
      <c r="G109" s="17">
        <f t="shared" ref="G109:G140" si="18">+IF(AND(C109=0,D109=0)," ",IF(C109=0,1,IF(D109=0,-1,(D109-C109)/C109)))</f>
        <v>-1</v>
      </c>
      <c r="H109" s="17">
        <f t="shared" si="17"/>
        <v>-6.3291139240506328E-3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16</v>
      </c>
      <c r="D112" s="16">
        <v>0</v>
      </c>
      <c r="E112" s="17">
        <f t="shared" si="15"/>
        <v>0.10126582278481013</v>
      </c>
      <c r="F112" s="17" t="str">
        <f t="shared" si="16"/>
        <v/>
      </c>
      <c r="G112" s="17">
        <f t="shared" si="18"/>
        <v>-1</v>
      </c>
      <c r="H112" s="17">
        <f t="shared" si="17"/>
        <v>-0.10126582278481013</v>
      </c>
    </row>
    <row r="113" spans="1:8" x14ac:dyDescent="0.2">
      <c r="A113" s="14"/>
      <c r="B113" s="15" t="s">
        <v>101</v>
      </c>
      <c r="C113" s="16">
        <v>0</v>
      </c>
      <c r="D113" s="16">
        <v>1</v>
      </c>
      <c r="E113" s="17" t="str">
        <f t="shared" si="15"/>
        <v/>
      </c>
      <c r="F113" s="17">
        <f t="shared" si="16"/>
        <v>1.5384615384615385E-2</v>
      </c>
      <c r="G113" s="17">
        <f t="shared" si="18"/>
        <v>1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93</v>
      </c>
      <c r="D114" s="16">
        <v>0</v>
      </c>
      <c r="E114" s="17">
        <f t="shared" si="15"/>
        <v>0.58860759493670889</v>
      </c>
      <c r="F114" s="17" t="str">
        <f t="shared" si="16"/>
        <v/>
      </c>
      <c r="G114" s="17">
        <f t="shared" si="18"/>
        <v>-1</v>
      </c>
      <c r="H114" s="17">
        <f t="shared" si="17"/>
        <v>-0.58860759493670889</v>
      </c>
    </row>
    <row r="115" spans="1:8" ht="25.5" x14ac:dyDescent="0.2">
      <c r="A115" s="14"/>
      <c r="B115" s="15" t="s">
        <v>103</v>
      </c>
      <c r="C115" s="16">
        <v>0</v>
      </c>
      <c r="D115" s="16">
        <v>7</v>
      </c>
      <c r="E115" s="17" t="str">
        <f t="shared" si="15"/>
        <v/>
      </c>
      <c r="F115" s="17">
        <f t="shared" si="16"/>
        <v>0.1076923076923077</v>
      </c>
      <c r="G115" s="17">
        <f t="shared" si="18"/>
        <v>1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1</v>
      </c>
      <c r="D117" s="16">
        <v>0</v>
      </c>
      <c r="E117" s="17">
        <f t="shared" si="15"/>
        <v>6.3291139240506328E-3</v>
      </c>
      <c r="F117" s="17" t="str">
        <f t="shared" si="16"/>
        <v/>
      </c>
      <c r="G117" s="17">
        <f t="shared" si="18"/>
        <v>-1</v>
      </c>
      <c r="H117" s="17">
        <f t="shared" si="17"/>
        <v>-6.3291139240506328E-3</v>
      </c>
    </row>
    <row r="118" spans="1:8" x14ac:dyDescent="0.2">
      <c r="A118" s="14"/>
      <c r="B118" s="15" t="s">
        <v>106</v>
      </c>
      <c r="C118" s="16">
        <v>1</v>
      </c>
      <c r="D118" s="16">
        <v>0</v>
      </c>
      <c r="E118" s="17">
        <f t="shared" si="15"/>
        <v>6.3291139240506328E-3</v>
      </c>
      <c r="F118" s="17" t="str">
        <f t="shared" si="16"/>
        <v/>
      </c>
      <c r="G118" s="17">
        <f t="shared" si="18"/>
        <v>-1</v>
      </c>
      <c r="H118" s="17">
        <f t="shared" si="17"/>
        <v>-6.3291139240506328E-3</v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1</v>
      </c>
      <c r="D120" s="16">
        <v>1</v>
      </c>
      <c r="E120" s="17">
        <f t="shared" si="15"/>
        <v>6.3291139240506328E-3</v>
      </c>
      <c r="F120" s="17">
        <f t="shared" si="16"/>
        <v>1.5384615384615385E-2</v>
      </c>
      <c r="G120" s="17">
        <f t="shared" si="18"/>
        <v>0</v>
      </c>
      <c r="H120" s="17">
        <f t="shared" si="17"/>
        <v>0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1</v>
      </c>
      <c r="D124" s="16">
        <v>1</v>
      </c>
      <c r="E124" s="17">
        <f t="shared" si="15"/>
        <v>6.3291139240506328E-3</v>
      </c>
      <c r="F124" s="17">
        <f t="shared" si="16"/>
        <v>1.5384615384615385E-2</v>
      </c>
      <c r="G124" s="17">
        <f t="shared" si="18"/>
        <v>0</v>
      </c>
      <c r="H124" s="17">
        <f t="shared" si="17"/>
        <v>0</v>
      </c>
    </row>
    <row r="125" spans="1:8" x14ac:dyDescent="0.2">
      <c r="A125" s="14"/>
      <c r="B125" s="15" t="s">
        <v>113</v>
      </c>
      <c r="C125" s="16">
        <v>0</v>
      </c>
      <c r="D125" s="16">
        <v>1</v>
      </c>
      <c r="E125" s="17" t="str">
        <f t="shared" si="15"/>
        <v/>
      </c>
      <c r="F125" s="17">
        <f t="shared" si="16"/>
        <v>1.5384615384615385E-2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3</v>
      </c>
      <c r="D128" s="16">
        <v>3</v>
      </c>
      <c r="E128" s="17">
        <f t="shared" si="15"/>
        <v>1.8987341772151899E-2</v>
      </c>
      <c r="F128" s="17">
        <f t="shared" si="16"/>
        <v>4.6153846153846156E-2</v>
      </c>
      <c r="G128" s="17">
        <f t="shared" si="18"/>
        <v>0</v>
      </c>
      <c r="H128" s="17">
        <f t="shared" si="17"/>
        <v>0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1</v>
      </c>
      <c r="D130" s="16">
        <v>9</v>
      </c>
      <c r="E130" s="17">
        <f t="shared" si="15"/>
        <v>6.3291139240506328E-3</v>
      </c>
      <c r="F130" s="17">
        <f t="shared" si="16"/>
        <v>0.13846153846153847</v>
      </c>
      <c r="G130" s="17">
        <f t="shared" si="18"/>
        <v>8</v>
      </c>
      <c r="H130" s="17">
        <f t="shared" si="17"/>
        <v>5.0632911392405063E-2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</v>
      </c>
      <c r="D132" s="16">
        <v>3</v>
      </c>
      <c r="E132" s="17">
        <f t="shared" si="15"/>
        <v>6.3291139240506328E-3</v>
      </c>
      <c r="F132" s="17">
        <f t="shared" si="16"/>
        <v>4.6153846153846156E-2</v>
      </c>
      <c r="G132" s="17">
        <f t="shared" si="18"/>
        <v>2</v>
      </c>
      <c r="H132" s="17">
        <f t="shared" si="17"/>
        <v>1.2658227848101266E-2</v>
      </c>
    </row>
    <row r="133" spans="1:8" x14ac:dyDescent="0.2">
      <c r="A133" s="14"/>
      <c r="B133" s="15" t="s">
        <v>121</v>
      </c>
      <c r="C133" s="16">
        <v>1</v>
      </c>
      <c r="D133" s="16">
        <v>2</v>
      </c>
      <c r="E133" s="17">
        <f t="shared" si="15"/>
        <v>6.3291139240506328E-3</v>
      </c>
      <c r="F133" s="17">
        <f t="shared" si="16"/>
        <v>3.0769230769230771E-2</v>
      </c>
      <c r="G133" s="17">
        <f t="shared" si="18"/>
        <v>1</v>
      </c>
      <c r="H133" s="17">
        <f t="shared" si="17"/>
        <v>6.3291139240506328E-3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0</v>
      </c>
      <c r="D135" s="16">
        <v>1</v>
      </c>
      <c r="E135" s="17" t="str">
        <f t="shared" si="15"/>
        <v/>
      </c>
      <c r="F135" s="17">
        <f t="shared" si="16"/>
        <v>1.5384615384615385E-2</v>
      </c>
      <c r="G135" s="17">
        <f t="shared" si="18"/>
        <v>1</v>
      </c>
      <c r="H135" s="17" t="str">
        <f t="shared" si="17"/>
        <v/>
      </c>
    </row>
    <row r="136" spans="1:8" ht="25.5" x14ac:dyDescent="0.2">
      <c r="A136" s="14"/>
      <c r="B136" s="15" t="s">
        <v>124</v>
      </c>
      <c r="C136" s="16">
        <v>1</v>
      </c>
      <c r="D136" s="16">
        <v>1</v>
      </c>
      <c r="E136" s="17">
        <f t="shared" si="15"/>
        <v>6.3291139240506328E-3</v>
      </c>
      <c r="F136" s="17">
        <f t="shared" si="16"/>
        <v>1.5384615384615385E-2</v>
      </c>
      <c r="G136" s="17">
        <f t="shared" si="18"/>
        <v>0</v>
      </c>
      <c r="H136" s="17">
        <f t="shared" si="17"/>
        <v>0</v>
      </c>
    </row>
    <row r="137" spans="1:8" x14ac:dyDescent="0.2">
      <c r="A137" s="14"/>
      <c r="B137" s="15" t="s">
        <v>125</v>
      </c>
      <c r="C137" s="16">
        <v>4</v>
      </c>
      <c r="D137" s="16">
        <v>2</v>
      </c>
      <c r="E137" s="17">
        <f t="shared" si="15"/>
        <v>2.5316455696202531E-2</v>
      </c>
      <c r="F137" s="17">
        <f t="shared" si="16"/>
        <v>3.0769230769230771E-2</v>
      </c>
      <c r="G137" s="17">
        <f t="shared" si="18"/>
        <v>-0.5</v>
      </c>
      <c r="H137" s="17">
        <f t="shared" si="17"/>
        <v>-1.2658227848101266E-2</v>
      </c>
    </row>
    <row r="138" spans="1:8" x14ac:dyDescent="0.2">
      <c r="A138" s="14"/>
      <c r="B138" s="15" t="s">
        <v>126</v>
      </c>
      <c r="C138" s="16">
        <v>1</v>
      </c>
      <c r="D138" s="16">
        <v>1</v>
      </c>
      <c r="E138" s="17">
        <f t="shared" si="15"/>
        <v>6.3291139240506328E-3</v>
      </c>
      <c r="F138" s="17">
        <f t="shared" si="16"/>
        <v>1.5384615384615385E-2</v>
      </c>
      <c r="G138" s="17">
        <f t="shared" si="18"/>
        <v>0</v>
      </c>
      <c r="H138" s="17">
        <f t="shared" si="17"/>
        <v>0</v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0</v>
      </c>
      <c r="D141" s="16">
        <v>2</v>
      </c>
      <c r="E141" s="17" t="str">
        <f t="shared" si="19"/>
        <v/>
      </c>
      <c r="F141" s="17">
        <f t="shared" si="20"/>
        <v>3.0769230769230771E-2</v>
      </c>
      <c r="G141" s="17">
        <f t="shared" ref="G141:G171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1</v>
      </c>
      <c r="E143" s="17" t="str">
        <f t="shared" si="19"/>
        <v/>
      </c>
      <c r="F143" s="17">
        <f t="shared" si="20"/>
        <v>1.5384615384615385E-2</v>
      </c>
      <c r="G143" s="17">
        <f t="shared" si="22"/>
        <v>1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1</v>
      </c>
      <c r="E145" s="17" t="str">
        <f t="shared" si="19"/>
        <v/>
      </c>
      <c r="F145" s="17">
        <f t="shared" si="20"/>
        <v>1.5384615384615385E-2</v>
      </c>
      <c r="G145" s="17">
        <f t="shared" si="22"/>
        <v>1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1</v>
      </c>
      <c r="E147" s="17" t="str">
        <f t="shared" si="19"/>
        <v/>
      </c>
      <c r="F147" s="17">
        <f t="shared" si="20"/>
        <v>1.5384615384615385E-2</v>
      </c>
      <c r="G147" s="17">
        <f t="shared" si="22"/>
        <v>1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13</v>
      </c>
      <c r="D168" s="16">
        <v>1</v>
      </c>
      <c r="E168" s="17">
        <f t="shared" si="19"/>
        <v>8.2278481012658222E-2</v>
      </c>
      <c r="F168" s="17">
        <f t="shared" si="20"/>
        <v>1.5384615384615385E-2</v>
      </c>
      <c r="G168" s="17">
        <f t="shared" si="22"/>
        <v>-0.92307692307692313</v>
      </c>
      <c r="H168" s="17">
        <f t="shared" si="21"/>
        <v>-7.5949367088607597E-2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216</v>
      </c>
      <c r="D177" s="20">
        <f>SUM(D178:D350)</f>
        <v>146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-0.32407407407407407</v>
      </c>
      <c r="H177" s="21">
        <f t="shared" ref="H177:H208" si="25">+IF(OR(AND(E177=""),(G177="")),"",E177*G177)</f>
        <v>-0.32407407407407407</v>
      </c>
    </row>
    <row r="178" spans="1:8" x14ac:dyDescent="0.2">
      <c r="A178" s="14"/>
      <c r="B178" s="15" t="s">
        <v>160</v>
      </c>
      <c r="C178" s="16">
        <v>1</v>
      </c>
      <c r="D178" s="16">
        <v>2</v>
      </c>
      <c r="E178" s="17">
        <f t="shared" si="23"/>
        <v>4.6296296296296294E-3</v>
      </c>
      <c r="F178" s="17">
        <f t="shared" si="24"/>
        <v>1.3698630136986301E-2</v>
      </c>
      <c r="G178" s="17">
        <f t="shared" ref="G178:G209" si="26">+IF(AND(C178=0,D178=0)," ",IF(C178=0,1,IF(D178=0,-1,(D178-C178)/C178)))</f>
        <v>1</v>
      </c>
      <c r="H178" s="17">
        <f t="shared" si="25"/>
        <v>4.6296296296296294E-3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70</v>
      </c>
      <c r="D184" s="16">
        <v>27</v>
      </c>
      <c r="E184" s="17">
        <f t="shared" si="23"/>
        <v>0.32407407407407407</v>
      </c>
      <c r="F184" s="17">
        <f t="shared" si="24"/>
        <v>0.18493150684931506</v>
      </c>
      <c r="G184" s="17">
        <f t="shared" si="26"/>
        <v>-0.61428571428571432</v>
      </c>
      <c r="H184" s="17">
        <f t="shared" si="25"/>
        <v>-0.1990740740740741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1</v>
      </c>
      <c r="E191" s="17" t="str">
        <f t="shared" si="23"/>
        <v/>
      </c>
      <c r="F191" s="17">
        <f t="shared" si="24"/>
        <v>6.8493150684931503E-3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7</v>
      </c>
      <c r="D192" s="16">
        <v>4</v>
      </c>
      <c r="E192" s="17">
        <f t="shared" si="23"/>
        <v>3.2407407407407406E-2</v>
      </c>
      <c r="F192" s="17">
        <f t="shared" si="24"/>
        <v>2.7397260273972601E-2</v>
      </c>
      <c r="G192" s="17">
        <f t="shared" si="26"/>
        <v>-0.42857142857142855</v>
      </c>
      <c r="H192" s="17">
        <f t="shared" si="25"/>
        <v>-1.3888888888888888E-2</v>
      </c>
    </row>
    <row r="193" spans="1:8" ht="25.5" x14ac:dyDescent="0.2">
      <c r="A193" s="14"/>
      <c r="B193" s="15" t="s">
        <v>175</v>
      </c>
      <c r="C193" s="16">
        <v>0</v>
      </c>
      <c r="D193" s="16">
        <v>21</v>
      </c>
      <c r="E193" s="17" t="str">
        <f t="shared" si="23"/>
        <v/>
      </c>
      <c r="F193" s="17">
        <f t="shared" si="24"/>
        <v>0.14383561643835616</v>
      </c>
      <c r="G193" s="17">
        <f t="shared" si="26"/>
        <v>1</v>
      </c>
      <c r="H193" s="17" t="str">
        <f t="shared" si="25"/>
        <v/>
      </c>
    </row>
    <row r="194" spans="1:8" ht="25.5" x14ac:dyDescent="0.2">
      <c r="A194" s="14"/>
      <c r="B194" s="15" t="s">
        <v>176</v>
      </c>
      <c r="C194" s="16">
        <v>1</v>
      </c>
      <c r="D194" s="16">
        <v>0</v>
      </c>
      <c r="E194" s="17">
        <f t="shared" si="23"/>
        <v>4.6296296296296294E-3</v>
      </c>
      <c r="F194" s="17" t="str">
        <f t="shared" si="24"/>
        <v/>
      </c>
      <c r="G194" s="17">
        <f t="shared" si="26"/>
        <v>-1</v>
      </c>
      <c r="H194" s="17">
        <f t="shared" si="25"/>
        <v>-4.6296296296296294E-3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1</v>
      </c>
      <c r="E196" s="17" t="str">
        <f t="shared" si="23"/>
        <v/>
      </c>
      <c r="F196" s="17">
        <f t="shared" si="24"/>
        <v>6.8493150684931503E-3</v>
      </c>
      <c r="G196" s="17">
        <f t="shared" si="26"/>
        <v>1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0</v>
      </c>
      <c r="D198" s="16">
        <v>1</v>
      </c>
      <c r="E198" s="17" t="str">
        <f t="shared" si="23"/>
        <v/>
      </c>
      <c r="F198" s="17">
        <f t="shared" si="24"/>
        <v>6.8493150684931503E-3</v>
      </c>
      <c r="G198" s="17">
        <f t="shared" si="26"/>
        <v>1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0</v>
      </c>
      <c r="D204" s="16">
        <v>4</v>
      </c>
      <c r="E204" s="17" t="str">
        <f t="shared" si="23"/>
        <v/>
      </c>
      <c r="F204" s="17">
        <f t="shared" si="24"/>
        <v>2.7397260273972601E-2</v>
      </c>
      <c r="G204" s="17">
        <f t="shared" si="26"/>
        <v>1</v>
      </c>
      <c r="H204" s="17" t="str">
        <f t="shared" si="25"/>
        <v/>
      </c>
    </row>
    <row r="205" spans="1:8" ht="25.5" x14ac:dyDescent="0.2">
      <c r="A205" s="14"/>
      <c r="B205" s="15" t="s">
        <v>187</v>
      </c>
      <c r="C205" s="16">
        <v>2</v>
      </c>
      <c r="D205" s="16">
        <v>1</v>
      </c>
      <c r="E205" s="17">
        <f t="shared" si="23"/>
        <v>9.2592592592592587E-3</v>
      </c>
      <c r="F205" s="17">
        <f t="shared" si="24"/>
        <v>6.8493150684931503E-3</v>
      </c>
      <c r="G205" s="17">
        <f t="shared" si="26"/>
        <v>-0.5</v>
      </c>
      <c r="H205" s="17">
        <f t="shared" si="25"/>
        <v>-4.6296296296296294E-3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0</v>
      </c>
      <c r="D207" s="16">
        <v>1</v>
      </c>
      <c r="E207" s="17" t="str">
        <f t="shared" si="23"/>
        <v/>
      </c>
      <c r="F207" s="17">
        <f t="shared" si="24"/>
        <v>6.8493150684931503E-3</v>
      </c>
      <c r="G207" s="17">
        <f t="shared" si="26"/>
        <v>1</v>
      </c>
      <c r="H207" s="17" t="str">
        <f t="shared" si="25"/>
        <v/>
      </c>
    </row>
    <row r="208" spans="1:8" x14ac:dyDescent="0.2">
      <c r="A208" s="14"/>
      <c r="B208" s="15" t="s">
        <v>190</v>
      </c>
      <c r="C208" s="16">
        <v>0</v>
      </c>
      <c r="D208" s="16">
        <v>0</v>
      </c>
      <c r="E208" s="17" t="str">
        <f t="shared" si="23"/>
        <v/>
      </c>
      <c r="F208" s="17" t="str">
        <f t="shared" si="24"/>
        <v/>
      </c>
      <c r="G208" s="17" t="str">
        <f t="shared" si="26"/>
        <v xml:space="preserve"> </v>
      </c>
      <c r="H208" s="17" t="str">
        <f t="shared" si="25"/>
        <v/>
      </c>
    </row>
    <row r="209" spans="1:8" x14ac:dyDescent="0.2">
      <c r="A209" s="14"/>
      <c r="B209" s="15" t="s">
        <v>191</v>
      </c>
      <c r="C209" s="16">
        <v>0</v>
      </c>
      <c r="D209" s="16">
        <v>3</v>
      </c>
      <c r="E209" s="17" t="str">
        <f t="shared" ref="E209:E240" si="27">+IF(C209=0,"",C209/C$177)</f>
        <v/>
      </c>
      <c r="F209" s="17">
        <f t="shared" ref="F209:F240" si="28">+IF(D209=0,"",D209/D$177)</f>
        <v>2.0547945205479451E-2</v>
      </c>
      <c r="G209" s="17">
        <f t="shared" si="26"/>
        <v>1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192</v>
      </c>
      <c r="C210" s="16">
        <v>12</v>
      </c>
      <c r="D210" s="16">
        <v>2</v>
      </c>
      <c r="E210" s="17">
        <f t="shared" si="27"/>
        <v>5.5555555555555552E-2</v>
      </c>
      <c r="F210" s="17">
        <f t="shared" si="28"/>
        <v>1.3698630136986301E-2</v>
      </c>
      <c r="G210" s="17">
        <f t="shared" ref="G210:G241" si="30">+IF(AND(C210=0,D210=0)," ",IF(C210=0,1,IF(D210=0,-1,(D210-C210)/C210)))</f>
        <v>-0.83333333333333337</v>
      </c>
      <c r="H210" s="17">
        <f t="shared" si="29"/>
        <v>-4.6296296296296294E-2</v>
      </c>
    </row>
    <row r="211" spans="1:8" x14ac:dyDescent="0.2">
      <c r="A211" s="14"/>
      <c r="B211" s="15" t="s">
        <v>193</v>
      </c>
      <c r="C211" s="16">
        <v>1</v>
      </c>
      <c r="D211" s="16">
        <v>0</v>
      </c>
      <c r="E211" s="17">
        <f t="shared" si="27"/>
        <v>4.6296296296296294E-3</v>
      </c>
      <c r="F211" s="17" t="str">
        <f t="shared" si="28"/>
        <v/>
      </c>
      <c r="G211" s="17">
        <f t="shared" si="30"/>
        <v>-1</v>
      </c>
      <c r="H211" s="17">
        <f t="shared" si="29"/>
        <v>-4.6296296296296294E-3</v>
      </c>
    </row>
    <row r="212" spans="1:8" x14ac:dyDescent="0.2">
      <c r="A212" s="14"/>
      <c r="B212" s="15" t="s">
        <v>194</v>
      </c>
      <c r="C212" s="16">
        <v>1</v>
      </c>
      <c r="D212" s="16">
        <v>0</v>
      </c>
      <c r="E212" s="17">
        <f t="shared" si="27"/>
        <v>4.6296296296296294E-3</v>
      </c>
      <c r="F212" s="17" t="str">
        <f t="shared" si="28"/>
        <v/>
      </c>
      <c r="G212" s="17">
        <f t="shared" si="30"/>
        <v>-1</v>
      </c>
      <c r="H212" s="17">
        <f t="shared" si="29"/>
        <v>-4.6296296296296294E-3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34</v>
      </c>
      <c r="D215" s="16">
        <v>31</v>
      </c>
      <c r="E215" s="17">
        <f t="shared" si="27"/>
        <v>0.15740740740740741</v>
      </c>
      <c r="F215" s="17">
        <f t="shared" si="28"/>
        <v>0.21232876712328766</v>
      </c>
      <c r="G215" s="17">
        <f t="shared" si="30"/>
        <v>-8.8235294117647065E-2</v>
      </c>
      <c r="H215" s="17">
        <f t="shared" si="29"/>
        <v>-1.388888888888889E-2</v>
      </c>
    </row>
    <row r="216" spans="1:8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2</v>
      </c>
      <c r="D219" s="16">
        <v>1</v>
      </c>
      <c r="E219" s="17">
        <f t="shared" si="27"/>
        <v>9.2592592592592587E-3</v>
      </c>
      <c r="F219" s="17">
        <f t="shared" si="28"/>
        <v>6.8493150684931503E-3</v>
      </c>
      <c r="G219" s="17">
        <f t="shared" si="30"/>
        <v>-0.5</v>
      </c>
      <c r="H219" s="17">
        <f t="shared" si="29"/>
        <v>-4.6296296296296294E-3</v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2</v>
      </c>
      <c r="E224" s="17" t="str">
        <f t="shared" si="27"/>
        <v/>
      </c>
      <c r="F224" s="17">
        <f t="shared" si="28"/>
        <v>1.3698630136986301E-2</v>
      </c>
      <c r="G224" s="17">
        <f t="shared" si="30"/>
        <v>1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1</v>
      </c>
      <c r="D230" s="16">
        <v>0</v>
      </c>
      <c r="E230" s="17">
        <f t="shared" si="27"/>
        <v>4.6296296296296294E-3</v>
      </c>
      <c r="F230" s="17" t="str">
        <f t="shared" si="28"/>
        <v/>
      </c>
      <c r="G230" s="17">
        <f t="shared" si="30"/>
        <v>-1</v>
      </c>
      <c r="H230" s="17">
        <f t="shared" si="29"/>
        <v>-4.6296296296296294E-3</v>
      </c>
    </row>
    <row r="231" spans="1:8" x14ac:dyDescent="0.2">
      <c r="A231" s="14"/>
      <c r="B231" s="15" t="s">
        <v>213</v>
      </c>
      <c r="C231" s="16">
        <v>1</v>
      </c>
      <c r="D231" s="16">
        <v>1</v>
      </c>
      <c r="E231" s="17">
        <f t="shared" si="27"/>
        <v>4.6296296296296294E-3</v>
      </c>
      <c r="F231" s="17">
        <f t="shared" si="28"/>
        <v>6.8493150684931503E-3</v>
      </c>
      <c r="G231" s="17">
        <f t="shared" si="30"/>
        <v>0</v>
      </c>
      <c r="H231" s="17">
        <f t="shared" si="29"/>
        <v>0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1</v>
      </c>
      <c r="D241" s="16">
        <v>0</v>
      </c>
      <c r="E241" s="17">
        <f t="shared" ref="E241:E272" si="31">+IF(C241=0,"",C241/C$177)</f>
        <v>4.6296296296296294E-3</v>
      </c>
      <c r="F241" s="17" t="str">
        <f t="shared" ref="F241:F272" si="32">+IF(D241=0,"",D241/D$177)</f>
        <v/>
      </c>
      <c r="G241" s="17">
        <f t="shared" si="30"/>
        <v>-1</v>
      </c>
      <c r="H241" s="17">
        <f t="shared" ref="H241:H272" si="33">+IF(OR(AND(E241=""),(G241="")),"",E241*G241)</f>
        <v>-4.6296296296296294E-3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2</v>
      </c>
      <c r="E244" s="17" t="str">
        <f t="shared" si="31"/>
        <v/>
      </c>
      <c r="F244" s="17">
        <f t="shared" si="32"/>
        <v>1.3698630136986301E-2</v>
      </c>
      <c r="G244" s="17">
        <f t="shared" si="34"/>
        <v>1</v>
      </c>
      <c r="H244" s="17" t="str">
        <f t="shared" si="33"/>
        <v/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1</v>
      </c>
      <c r="D246" s="16">
        <v>0</v>
      </c>
      <c r="E246" s="17">
        <f t="shared" si="31"/>
        <v>4.6296296296296294E-3</v>
      </c>
      <c r="F246" s="17" t="str">
        <f t="shared" si="32"/>
        <v/>
      </c>
      <c r="G246" s="17">
        <f t="shared" si="34"/>
        <v>-1</v>
      </c>
      <c r="H246" s="17">
        <f t="shared" si="33"/>
        <v>-4.6296296296296294E-3</v>
      </c>
    </row>
    <row r="247" spans="1:8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1</v>
      </c>
      <c r="E254" s="17" t="str">
        <f t="shared" si="31"/>
        <v/>
      </c>
      <c r="F254" s="17">
        <f t="shared" si="32"/>
        <v>6.8493150684931503E-3</v>
      </c>
      <c r="G254" s="17">
        <f t="shared" si="34"/>
        <v>1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1</v>
      </c>
      <c r="E260" s="17" t="str">
        <f t="shared" si="31"/>
        <v/>
      </c>
      <c r="F260" s="17">
        <f t="shared" si="32"/>
        <v>6.8493150684931503E-3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9</v>
      </c>
      <c r="D266" s="16">
        <v>0</v>
      </c>
      <c r="E266" s="17">
        <f t="shared" si="31"/>
        <v>4.1666666666666664E-2</v>
      </c>
      <c r="F266" s="17" t="str">
        <f t="shared" si="32"/>
        <v/>
      </c>
      <c r="G266" s="17">
        <f t="shared" si="34"/>
        <v>-1</v>
      </c>
      <c r="H266" s="17">
        <f t="shared" si="33"/>
        <v>-4.1666666666666664E-2</v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1</v>
      </c>
      <c r="D268" s="16">
        <v>0</v>
      </c>
      <c r="E268" s="17">
        <f t="shared" si="31"/>
        <v>4.6296296296296294E-3</v>
      </c>
      <c r="F268" s="17" t="str">
        <f t="shared" si="32"/>
        <v/>
      </c>
      <c r="G268" s="17">
        <f t="shared" si="34"/>
        <v>-1</v>
      </c>
      <c r="H268" s="17">
        <f t="shared" si="33"/>
        <v>-4.6296296296296294E-3</v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1</v>
      </c>
      <c r="E270" s="17" t="str">
        <f t="shared" si="31"/>
        <v/>
      </c>
      <c r="F270" s="17">
        <f t="shared" si="32"/>
        <v>6.8493150684931503E-3</v>
      </c>
      <c r="G270" s="17">
        <f t="shared" si="34"/>
        <v>1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2</v>
      </c>
      <c r="E276" s="17" t="str">
        <f t="shared" si="35"/>
        <v/>
      </c>
      <c r="F276" s="17">
        <f t="shared" si="36"/>
        <v>1.3698630136986301E-2</v>
      </c>
      <c r="G276" s="17">
        <f t="shared" si="38"/>
        <v>1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9</v>
      </c>
      <c r="D277" s="16">
        <v>0</v>
      </c>
      <c r="E277" s="17">
        <f t="shared" si="35"/>
        <v>4.1666666666666664E-2</v>
      </c>
      <c r="F277" s="17" t="str">
        <f t="shared" si="36"/>
        <v/>
      </c>
      <c r="G277" s="17">
        <f t="shared" si="38"/>
        <v>-1</v>
      </c>
      <c r="H277" s="17">
        <f t="shared" si="37"/>
        <v>-4.1666666666666664E-2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0</v>
      </c>
      <c r="D282" s="16">
        <v>1</v>
      </c>
      <c r="E282" s="17" t="str">
        <f t="shared" si="35"/>
        <v/>
      </c>
      <c r="F282" s="17">
        <f t="shared" si="36"/>
        <v>6.8493150684931503E-3</v>
      </c>
      <c r="G282" s="17">
        <f t="shared" si="38"/>
        <v>1</v>
      </c>
      <c r="H282" s="17" t="str">
        <f t="shared" si="37"/>
        <v/>
      </c>
    </row>
    <row r="283" spans="1:8" x14ac:dyDescent="0.2">
      <c r="A283" s="14"/>
      <c r="B283" s="15" t="s">
        <v>265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1</v>
      </c>
      <c r="E286" s="17" t="str">
        <f t="shared" si="35"/>
        <v/>
      </c>
      <c r="F286" s="17">
        <f t="shared" si="36"/>
        <v>6.8493150684931503E-3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1</v>
      </c>
      <c r="D288" s="16">
        <v>1</v>
      </c>
      <c r="E288" s="17">
        <f t="shared" si="35"/>
        <v>4.6296296296296294E-3</v>
      </c>
      <c r="F288" s="17">
        <f t="shared" si="36"/>
        <v>6.8493150684931503E-3</v>
      </c>
      <c r="G288" s="17">
        <f t="shared" si="38"/>
        <v>0</v>
      </c>
      <c r="H288" s="17">
        <f t="shared" si="37"/>
        <v>0</v>
      </c>
    </row>
    <row r="289" spans="1:8" x14ac:dyDescent="0.2">
      <c r="A289" s="14"/>
      <c r="B289" s="15" t="s">
        <v>271</v>
      </c>
      <c r="C289" s="16">
        <v>1</v>
      </c>
      <c r="D289" s="16">
        <v>0</v>
      </c>
      <c r="E289" s="17">
        <f t="shared" si="35"/>
        <v>4.6296296296296294E-3</v>
      </c>
      <c r="F289" s="17" t="str">
        <f t="shared" si="36"/>
        <v/>
      </c>
      <c r="G289" s="17">
        <f t="shared" si="38"/>
        <v>-1</v>
      </c>
      <c r="H289" s="17">
        <f t="shared" si="37"/>
        <v>-4.6296296296296294E-3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34</v>
      </c>
      <c r="D292" s="16">
        <v>1</v>
      </c>
      <c r="E292" s="17">
        <f t="shared" si="35"/>
        <v>0.15740740740740741</v>
      </c>
      <c r="F292" s="17">
        <f t="shared" si="36"/>
        <v>6.8493150684931503E-3</v>
      </c>
      <c r="G292" s="17">
        <f t="shared" si="38"/>
        <v>-0.97058823529411764</v>
      </c>
      <c r="H292" s="17">
        <f t="shared" si="37"/>
        <v>-0.15277777777777779</v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1</v>
      </c>
      <c r="D294" s="16">
        <v>2</v>
      </c>
      <c r="E294" s="17">
        <f t="shared" si="35"/>
        <v>4.6296296296296294E-3</v>
      </c>
      <c r="F294" s="17">
        <f t="shared" si="36"/>
        <v>1.3698630136986301E-2</v>
      </c>
      <c r="G294" s="17">
        <f t="shared" si="38"/>
        <v>1</v>
      </c>
      <c r="H294" s="17">
        <f t="shared" si="37"/>
        <v>4.6296296296296294E-3</v>
      </c>
    </row>
    <row r="295" spans="1:8" x14ac:dyDescent="0.2">
      <c r="A295" s="14"/>
      <c r="B295" s="15" t="s">
        <v>277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9</v>
      </c>
      <c r="E299" s="17" t="str">
        <f t="shared" si="35"/>
        <v/>
      </c>
      <c r="F299" s="17">
        <f t="shared" si="36"/>
        <v>6.1643835616438353E-2</v>
      </c>
      <c r="G299" s="17">
        <f t="shared" si="38"/>
        <v>1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1</v>
      </c>
      <c r="E306" s="17" t="str">
        <f t="shared" si="39"/>
        <v/>
      </c>
      <c r="F306" s="17">
        <f t="shared" si="40"/>
        <v>6.8493150684931503E-3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1</v>
      </c>
      <c r="D308" s="16">
        <v>1</v>
      </c>
      <c r="E308" s="17">
        <f t="shared" si="39"/>
        <v>4.6296296296296294E-3</v>
      </c>
      <c r="F308" s="17">
        <f t="shared" si="40"/>
        <v>6.8493150684931503E-3</v>
      </c>
      <c r="G308" s="17">
        <f t="shared" si="42"/>
        <v>0</v>
      </c>
      <c r="H308" s="17">
        <f t="shared" si="41"/>
        <v>0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2</v>
      </c>
      <c r="E311" s="17" t="str">
        <f t="shared" si="39"/>
        <v/>
      </c>
      <c r="F311" s="17">
        <f t="shared" si="40"/>
        <v>1.3698630136986301E-2</v>
      </c>
      <c r="G311" s="17">
        <f t="shared" si="42"/>
        <v>1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18</v>
      </c>
      <c r="D314" s="16">
        <v>16</v>
      </c>
      <c r="E314" s="17">
        <f t="shared" si="39"/>
        <v>8.3333333333333329E-2</v>
      </c>
      <c r="F314" s="17">
        <f t="shared" si="40"/>
        <v>0.1095890410958904</v>
      </c>
      <c r="G314" s="17">
        <f t="shared" si="42"/>
        <v>-0.1111111111111111</v>
      </c>
      <c r="H314" s="17">
        <f t="shared" si="41"/>
        <v>-9.2592592592592587E-3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1</v>
      </c>
      <c r="D323" s="16">
        <v>0</v>
      </c>
      <c r="E323" s="17">
        <f t="shared" si="39"/>
        <v>4.6296296296296294E-3</v>
      </c>
      <c r="F323" s="17" t="str">
        <f t="shared" si="40"/>
        <v/>
      </c>
      <c r="G323" s="17">
        <f t="shared" si="42"/>
        <v>-1</v>
      </c>
      <c r="H323" s="17">
        <f t="shared" si="41"/>
        <v>-4.6296296296296294E-3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</v>
      </c>
      <c r="D325" s="16">
        <v>0</v>
      </c>
      <c r="E325" s="17">
        <f t="shared" si="39"/>
        <v>4.6296296296296294E-3</v>
      </c>
      <c r="F325" s="17" t="str">
        <f t="shared" si="40"/>
        <v/>
      </c>
      <c r="G325" s="17">
        <f t="shared" si="42"/>
        <v>-1</v>
      </c>
      <c r="H325" s="17">
        <f t="shared" si="41"/>
        <v>-4.6296296296296294E-3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2</v>
      </c>
      <c r="D327" s="16">
        <v>0</v>
      </c>
      <c r="E327" s="17">
        <f t="shared" si="39"/>
        <v>9.2592592592592587E-3</v>
      </c>
      <c r="F327" s="17" t="str">
        <f t="shared" si="40"/>
        <v/>
      </c>
      <c r="G327" s="17">
        <f t="shared" si="42"/>
        <v>-1</v>
      </c>
      <c r="H327" s="17">
        <f t="shared" si="41"/>
        <v>-9.2592592592592587E-3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1</v>
      </c>
      <c r="D329" s="16">
        <v>0</v>
      </c>
      <c r="E329" s="17">
        <f t="shared" si="39"/>
        <v>4.6296296296296294E-3</v>
      </c>
      <c r="F329" s="17" t="str">
        <f t="shared" si="40"/>
        <v/>
      </c>
      <c r="G329" s="17">
        <f t="shared" si="42"/>
        <v>-1</v>
      </c>
      <c r="H329" s="17">
        <f t="shared" si="41"/>
        <v>-4.6296296296296294E-3</v>
      </c>
    </row>
    <row r="330" spans="1:8" ht="25.5" x14ac:dyDescent="0.2">
      <c r="A330" s="14"/>
      <c r="B330" s="15" t="s">
        <v>312</v>
      </c>
      <c r="C330" s="16">
        <v>1</v>
      </c>
      <c r="D330" s="16">
        <v>0</v>
      </c>
      <c r="E330" s="17">
        <f t="shared" si="39"/>
        <v>4.6296296296296294E-3</v>
      </c>
      <c r="F330" s="17" t="str">
        <f t="shared" si="40"/>
        <v/>
      </c>
      <c r="G330" s="17">
        <f t="shared" si="42"/>
        <v>-1</v>
      </c>
      <c r="H330" s="17">
        <f t="shared" si="41"/>
        <v>-4.6296296296296294E-3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1</v>
      </c>
      <c r="E341" s="17" t="str">
        <f t="shared" si="43"/>
        <v/>
      </c>
      <c r="F341" s="17">
        <f t="shared" si="44"/>
        <v>6.8493150684931503E-3</v>
      </c>
      <c r="G341" s="17">
        <f t="shared" si="46"/>
        <v>1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379</v>
      </c>
      <c r="D356" s="20">
        <f>SUM(D357:D585)</f>
        <v>422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0.11345646437994723</v>
      </c>
      <c r="H356" s="21">
        <f t="shared" ref="H356:H419" si="49">+IF(OR(AND(E356=""),(G356="")),"",E356*G356)</f>
        <v>0.11345646437994723</v>
      </c>
    </row>
    <row r="357" spans="1:8" x14ac:dyDescent="0.2">
      <c r="A357" s="14"/>
      <c r="B357" s="15" t="s">
        <v>333</v>
      </c>
      <c r="C357" s="16">
        <v>1</v>
      </c>
      <c r="D357" s="16">
        <v>3</v>
      </c>
      <c r="E357" s="17">
        <f t="shared" si="47"/>
        <v>2.6385224274406332E-3</v>
      </c>
      <c r="F357" s="17">
        <f t="shared" si="48"/>
        <v>7.1090047393364926E-3</v>
      </c>
      <c r="G357" s="17">
        <f t="shared" ref="G357:G420" si="50">+IF(AND(C357=0,D357=0)," ",IF(C357=0,1,IF(D357=0,-1,(D357-C357)/C357)))</f>
        <v>2</v>
      </c>
      <c r="H357" s="17">
        <f t="shared" si="49"/>
        <v>5.2770448548812663E-3</v>
      </c>
    </row>
    <row r="358" spans="1:8" x14ac:dyDescent="0.2">
      <c r="A358" s="14"/>
      <c r="B358" s="15" t="s">
        <v>334</v>
      </c>
      <c r="C358" s="16">
        <v>0</v>
      </c>
      <c r="D358" s="16">
        <v>1</v>
      </c>
      <c r="E358" s="17" t="str">
        <f t="shared" si="47"/>
        <v/>
      </c>
      <c r="F358" s="17">
        <f t="shared" si="48"/>
        <v>2.3696682464454978E-3</v>
      </c>
      <c r="G358" s="17">
        <f t="shared" si="50"/>
        <v>1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1</v>
      </c>
      <c r="D360" s="16">
        <v>0</v>
      </c>
      <c r="E360" s="17">
        <f t="shared" si="47"/>
        <v>2.6385224274406332E-3</v>
      </c>
      <c r="F360" s="17" t="str">
        <f t="shared" si="48"/>
        <v/>
      </c>
      <c r="G360" s="17">
        <f t="shared" si="50"/>
        <v>-1</v>
      </c>
      <c r="H360" s="17">
        <f t="shared" si="49"/>
        <v>-2.6385224274406332E-3</v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5</v>
      </c>
      <c r="D362" s="16">
        <v>5</v>
      </c>
      <c r="E362" s="17">
        <f t="shared" si="47"/>
        <v>1.3192612137203167E-2</v>
      </c>
      <c r="F362" s="17">
        <f t="shared" si="48"/>
        <v>1.1848341232227487E-2</v>
      </c>
      <c r="G362" s="17">
        <f t="shared" si="50"/>
        <v>0</v>
      </c>
      <c r="H362" s="17">
        <f t="shared" si="49"/>
        <v>0</v>
      </c>
    </row>
    <row r="363" spans="1:8" x14ac:dyDescent="0.2">
      <c r="A363" s="14"/>
      <c r="B363" s="15" t="s">
        <v>339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1</v>
      </c>
      <c r="D366" s="16">
        <v>0</v>
      </c>
      <c r="E366" s="17">
        <f t="shared" si="47"/>
        <v>2.6385224274406332E-3</v>
      </c>
      <c r="F366" s="17" t="str">
        <f t="shared" si="48"/>
        <v/>
      </c>
      <c r="G366" s="17">
        <f t="shared" si="50"/>
        <v>-1</v>
      </c>
      <c r="H366" s="17">
        <f t="shared" si="49"/>
        <v>-2.6385224274406332E-3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36</v>
      </c>
      <c r="D368" s="16">
        <v>10</v>
      </c>
      <c r="E368" s="17">
        <f t="shared" si="47"/>
        <v>9.498680738786279E-2</v>
      </c>
      <c r="F368" s="17">
        <f t="shared" si="48"/>
        <v>2.3696682464454975E-2</v>
      </c>
      <c r="G368" s="17">
        <f t="shared" si="50"/>
        <v>-0.72222222222222221</v>
      </c>
      <c r="H368" s="17">
        <f t="shared" si="49"/>
        <v>-6.860158311345646E-2</v>
      </c>
    </row>
    <row r="369" spans="1:8" x14ac:dyDescent="0.2">
      <c r="A369" s="14"/>
      <c r="B369" s="15" t="s">
        <v>345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1</v>
      </c>
      <c r="D371" s="16">
        <v>2</v>
      </c>
      <c r="E371" s="17">
        <f t="shared" si="47"/>
        <v>2.6385224274406332E-3</v>
      </c>
      <c r="F371" s="17">
        <f t="shared" si="48"/>
        <v>4.7393364928909956E-3</v>
      </c>
      <c r="G371" s="17">
        <f t="shared" si="50"/>
        <v>1</v>
      </c>
      <c r="H371" s="17">
        <f t="shared" si="49"/>
        <v>2.6385224274406332E-3</v>
      </c>
    </row>
    <row r="372" spans="1:8" x14ac:dyDescent="0.2">
      <c r="A372" s="14"/>
      <c r="B372" s="15" t="s">
        <v>348</v>
      </c>
      <c r="C372" s="16">
        <v>0</v>
      </c>
      <c r="D372" s="16">
        <v>3</v>
      </c>
      <c r="E372" s="17" t="str">
        <f t="shared" si="47"/>
        <v/>
      </c>
      <c r="F372" s="17">
        <f t="shared" si="48"/>
        <v>7.1090047393364926E-3</v>
      </c>
      <c r="G372" s="17">
        <f t="shared" si="50"/>
        <v>1</v>
      </c>
      <c r="H372" s="17" t="str">
        <f t="shared" si="49"/>
        <v/>
      </c>
    </row>
    <row r="373" spans="1:8" x14ac:dyDescent="0.2">
      <c r="A373" s="14"/>
      <c r="B373" s="15" t="s">
        <v>349</v>
      </c>
      <c r="C373" s="16">
        <v>0</v>
      </c>
      <c r="D373" s="16">
        <v>1</v>
      </c>
      <c r="E373" s="17" t="str">
        <f t="shared" si="47"/>
        <v/>
      </c>
      <c r="F373" s="17">
        <f t="shared" si="48"/>
        <v>2.3696682464454978E-3</v>
      </c>
      <c r="G373" s="17">
        <f t="shared" si="50"/>
        <v>1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1</v>
      </c>
      <c r="E374" s="17" t="str">
        <f t="shared" si="47"/>
        <v/>
      </c>
      <c r="F374" s="17">
        <f t="shared" si="48"/>
        <v>2.3696682464454978E-3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1</v>
      </c>
      <c r="D376" s="16">
        <v>13</v>
      </c>
      <c r="E376" s="17">
        <f t="shared" si="47"/>
        <v>2.6385224274406332E-3</v>
      </c>
      <c r="F376" s="17">
        <f t="shared" si="48"/>
        <v>3.0805687203791468E-2</v>
      </c>
      <c r="G376" s="17">
        <f t="shared" si="50"/>
        <v>12</v>
      </c>
      <c r="H376" s="17">
        <f t="shared" si="49"/>
        <v>3.1662269129287601E-2</v>
      </c>
    </row>
    <row r="377" spans="1:8" x14ac:dyDescent="0.2">
      <c r="A377" s="14"/>
      <c r="B377" s="15" t="s">
        <v>353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3</v>
      </c>
      <c r="D380" s="16">
        <v>3</v>
      </c>
      <c r="E380" s="17">
        <f t="shared" si="47"/>
        <v>7.9155672823219003E-3</v>
      </c>
      <c r="F380" s="17">
        <f t="shared" si="48"/>
        <v>7.1090047393364926E-3</v>
      </c>
      <c r="G380" s="17">
        <f t="shared" si="50"/>
        <v>0</v>
      </c>
      <c r="H380" s="17">
        <f t="shared" si="49"/>
        <v>0</v>
      </c>
    </row>
    <row r="381" spans="1:8" x14ac:dyDescent="0.2">
      <c r="A381" s="14"/>
      <c r="B381" s="15" t="s">
        <v>357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0</v>
      </c>
      <c r="D387" s="16">
        <v>2</v>
      </c>
      <c r="E387" s="17" t="str">
        <f t="shared" si="47"/>
        <v/>
      </c>
      <c r="F387" s="17">
        <f t="shared" si="48"/>
        <v>4.7393364928909956E-3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3</v>
      </c>
      <c r="D390" s="16">
        <v>1</v>
      </c>
      <c r="E390" s="17">
        <f t="shared" si="47"/>
        <v>7.9155672823219003E-3</v>
      </c>
      <c r="F390" s="17">
        <f t="shared" si="48"/>
        <v>2.3696682464454978E-3</v>
      </c>
      <c r="G390" s="17">
        <f t="shared" si="50"/>
        <v>-0.66666666666666663</v>
      </c>
      <c r="H390" s="17">
        <f t="shared" si="49"/>
        <v>-5.2770448548812663E-3</v>
      </c>
    </row>
    <row r="391" spans="1:8" x14ac:dyDescent="0.2">
      <c r="A391" s="14"/>
      <c r="B391" s="15" t="s">
        <v>367</v>
      </c>
      <c r="C391" s="16">
        <v>4</v>
      </c>
      <c r="D391" s="16">
        <v>14</v>
      </c>
      <c r="E391" s="17">
        <f t="shared" si="47"/>
        <v>1.0554089709762533E-2</v>
      </c>
      <c r="F391" s="17">
        <f t="shared" si="48"/>
        <v>3.3175355450236969E-2</v>
      </c>
      <c r="G391" s="17">
        <f t="shared" si="50"/>
        <v>2.5</v>
      </c>
      <c r="H391" s="17">
        <f t="shared" si="49"/>
        <v>2.638522427440633E-2</v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0</v>
      </c>
      <c r="D393" s="16">
        <v>10</v>
      </c>
      <c r="E393" s="17" t="str">
        <f t="shared" si="47"/>
        <v/>
      </c>
      <c r="F393" s="17">
        <f t="shared" si="48"/>
        <v>2.3696682464454975E-2</v>
      </c>
      <c r="G393" s="17">
        <f t="shared" si="50"/>
        <v>1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0</v>
      </c>
      <c r="D395" s="16">
        <v>0</v>
      </c>
      <c r="E395" s="17" t="str">
        <f t="shared" si="47"/>
        <v/>
      </c>
      <c r="F395" s="17" t="str">
        <f t="shared" si="48"/>
        <v/>
      </c>
      <c r="G395" s="17" t="str">
        <f t="shared" si="50"/>
        <v xml:space="preserve"> </v>
      </c>
      <c r="H395" s="17" t="str">
        <f t="shared" si="49"/>
        <v/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3</v>
      </c>
      <c r="D398" s="16">
        <v>10</v>
      </c>
      <c r="E398" s="17">
        <f t="shared" si="47"/>
        <v>7.9155672823219003E-3</v>
      </c>
      <c r="F398" s="17">
        <f t="shared" si="48"/>
        <v>2.3696682464454975E-2</v>
      </c>
      <c r="G398" s="17">
        <f t="shared" si="50"/>
        <v>2.3333333333333335</v>
      </c>
      <c r="H398" s="17">
        <f t="shared" si="49"/>
        <v>1.8469656992084436E-2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32</v>
      </c>
      <c r="D402" s="16">
        <v>24</v>
      </c>
      <c r="E402" s="17">
        <f t="shared" si="47"/>
        <v>8.4432717678100261E-2</v>
      </c>
      <c r="F402" s="17">
        <f t="shared" si="48"/>
        <v>5.6872037914691941E-2</v>
      </c>
      <c r="G402" s="17">
        <f t="shared" si="50"/>
        <v>-0.25</v>
      </c>
      <c r="H402" s="17">
        <f t="shared" si="49"/>
        <v>-2.1108179419525065E-2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0</v>
      </c>
      <c r="D405" s="16">
        <v>46</v>
      </c>
      <c r="E405" s="17" t="str">
        <f t="shared" si="47"/>
        <v/>
      </c>
      <c r="F405" s="17">
        <f t="shared" si="48"/>
        <v>0.10900473933649289</v>
      </c>
      <c r="G405" s="17">
        <f t="shared" si="50"/>
        <v>1</v>
      </c>
      <c r="H405" s="17" t="str">
        <f t="shared" si="49"/>
        <v/>
      </c>
    </row>
    <row r="406" spans="1:8" x14ac:dyDescent="0.2">
      <c r="A406" s="14"/>
      <c r="B406" s="15" t="s">
        <v>382</v>
      </c>
      <c r="C406" s="16">
        <v>15</v>
      </c>
      <c r="D406" s="16">
        <v>33</v>
      </c>
      <c r="E406" s="17">
        <f t="shared" si="47"/>
        <v>3.9577836411609502E-2</v>
      </c>
      <c r="F406" s="17">
        <f t="shared" si="48"/>
        <v>7.8199052132701424E-2</v>
      </c>
      <c r="G406" s="17">
        <f t="shared" si="50"/>
        <v>1.2</v>
      </c>
      <c r="H406" s="17">
        <f t="shared" si="49"/>
        <v>4.7493403693931402E-2</v>
      </c>
    </row>
    <row r="407" spans="1:8" x14ac:dyDescent="0.2">
      <c r="A407" s="14"/>
      <c r="B407" s="15" t="s">
        <v>383</v>
      </c>
      <c r="C407" s="16">
        <v>0</v>
      </c>
      <c r="D407" s="16">
        <v>5</v>
      </c>
      <c r="E407" s="17" t="str">
        <f t="shared" si="47"/>
        <v/>
      </c>
      <c r="F407" s="17">
        <f t="shared" si="48"/>
        <v>1.1848341232227487E-2</v>
      </c>
      <c r="G407" s="17">
        <f t="shared" si="50"/>
        <v>1</v>
      </c>
      <c r="H407" s="17" t="str">
        <f t="shared" si="49"/>
        <v/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1</v>
      </c>
      <c r="E411" s="17" t="str">
        <f t="shared" si="47"/>
        <v/>
      </c>
      <c r="F411" s="17">
        <f t="shared" si="48"/>
        <v>2.3696682464454978E-3</v>
      </c>
      <c r="G411" s="17">
        <f t="shared" si="50"/>
        <v>1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0</v>
      </c>
      <c r="D417" s="16">
        <v>4</v>
      </c>
      <c r="E417" s="17" t="str">
        <f t="shared" si="47"/>
        <v/>
      </c>
      <c r="F417" s="17">
        <f t="shared" si="48"/>
        <v>9.4786729857819912E-3</v>
      </c>
      <c r="G417" s="17">
        <f t="shared" si="50"/>
        <v>1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1</v>
      </c>
      <c r="D418" s="16">
        <v>0</v>
      </c>
      <c r="E418" s="17">
        <f t="shared" si="47"/>
        <v>2.6385224274406332E-3</v>
      </c>
      <c r="F418" s="17" t="str">
        <f t="shared" si="48"/>
        <v/>
      </c>
      <c r="G418" s="17">
        <f t="shared" si="50"/>
        <v>-1</v>
      </c>
      <c r="H418" s="17">
        <f t="shared" si="49"/>
        <v>-2.6385224274406332E-3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1</v>
      </c>
      <c r="D420" s="16">
        <v>2</v>
      </c>
      <c r="E420" s="17">
        <f t="shared" ref="E420:E483" si="51">+IF(C420=0,"",C420/C$356)</f>
        <v>2.6385224274406332E-3</v>
      </c>
      <c r="F420" s="17">
        <f t="shared" ref="F420:F483" si="52">+IF(D420=0,"",D420/D$356)</f>
        <v>4.7393364928909956E-3</v>
      </c>
      <c r="G420" s="17">
        <f t="shared" si="50"/>
        <v>1</v>
      </c>
      <c r="H420" s="17">
        <f t="shared" ref="H420:H483" si="53">+IF(OR(AND(E420=""),(G420="")),"",E420*G420)</f>
        <v>2.6385224274406332E-3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54</v>
      </c>
      <c r="D427" s="16">
        <v>0</v>
      </c>
      <c r="E427" s="17">
        <f t="shared" si="51"/>
        <v>0.14248021108179421</v>
      </c>
      <c r="F427" s="17" t="str">
        <f t="shared" si="52"/>
        <v/>
      </c>
      <c r="G427" s="17">
        <f t="shared" si="54"/>
        <v>-1</v>
      </c>
      <c r="H427" s="17">
        <f t="shared" si="53"/>
        <v>-0.14248021108179421</v>
      </c>
    </row>
    <row r="428" spans="1:8" x14ac:dyDescent="0.2">
      <c r="A428" s="14"/>
      <c r="B428" s="15" t="s">
        <v>404</v>
      </c>
      <c r="C428" s="16">
        <v>4</v>
      </c>
      <c r="D428" s="16">
        <v>16</v>
      </c>
      <c r="E428" s="17">
        <f t="shared" si="51"/>
        <v>1.0554089709762533E-2</v>
      </c>
      <c r="F428" s="17">
        <f t="shared" si="52"/>
        <v>3.7914691943127965E-2</v>
      </c>
      <c r="G428" s="17">
        <f t="shared" si="54"/>
        <v>3</v>
      </c>
      <c r="H428" s="17">
        <f t="shared" si="53"/>
        <v>3.1662269129287601E-2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2</v>
      </c>
      <c r="E431" s="17" t="str">
        <f t="shared" si="51"/>
        <v/>
      </c>
      <c r="F431" s="17">
        <f t="shared" si="52"/>
        <v>4.7393364928909956E-3</v>
      </c>
      <c r="G431" s="17">
        <f t="shared" si="54"/>
        <v>1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2</v>
      </c>
      <c r="E433" s="17" t="str">
        <f t="shared" si="51"/>
        <v/>
      </c>
      <c r="F433" s="17">
        <f t="shared" si="52"/>
        <v>4.7393364928909956E-3</v>
      </c>
      <c r="G433" s="17">
        <f t="shared" si="54"/>
        <v>1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2</v>
      </c>
      <c r="E436" s="17" t="str">
        <f t="shared" si="51"/>
        <v/>
      </c>
      <c r="F436" s="17">
        <f t="shared" si="52"/>
        <v>4.7393364928909956E-3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17</v>
      </c>
      <c r="D442" s="16">
        <v>62</v>
      </c>
      <c r="E442" s="17">
        <f t="shared" si="51"/>
        <v>4.4854881266490766E-2</v>
      </c>
      <c r="F442" s="17">
        <f t="shared" si="52"/>
        <v>0.14691943127962084</v>
      </c>
      <c r="G442" s="17">
        <f t="shared" si="54"/>
        <v>2.6470588235294117</v>
      </c>
      <c r="H442" s="17">
        <f t="shared" si="53"/>
        <v>0.11873350923482849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3</v>
      </c>
      <c r="D448" s="16">
        <v>0</v>
      </c>
      <c r="E448" s="17">
        <f t="shared" si="51"/>
        <v>7.9155672823219003E-3</v>
      </c>
      <c r="F448" s="17" t="str">
        <f t="shared" si="52"/>
        <v/>
      </c>
      <c r="G448" s="17">
        <f t="shared" si="54"/>
        <v>-1</v>
      </c>
      <c r="H448" s="17">
        <f t="shared" si="53"/>
        <v>-7.9155672823219003E-3</v>
      </c>
    </row>
    <row r="449" spans="1:8" x14ac:dyDescent="0.2">
      <c r="A449" s="14"/>
      <c r="B449" s="15" t="s">
        <v>425</v>
      </c>
      <c r="C449" s="16">
        <v>1</v>
      </c>
      <c r="D449" s="16">
        <v>1</v>
      </c>
      <c r="E449" s="17">
        <f t="shared" si="51"/>
        <v>2.6385224274406332E-3</v>
      </c>
      <c r="F449" s="17">
        <f t="shared" si="52"/>
        <v>2.3696682464454978E-3</v>
      </c>
      <c r="G449" s="17">
        <f t="shared" si="54"/>
        <v>0</v>
      </c>
      <c r="H449" s="17">
        <f t="shared" si="53"/>
        <v>0</v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1</v>
      </c>
      <c r="D451" s="16">
        <v>0</v>
      </c>
      <c r="E451" s="17">
        <f t="shared" si="51"/>
        <v>2.6385224274406332E-3</v>
      </c>
      <c r="F451" s="17" t="str">
        <f t="shared" si="52"/>
        <v/>
      </c>
      <c r="G451" s="17">
        <f t="shared" si="54"/>
        <v>-1</v>
      </c>
      <c r="H451" s="17">
        <f t="shared" si="53"/>
        <v>-2.6385224274406332E-3</v>
      </c>
    </row>
    <row r="452" spans="1:8" x14ac:dyDescent="0.2">
      <c r="A452" s="14"/>
      <c r="B452" s="15" t="s">
        <v>428</v>
      </c>
      <c r="C452" s="16">
        <v>1</v>
      </c>
      <c r="D452" s="16">
        <v>2</v>
      </c>
      <c r="E452" s="17">
        <f t="shared" si="51"/>
        <v>2.6385224274406332E-3</v>
      </c>
      <c r="F452" s="17">
        <f t="shared" si="52"/>
        <v>4.7393364928909956E-3</v>
      </c>
      <c r="G452" s="17">
        <f t="shared" si="54"/>
        <v>1</v>
      </c>
      <c r="H452" s="17">
        <f t="shared" si="53"/>
        <v>2.6385224274406332E-3</v>
      </c>
    </row>
    <row r="453" spans="1:8" x14ac:dyDescent="0.2">
      <c r="A453" s="14"/>
      <c r="B453" s="15" t="s">
        <v>429</v>
      </c>
      <c r="C453" s="16">
        <v>36</v>
      </c>
      <c r="D453" s="16">
        <v>37</v>
      </c>
      <c r="E453" s="17">
        <f t="shared" si="51"/>
        <v>9.498680738786279E-2</v>
      </c>
      <c r="F453" s="17">
        <f t="shared" si="52"/>
        <v>8.7677725118483416E-2</v>
      </c>
      <c r="G453" s="17">
        <f t="shared" si="54"/>
        <v>2.7777777777777776E-2</v>
      </c>
      <c r="H453" s="17">
        <f t="shared" si="53"/>
        <v>2.6385224274406327E-3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5</v>
      </c>
      <c r="D455" s="16">
        <v>9</v>
      </c>
      <c r="E455" s="17">
        <f t="shared" si="51"/>
        <v>1.3192612137203167E-2</v>
      </c>
      <c r="F455" s="17">
        <f t="shared" si="52"/>
        <v>2.132701421800948E-2</v>
      </c>
      <c r="G455" s="17">
        <f t="shared" si="54"/>
        <v>0.8</v>
      </c>
      <c r="H455" s="17">
        <f t="shared" si="53"/>
        <v>1.0554089709762534E-2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1</v>
      </c>
      <c r="E460" s="17" t="str">
        <f t="shared" si="51"/>
        <v/>
      </c>
      <c r="F460" s="17">
        <f t="shared" si="52"/>
        <v>2.3696682464454978E-3</v>
      </c>
      <c r="G460" s="17">
        <f t="shared" si="54"/>
        <v>1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1</v>
      </c>
      <c r="D464" s="16">
        <v>0</v>
      </c>
      <c r="E464" s="17">
        <f t="shared" si="51"/>
        <v>2.6385224274406332E-3</v>
      </c>
      <c r="F464" s="17" t="str">
        <f t="shared" si="52"/>
        <v/>
      </c>
      <c r="G464" s="17">
        <f t="shared" si="54"/>
        <v>-1</v>
      </c>
      <c r="H464" s="17">
        <f t="shared" si="53"/>
        <v>-2.6385224274406332E-3</v>
      </c>
    </row>
    <row r="465" spans="1:8" x14ac:dyDescent="0.2">
      <c r="A465" s="14"/>
      <c r="B465" s="15" t="s">
        <v>441</v>
      </c>
      <c r="C465" s="16">
        <v>13</v>
      </c>
      <c r="D465" s="16">
        <v>0</v>
      </c>
      <c r="E465" s="17">
        <f t="shared" si="51"/>
        <v>3.430079155672823E-2</v>
      </c>
      <c r="F465" s="17" t="str">
        <f t="shared" si="52"/>
        <v/>
      </c>
      <c r="G465" s="17">
        <f t="shared" si="54"/>
        <v>-1</v>
      </c>
      <c r="H465" s="17">
        <f t="shared" si="53"/>
        <v>-3.430079155672823E-2</v>
      </c>
    </row>
    <row r="466" spans="1:8" x14ac:dyDescent="0.2">
      <c r="A466" s="14"/>
      <c r="B466" s="15" t="s">
        <v>442</v>
      </c>
      <c r="C466" s="16">
        <v>2</v>
      </c>
      <c r="D466" s="16">
        <v>0</v>
      </c>
      <c r="E466" s="17">
        <f t="shared" si="51"/>
        <v>5.2770448548812663E-3</v>
      </c>
      <c r="F466" s="17" t="str">
        <f t="shared" si="52"/>
        <v/>
      </c>
      <c r="G466" s="17">
        <f t="shared" si="54"/>
        <v>-1</v>
      </c>
      <c r="H466" s="17">
        <f t="shared" si="53"/>
        <v>-5.2770448548812663E-3</v>
      </c>
    </row>
    <row r="467" spans="1:8" x14ac:dyDescent="0.2">
      <c r="A467" s="14"/>
      <c r="B467" s="15" t="s">
        <v>443</v>
      </c>
      <c r="C467" s="16">
        <v>1</v>
      </c>
      <c r="D467" s="16">
        <v>14</v>
      </c>
      <c r="E467" s="17">
        <f t="shared" si="51"/>
        <v>2.6385224274406332E-3</v>
      </c>
      <c r="F467" s="17">
        <f t="shared" si="52"/>
        <v>3.3175355450236969E-2</v>
      </c>
      <c r="G467" s="17">
        <f t="shared" si="54"/>
        <v>13</v>
      </c>
      <c r="H467" s="17">
        <f t="shared" si="53"/>
        <v>3.430079155672823E-2</v>
      </c>
    </row>
    <row r="468" spans="1:8" ht="25.5" x14ac:dyDescent="0.2">
      <c r="A468" s="14"/>
      <c r="B468" s="15" t="s">
        <v>444</v>
      </c>
      <c r="C468" s="16">
        <v>0</v>
      </c>
      <c r="D468" s="16">
        <v>1</v>
      </c>
      <c r="E468" s="17" t="str">
        <f t="shared" si="51"/>
        <v/>
      </c>
      <c r="F468" s="17">
        <f t="shared" si="52"/>
        <v>2.3696682464454978E-3</v>
      </c>
      <c r="G468" s="17">
        <f t="shared" si="54"/>
        <v>1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1</v>
      </c>
      <c r="E469" s="17" t="str">
        <f t="shared" si="51"/>
        <v/>
      </c>
      <c r="F469" s="17">
        <f t="shared" si="52"/>
        <v>2.3696682464454978E-3</v>
      </c>
      <c r="G469" s="17">
        <f t="shared" si="54"/>
        <v>1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2</v>
      </c>
      <c r="D475" s="16">
        <v>2</v>
      </c>
      <c r="E475" s="17">
        <f t="shared" si="51"/>
        <v>5.2770448548812663E-3</v>
      </c>
      <c r="F475" s="17">
        <f t="shared" si="52"/>
        <v>4.7393364928909956E-3</v>
      </c>
      <c r="G475" s="17">
        <f t="shared" si="54"/>
        <v>0</v>
      </c>
      <c r="H475" s="17">
        <f t="shared" si="53"/>
        <v>0</v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2</v>
      </c>
      <c r="D480" s="16">
        <v>0</v>
      </c>
      <c r="E480" s="17">
        <f t="shared" si="51"/>
        <v>5.2770448548812663E-3</v>
      </c>
      <c r="F480" s="17" t="str">
        <f t="shared" si="52"/>
        <v/>
      </c>
      <c r="G480" s="17">
        <f t="shared" si="54"/>
        <v>-1</v>
      </c>
      <c r="H480" s="17">
        <f t="shared" si="53"/>
        <v>-5.2770448548812663E-3</v>
      </c>
    </row>
    <row r="481" spans="1:8" x14ac:dyDescent="0.2">
      <c r="A481" s="14"/>
      <c r="B481" s="15" t="s">
        <v>457</v>
      </c>
      <c r="C481" s="16">
        <v>2</v>
      </c>
      <c r="D481" s="16">
        <v>9</v>
      </c>
      <c r="E481" s="17">
        <f t="shared" si="51"/>
        <v>5.2770448548812663E-3</v>
      </c>
      <c r="F481" s="17">
        <f t="shared" si="52"/>
        <v>2.132701421800948E-2</v>
      </c>
      <c r="G481" s="17">
        <f t="shared" si="54"/>
        <v>3.5</v>
      </c>
      <c r="H481" s="17">
        <f t="shared" si="53"/>
        <v>1.8469656992084433E-2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1</v>
      </c>
      <c r="D489" s="16">
        <v>0</v>
      </c>
      <c r="E489" s="17">
        <f t="shared" si="55"/>
        <v>2.6385224274406332E-3</v>
      </c>
      <c r="F489" s="17" t="str">
        <f t="shared" si="56"/>
        <v/>
      </c>
      <c r="G489" s="17">
        <f t="shared" si="58"/>
        <v>-1</v>
      </c>
      <c r="H489" s="17">
        <f t="shared" si="57"/>
        <v>-2.6385224274406332E-3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1</v>
      </c>
      <c r="E494" s="17" t="str">
        <f t="shared" si="55"/>
        <v/>
      </c>
      <c r="F494" s="17">
        <f t="shared" si="56"/>
        <v>2.3696682464454978E-3</v>
      </c>
      <c r="G494" s="17">
        <f t="shared" si="58"/>
        <v>1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5</v>
      </c>
      <c r="D495" s="16">
        <v>0</v>
      </c>
      <c r="E495" s="17">
        <f t="shared" si="55"/>
        <v>1.3192612137203167E-2</v>
      </c>
      <c r="F495" s="17" t="str">
        <f t="shared" si="56"/>
        <v/>
      </c>
      <c r="G495" s="17">
        <f t="shared" si="58"/>
        <v>-1</v>
      </c>
      <c r="H495" s="17">
        <f t="shared" si="57"/>
        <v>-1.3192612137203167E-2</v>
      </c>
    </row>
    <row r="496" spans="1:8" x14ac:dyDescent="0.2">
      <c r="A496" s="14"/>
      <c r="B496" s="15" t="s">
        <v>472</v>
      </c>
      <c r="C496" s="16">
        <v>12</v>
      </c>
      <c r="D496" s="16">
        <v>2</v>
      </c>
      <c r="E496" s="17">
        <f t="shared" si="55"/>
        <v>3.1662269129287601E-2</v>
      </c>
      <c r="F496" s="17">
        <f t="shared" si="56"/>
        <v>4.7393364928909956E-3</v>
      </c>
      <c r="G496" s="17">
        <f t="shared" si="58"/>
        <v>-0.83333333333333337</v>
      </c>
      <c r="H496" s="17">
        <f t="shared" si="57"/>
        <v>-2.6385224274406337E-2</v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1</v>
      </c>
      <c r="D499" s="16">
        <v>0</v>
      </c>
      <c r="E499" s="17">
        <f t="shared" si="55"/>
        <v>2.6385224274406332E-3</v>
      </c>
      <c r="F499" s="17" t="str">
        <f t="shared" si="56"/>
        <v/>
      </c>
      <c r="G499" s="17">
        <f t="shared" si="58"/>
        <v>-1</v>
      </c>
      <c r="H499" s="17">
        <f t="shared" si="57"/>
        <v>-2.6385224274406332E-3</v>
      </c>
    </row>
    <row r="500" spans="1:8" x14ac:dyDescent="0.2">
      <c r="A500" s="14"/>
      <c r="B500" s="15" t="s">
        <v>476</v>
      </c>
      <c r="C500" s="16">
        <v>7</v>
      </c>
      <c r="D500" s="16">
        <v>2</v>
      </c>
      <c r="E500" s="17">
        <f t="shared" si="55"/>
        <v>1.8469656992084433E-2</v>
      </c>
      <c r="F500" s="17">
        <f t="shared" si="56"/>
        <v>4.7393364928909956E-3</v>
      </c>
      <c r="G500" s="17">
        <f t="shared" si="58"/>
        <v>-0.7142857142857143</v>
      </c>
      <c r="H500" s="17">
        <f t="shared" si="57"/>
        <v>-1.3192612137203167E-2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17</v>
      </c>
      <c r="D510" s="16">
        <v>0</v>
      </c>
      <c r="E510" s="17">
        <f t="shared" si="55"/>
        <v>4.4854881266490766E-2</v>
      </c>
      <c r="F510" s="17" t="str">
        <f t="shared" si="56"/>
        <v/>
      </c>
      <c r="G510" s="17">
        <f t="shared" si="58"/>
        <v>-1</v>
      </c>
      <c r="H510" s="17">
        <f t="shared" si="57"/>
        <v>-4.4854881266490766E-2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1</v>
      </c>
      <c r="D520" s="16">
        <v>0</v>
      </c>
      <c r="E520" s="17">
        <f t="shared" si="55"/>
        <v>2.6385224274406332E-3</v>
      </c>
      <c r="F520" s="17" t="str">
        <f t="shared" si="56"/>
        <v/>
      </c>
      <c r="G520" s="17">
        <f t="shared" si="58"/>
        <v>-1</v>
      </c>
      <c r="H520" s="17">
        <f t="shared" si="57"/>
        <v>-2.6385224274406332E-3</v>
      </c>
    </row>
    <row r="521" spans="1:8" x14ac:dyDescent="0.2">
      <c r="A521" s="14"/>
      <c r="B521" s="15" t="s">
        <v>497</v>
      </c>
      <c r="C521" s="16">
        <v>2</v>
      </c>
      <c r="D521" s="16">
        <v>1</v>
      </c>
      <c r="E521" s="17">
        <f t="shared" si="55"/>
        <v>5.2770448548812663E-3</v>
      </c>
      <c r="F521" s="17">
        <f t="shared" si="56"/>
        <v>2.3696682464454978E-3</v>
      </c>
      <c r="G521" s="17">
        <f t="shared" si="58"/>
        <v>-0.5</v>
      </c>
      <c r="H521" s="17">
        <f t="shared" si="57"/>
        <v>-2.6385224274406332E-3</v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1</v>
      </c>
      <c r="D524" s="16">
        <v>0</v>
      </c>
      <c r="E524" s="17">
        <f t="shared" si="55"/>
        <v>2.6385224274406332E-3</v>
      </c>
      <c r="F524" s="17" t="str">
        <f t="shared" si="56"/>
        <v/>
      </c>
      <c r="G524" s="17">
        <f t="shared" si="58"/>
        <v>-1</v>
      </c>
      <c r="H524" s="17">
        <f t="shared" si="57"/>
        <v>-2.6385224274406332E-3</v>
      </c>
    </row>
    <row r="525" spans="1:8" ht="25.5" x14ac:dyDescent="0.2">
      <c r="A525" s="14"/>
      <c r="B525" s="15" t="s">
        <v>501</v>
      </c>
      <c r="C525" s="16">
        <v>0</v>
      </c>
      <c r="D525" s="16">
        <v>3</v>
      </c>
      <c r="E525" s="17" t="str">
        <f t="shared" si="55"/>
        <v/>
      </c>
      <c r="F525" s="17">
        <f t="shared" si="56"/>
        <v>7.1090047393364926E-3</v>
      </c>
      <c r="G525" s="17">
        <f t="shared" si="58"/>
        <v>1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4</v>
      </c>
      <c r="D544" s="16">
        <v>1</v>
      </c>
      <c r="E544" s="17">
        <f t="shared" si="55"/>
        <v>1.0554089709762533E-2</v>
      </c>
      <c r="F544" s="17">
        <f t="shared" si="56"/>
        <v>2.3696682464454978E-3</v>
      </c>
      <c r="G544" s="17">
        <f t="shared" si="58"/>
        <v>-0.75</v>
      </c>
      <c r="H544" s="17">
        <f t="shared" si="57"/>
        <v>-7.9155672823219003E-3</v>
      </c>
    </row>
    <row r="545" spans="1:8" x14ac:dyDescent="0.2">
      <c r="A545" s="14"/>
      <c r="B545" s="15" t="s">
        <v>521</v>
      </c>
      <c r="C545" s="16">
        <v>1</v>
      </c>
      <c r="D545" s="16">
        <v>10</v>
      </c>
      <c r="E545" s="17">
        <f t="shared" si="55"/>
        <v>2.6385224274406332E-3</v>
      </c>
      <c r="F545" s="17">
        <f t="shared" si="56"/>
        <v>2.3696682464454975E-2</v>
      </c>
      <c r="G545" s="17">
        <f t="shared" si="58"/>
        <v>9</v>
      </c>
      <c r="H545" s="17">
        <f t="shared" si="57"/>
        <v>2.3746701846965697E-2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59</v>
      </c>
      <c r="D548" s="16">
        <v>3</v>
      </c>
      <c r="E548" s="17">
        <f t="shared" ref="E548:E585" si="59">+IF(C548=0,"",C548/C$356)</f>
        <v>0.15567282321899736</v>
      </c>
      <c r="F548" s="17">
        <f t="shared" ref="F548:F585" si="60">+IF(D548=0,"",D548/D$356)</f>
        <v>7.1090047393364926E-3</v>
      </c>
      <c r="G548" s="17">
        <f t="shared" si="58"/>
        <v>-0.94915254237288138</v>
      </c>
      <c r="H548" s="17">
        <f t="shared" ref="H548:H585" si="61">+IF(OR(AND(E548=""),(G548="")),"",E548*G548)</f>
        <v>-0.14775725593667546</v>
      </c>
    </row>
    <row r="549" spans="1:8" x14ac:dyDescent="0.2">
      <c r="A549" s="14"/>
      <c r="B549" s="15" t="s">
        <v>525</v>
      </c>
      <c r="C549" s="16">
        <v>1</v>
      </c>
      <c r="D549" s="16">
        <v>1</v>
      </c>
      <c r="E549" s="17">
        <f t="shared" si="59"/>
        <v>2.6385224274406332E-3</v>
      </c>
      <c r="F549" s="17">
        <f t="shared" si="60"/>
        <v>2.3696682464454978E-3</v>
      </c>
      <c r="G549" s="17">
        <f t="shared" ref="G549:G585" si="62">+IF(AND(C549=0,D549=0)," ",IF(C549=0,1,IF(D549=0,-1,(D549-C549)/C549)))</f>
        <v>0</v>
      </c>
      <c r="H549" s="17">
        <f t="shared" si="61"/>
        <v>0</v>
      </c>
    </row>
    <row r="550" spans="1:8" x14ac:dyDescent="0.2">
      <c r="A550" s="14"/>
      <c r="B550" s="15" t="s">
        <v>526</v>
      </c>
      <c r="C550" s="16">
        <v>1</v>
      </c>
      <c r="D550" s="16">
        <v>0</v>
      </c>
      <c r="E550" s="17">
        <f t="shared" si="59"/>
        <v>2.6385224274406332E-3</v>
      </c>
      <c r="F550" s="17" t="str">
        <f t="shared" si="60"/>
        <v/>
      </c>
      <c r="G550" s="17">
        <f t="shared" si="62"/>
        <v>-1</v>
      </c>
      <c r="H550" s="17">
        <f t="shared" si="61"/>
        <v>-2.6385224274406332E-3</v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1</v>
      </c>
      <c r="E558" s="17" t="str">
        <f t="shared" si="59"/>
        <v/>
      </c>
      <c r="F558" s="17">
        <f t="shared" si="60"/>
        <v>2.3696682464454978E-3</v>
      </c>
      <c r="G558" s="17">
        <f t="shared" si="62"/>
        <v>1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1</v>
      </c>
      <c r="D559" s="16">
        <v>0</v>
      </c>
      <c r="E559" s="17">
        <f t="shared" si="59"/>
        <v>2.6385224274406332E-3</v>
      </c>
      <c r="F559" s="17" t="str">
        <f t="shared" si="60"/>
        <v/>
      </c>
      <c r="G559" s="17">
        <f t="shared" si="62"/>
        <v>-1</v>
      </c>
      <c r="H559" s="17">
        <f t="shared" si="61"/>
        <v>-2.6385224274406332E-3</v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2</v>
      </c>
      <c r="D561" s="16">
        <v>0</v>
      </c>
      <c r="E561" s="17">
        <f t="shared" si="59"/>
        <v>5.2770448548812663E-3</v>
      </c>
      <c r="F561" s="17" t="str">
        <f t="shared" si="60"/>
        <v/>
      </c>
      <c r="G561" s="17">
        <f t="shared" si="62"/>
        <v>-1</v>
      </c>
      <c r="H561" s="17">
        <f t="shared" si="61"/>
        <v>-5.2770448548812663E-3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3</v>
      </c>
      <c r="D569" s="16">
        <v>2</v>
      </c>
      <c r="E569" s="17">
        <f t="shared" si="59"/>
        <v>7.9155672823219003E-3</v>
      </c>
      <c r="F569" s="17">
        <f t="shared" si="60"/>
        <v>4.7393364928909956E-3</v>
      </c>
      <c r="G569" s="17">
        <f t="shared" si="62"/>
        <v>-0.33333333333333331</v>
      </c>
      <c r="H569" s="17">
        <f t="shared" si="61"/>
        <v>-2.6385224274406332E-3</v>
      </c>
    </row>
    <row r="570" spans="1:8" ht="25.5" x14ac:dyDescent="0.2">
      <c r="A570" s="14"/>
      <c r="B570" s="15" t="s">
        <v>546</v>
      </c>
      <c r="C570" s="16">
        <v>1</v>
      </c>
      <c r="D570" s="16">
        <v>4</v>
      </c>
      <c r="E570" s="17">
        <f t="shared" si="59"/>
        <v>2.6385224274406332E-3</v>
      </c>
      <c r="F570" s="17">
        <f t="shared" si="60"/>
        <v>9.4786729857819912E-3</v>
      </c>
      <c r="G570" s="17">
        <f t="shared" si="62"/>
        <v>3</v>
      </c>
      <c r="H570" s="17">
        <f t="shared" si="61"/>
        <v>7.9155672823219003E-3</v>
      </c>
    </row>
    <row r="571" spans="1:8" x14ac:dyDescent="0.2">
      <c r="A571" s="14"/>
      <c r="B571" s="15" t="s">
        <v>547</v>
      </c>
      <c r="C571" s="16">
        <v>6</v>
      </c>
      <c r="D571" s="16">
        <v>16</v>
      </c>
      <c r="E571" s="17">
        <f t="shared" si="59"/>
        <v>1.5831134564643801E-2</v>
      </c>
      <c r="F571" s="17">
        <f t="shared" si="60"/>
        <v>3.7914691943127965E-2</v>
      </c>
      <c r="G571" s="17">
        <f t="shared" si="62"/>
        <v>1.6666666666666667</v>
      </c>
      <c r="H571" s="17">
        <f t="shared" si="61"/>
        <v>2.6385224274406337E-2</v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0</v>
      </c>
      <c r="D578" s="16">
        <v>2</v>
      </c>
      <c r="E578" s="17" t="str">
        <f t="shared" si="59"/>
        <v/>
      </c>
      <c r="F578" s="17">
        <f t="shared" si="60"/>
        <v>4.7393364928909956E-3</v>
      </c>
      <c r="G578" s="17">
        <f t="shared" si="62"/>
        <v>1</v>
      </c>
      <c r="H578" s="17" t="str">
        <f t="shared" si="61"/>
        <v/>
      </c>
    </row>
    <row r="579" spans="1:8" x14ac:dyDescent="0.2">
      <c r="A579" s="14"/>
      <c r="B579" s="15" t="s">
        <v>555</v>
      </c>
      <c r="C579" s="16">
        <v>0</v>
      </c>
      <c r="D579" s="16">
        <v>1</v>
      </c>
      <c r="E579" s="17" t="str">
        <f t="shared" si="59"/>
        <v/>
      </c>
      <c r="F579" s="17">
        <f t="shared" si="60"/>
        <v>2.3696682464454978E-3</v>
      </c>
      <c r="G579" s="17">
        <f t="shared" si="62"/>
        <v>1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17</v>
      </c>
      <c r="E583" s="17" t="str">
        <f t="shared" si="59"/>
        <v/>
      </c>
      <c r="F583" s="17">
        <f t="shared" si="60"/>
        <v>4.0284360189573459E-2</v>
      </c>
      <c r="G583" s="17">
        <f t="shared" si="62"/>
        <v>1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288</v>
      </c>
      <c r="D591" s="20">
        <f>SUM(D592:D618)</f>
        <v>235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-0.18402777777777779</v>
      </c>
      <c r="H591" s="21">
        <f t="shared" ref="H591:H618" si="65">+IF(OR(AND(E591=""),(G591="")),"",E591*G591)</f>
        <v>-0.18402777777777779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1</v>
      </c>
      <c r="D593" s="16">
        <v>3</v>
      </c>
      <c r="E593" s="17">
        <f t="shared" si="63"/>
        <v>3.472222222222222E-3</v>
      </c>
      <c r="F593" s="17">
        <f t="shared" si="64"/>
        <v>1.276595744680851E-2</v>
      </c>
      <c r="G593" s="17">
        <f t="shared" si="66"/>
        <v>2</v>
      </c>
      <c r="H593" s="17">
        <f t="shared" si="65"/>
        <v>6.9444444444444441E-3</v>
      </c>
    </row>
    <row r="594" spans="1:8" ht="25.5" x14ac:dyDescent="0.2">
      <c r="A594" s="14"/>
      <c r="B594" s="15" t="s">
        <v>564</v>
      </c>
      <c r="C594" s="16">
        <v>15</v>
      </c>
      <c r="D594" s="16">
        <v>22</v>
      </c>
      <c r="E594" s="17">
        <f t="shared" si="63"/>
        <v>5.2083333333333336E-2</v>
      </c>
      <c r="F594" s="17">
        <f t="shared" si="64"/>
        <v>9.3617021276595741E-2</v>
      </c>
      <c r="G594" s="17">
        <f t="shared" si="66"/>
        <v>0.46666666666666667</v>
      </c>
      <c r="H594" s="17">
        <f t="shared" si="65"/>
        <v>2.4305555555555556E-2</v>
      </c>
    </row>
    <row r="595" spans="1:8" x14ac:dyDescent="0.2">
      <c r="A595" s="14"/>
      <c r="B595" s="15" t="s">
        <v>565</v>
      </c>
      <c r="C595" s="16">
        <v>31</v>
      </c>
      <c r="D595" s="16">
        <v>59</v>
      </c>
      <c r="E595" s="17">
        <f t="shared" si="63"/>
        <v>0.1076388888888889</v>
      </c>
      <c r="F595" s="17">
        <f t="shared" si="64"/>
        <v>0.25106382978723402</v>
      </c>
      <c r="G595" s="17">
        <f t="shared" si="66"/>
        <v>0.90322580645161288</v>
      </c>
      <c r="H595" s="17">
        <f t="shared" si="65"/>
        <v>9.7222222222222224E-2</v>
      </c>
    </row>
    <row r="596" spans="1:8" x14ac:dyDescent="0.2">
      <c r="A596" s="14"/>
      <c r="B596" s="15" t="s">
        <v>566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11</v>
      </c>
      <c r="D606" s="16">
        <v>18</v>
      </c>
      <c r="E606" s="17">
        <f t="shared" si="63"/>
        <v>3.8194444444444448E-2</v>
      </c>
      <c r="F606" s="17">
        <f t="shared" si="64"/>
        <v>7.6595744680851063E-2</v>
      </c>
      <c r="G606" s="17">
        <f t="shared" si="66"/>
        <v>0.63636363636363635</v>
      </c>
      <c r="H606" s="17">
        <f t="shared" si="65"/>
        <v>2.4305555555555556E-2</v>
      </c>
    </row>
    <row r="607" spans="1:8" x14ac:dyDescent="0.2">
      <c r="A607" s="14"/>
      <c r="B607" s="15" t="s">
        <v>577</v>
      </c>
      <c r="C607" s="16">
        <v>115</v>
      </c>
      <c r="D607" s="16">
        <v>33</v>
      </c>
      <c r="E607" s="17">
        <f t="shared" si="63"/>
        <v>0.39930555555555558</v>
      </c>
      <c r="F607" s="17">
        <f t="shared" si="64"/>
        <v>0.14042553191489363</v>
      </c>
      <c r="G607" s="17">
        <f t="shared" si="66"/>
        <v>-0.71304347826086956</v>
      </c>
      <c r="H607" s="17">
        <f t="shared" si="65"/>
        <v>-0.28472222222222221</v>
      </c>
    </row>
    <row r="608" spans="1:8" x14ac:dyDescent="0.2">
      <c r="A608" s="14"/>
      <c r="B608" s="15" t="s">
        <v>578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71</v>
      </c>
      <c r="D609" s="16">
        <v>80</v>
      </c>
      <c r="E609" s="17">
        <f t="shared" si="63"/>
        <v>0.24652777777777779</v>
      </c>
      <c r="F609" s="17">
        <f t="shared" si="64"/>
        <v>0.34042553191489361</v>
      </c>
      <c r="G609" s="17">
        <f t="shared" si="66"/>
        <v>0.12676056338028169</v>
      </c>
      <c r="H609" s="17">
        <f t="shared" si="65"/>
        <v>3.125E-2</v>
      </c>
    </row>
    <row r="610" spans="1:8" x14ac:dyDescent="0.2">
      <c r="A610" s="14"/>
      <c r="B610" s="15" t="s">
        <v>580</v>
      </c>
      <c r="C610" s="16">
        <v>39</v>
      </c>
      <c r="D610" s="16">
        <v>11</v>
      </c>
      <c r="E610" s="17">
        <f t="shared" si="63"/>
        <v>0.13541666666666666</v>
      </c>
      <c r="F610" s="17">
        <f t="shared" si="64"/>
        <v>4.6808510638297871E-2</v>
      </c>
      <c r="G610" s="17">
        <f t="shared" si="66"/>
        <v>-0.71794871794871795</v>
      </c>
      <c r="H610" s="17">
        <f t="shared" si="65"/>
        <v>-9.722222222222221E-2</v>
      </c>
    </row>
    <row r="611" spans="1:8" x14ac:dyDescent="0.2">
      <c r="A611" s="14"/>
      <c r="B611" s="15" t="s">
        <v>581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1</v>
      </c>
      <c r="E613" s="17" t="str">
        <f t="shared" si="63"/>
        <v/>
      </c>
      <c r="F613" s="17">
        <f t="shared" si="64"/>
        <v>4.2553191489361703E-3</v>
      </c>
      <c r="G613" s="17">
        <f t="shared" si="66"/>
        <v>1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1</v>
      </c>
      <c r="D614" s="16">
        <v>4</v>
      </c>
      <c r="E614" s="17">
        <f t="shared" si="63"/>
        <v>3.472222222222222E-3</v>
      </c>
      <c r="F614" s="17">
        <f t="shared" si="64"/>
        <v>1.7021276595744681E-2</v>
      </c>
      <c r="G614" s="17">
        <f t="shared" si="66"/>
        <v>3</v>
      </c>
      <c r="H614" s="17">
        <f t="shared" si="65"/>
        <v>1.0416666666666666E-2</v>
      </c>
    </row>
    <row r="615" spans="1:8" x14ac:dyDescent="0.2">
      <c r="A615" s="14"/>
      <c r="B615" s="15" t="s">
        <v>585</v>
      </c>
      <c r="C615" s="16">
        <v>0</v>
      </c>
      <c r="D615" s="16">
        <v>1</v>
      </c>
      <c r="E615" s="17" t="str">
        <f t="shared" si="63"/>
        <v/>
      </c>
      <c r="F615" s="17">
        <f t="shared" si="64"/>
        <v>4.2553191489361703E-3</v>
      </c>
      <c r="G615" s="17">
        <f t="shared" si="66"/>
        <v>1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1</v>
      </c>
      <c r="E616" s="17" t="str">
        <f t="shared" si="63"/>
        <v/>
      </c>
      <c r="F616" s="17">
        <f t="shared" si="64"/>
        <v>4.2553191489361703E-3</v>
      </c>
      <c r="G616" s="17">
        <f t="shared" si="66"/>
        <v>1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4</v>
      </c>
      <c r="D617" s="16">
        <v>2</v>
      </c>
      <c r="E617" s="17">
        <f t="shared" si="63"/>
        <v>1.3888888888888888E-2</v>
      </c>
      <c r="F617" s="17">
        <f t="shared" si="64"/>
        <v>8.5106382978723406E-3</v>
      </c>
      <c r="G617" s="17">
        <f t="shared" si="66"/>
        <v>-0.5</v>
      </c>
      <c r="H617" s="17">
        <f t="shared" si="65"/>
        <v>-6.9444444444444441E-3</v>
      </c>
    </row>
    <row r="618" spans="1:8" ht="25.5" x14ac:dyDescent="0.2">
      <c r="A618" s="14"/>
      <c r="B618" s="15" t="s">
        <v>588</v>
      </c>
      <c r="C618" s="16">
        <v>0</v>
      </c>
      <c r="D618" s="16">
        <v>0</v>
      </c>
      <c r="E618" s="17" t="str">
        <f t="shared" si="63"/>
        <v/>
      </c>
      <c r="F618" s="17" t="str">
        <f t="shared" si="64"/>
        <v/>
      </c>
      <c r="G618" s="17" t="str">
        <f t="shared" si="66"/>
        <v xml:space="preserve"> 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619"/>
  <sheetViews>
    <sheetView showGridLines="0" workbookViewId="0">
      <selection activeCell="G591" sqref="G59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595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596</v>
      </c>
      <c r="C8" s="12">
        <f>+C19+C76+C177+C356+C591</f>
        <v>5779</v>
      </c>
      <c r="D8" s="13">
        <f>+D19+D76+D177+D356+D591</f>
        <v>3626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-0.37255580550268214</v>
      </c>
      <c r="H8" s="10">
        <f t="shared" ref="H8:H13" si="1">+IF(OR(AND(E8=""),(G8="")),"",E8*G8)</f>
        <v>-0.37255580550268214</v>
      </c>
    </row>
    <row r="9" spans="1:8" x14ac:dyDescent="0.2">
      <c r="A9" s="14"/>
      <c r="B9" s="15" t="s">
        <v>6</v>
      </c>
      <c r="C9" s="16">
        <f>+C19</f>
        <v>70</v>
      </c>
      <c r="D9" s="16">
        <f>+D19</f>
        <v>36</v>
      </c>
      <c r="E9" s="17">
        <f t="shared" ref="E9:F13" si="2">+C9/C$8</f>
        <v>1.2112822287593009E-2</v>
      </c>
      <c r="F9" s="17">
        <f t="shared" si="2"/>
        <v>9.9282956425813564E-3</v>
      </c>
      <c r="G9" s="17">
        <f t="shared" si="0"/>
        <v>-0.48571428571428571</v>
      </c>
      <c r="H9" s="17">
        <f t="shared" si="1"/>
        <v>-5.8833708254023183E-3</v>
      </c>
    </row>
    <row r="10" spans="1:8" x14ac:dyDescent="0.2">
      <c r="A10" s="14"/>
      <c r="B10" s="15" t="s">
        <v>7</v>
      </c>
      <c r="C10" s="16">
        <f>+C76</f>
        <v>499</v>
      </c>
      <c r="D10" s="16">
        <f>+D76</f>
        <v>372</v>
      </c>
      <c r="E10" s="17">
        <f t="shared" si="2"/>
        <v>8.6347118878698739E-2</v>
      </c>
      <c r="F10" s="17">
        <f t="shared" si="2"/>
        <v>0.10259238830667403</v>
      </c>
      <c r="G10" s="17">
        <f t="shared" si="0"/>
        <v>-0.25450901803607212</v>
      </c>
      <c r="H10" s="17">
        <f t="shared" si="1"/>
        <v>-2.1976120436061602E-2</v>
      </c>
    </row>
    <row r="11" spans="1:8" ht="25.5" x14ac:dyDescent="0.2">
      <c r="A11" s="14"/>
      <c r="B11" s="15" t="s">
        <v>8</v>
      </c>
      <c r="C11" s="16">
        <f>+C177</f>
        <v>691</v>
      </c>
      <c r="D11" s="16">
        <f>+D177</f>
        <v>519</v>
      </c>
      <c r="E11" s="17">
        <f t="shared" si="2"/>
        <v>0.11957086001038242</v>
      </c>
      <c r="F11" s="17">
        <f t="shared" si="2"/>
        <v>0.14313292884721457</v>
      </c>
      <c r="G11" s="17">
        <f t="shared" si="0"/>
        <v>-0.24891461649782923</v>
      </c>
      <c r="H11" s="17">
        <f t="shared" si="1"/>
        <v>-2.9762934763799966E-2</v>
      </c>
    </row>
    <row r="12" spans="1:8" x14ac:dyDescent="0.2">
      <c r="A12" s="14"/>
      <c r="B12" s="15" t="s">
        <v>9</v>
      </c>
      <c r="C12" s="16">
        <f>+C356</f>
        <v>4065</v>
      </c>
      <c r="D12" s="16">
        <f>+D356</f>
        <v>2097</v>
      </c>
      <c r="E12" s="17">
        <f t="shared" si="2"/>
        <v>0.70340889427236541</v>
      </c>
      <c r="F12" s="17">
        <f t="shared" si="2"/>
        <v>0.57832322118036406</v>
      </c>
      <c r="G12" s="17">
        <f t="shared" si="0"/>
        <v>-0.48413284132841328</v>
      </c>
      <c r="H12" s="17">
        <f t="shared" si="1"/>
        <v>-0.34054334659975771</v>
      </c>
    </row>
    <row r="13" spans="1:8" x14ac:dyDescent="0.2">
      <c r="A13" s="14"/>
      <c r="B13" s="15" t="s">
        <v>10</v>
      </c>
      <c r="C13" s="16">
        <f>+C591</f>
        <v>454</v>
      </c>
      <c r="D13" s="16">
        <f>+D591</f>
        <v>602</v>
      </c>
      <c r="E13" s="17">
        <f t="shared" si="2"/>
        <v>7.8560304550960372E-2</v>
      </c>
      <c r="F13" s="17">
        <f t="shared" si="2"/>
        <v>0.16602316602316602</v>
      </c>
      <c r="G13" s="17">
        <f t="shared" si="0"/>
        <v>0.32599118942731276</v>
      </c>
      <c r="H13" s="17">
        <f t="shared" si="1"/>
        <v>2.5609967122339504E-2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70</v>
      </c>
      <c r="D19" s="20">
        <f>SUM(D20:D70)</f>
        <v>36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-0.48571428571428571</v>
      </c>
      <c r="H19" s="21">
        <f t="shared" ref="H19:H50" si="5">+IF(OR(AND(E19=""),(G19="")),"",E19*G19)</f>
        <v>-0.48571428571428571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7</v>
      </c>
      <c r="D21" s="16">
        <v>0</v>
      </c>
      <c r="E21" s="17">
        <f t="shared" si="3"/>
        <v>0.1</v>
      </c>
      <c r="F21" s="17" t="str">
        <f t="shared" si="4"/>
        <v/>
      </c>
      <c r="G21" s="17">
        <f t="shared" si="6"/>
        <v>-1</v>
      </c>
      <c r="H21" s="17">
        <f t="shared" si="5"/>
        <v>-0.1</v>
      </c>
    </row>
    <row r="22" spans="1:8" ht="38.25" x14ac:dyDescent="0.2">
      <c r="A22" s="14"/>
      <c r="B22" s="15" t="s">
        <v>15</v>
      </c>
      <c r="C22" s="16">
        <v>0</v>
      </c>
      <c r="D22" s="16">
        <v>2</v>
      </c>
      <c r="E22" s="17" t="str">
        <f t="shared" si="3"/>
        <v/>
      </c>
      <c r="F22" s="17">
        <f t="shared" si="4"/>
        <v>5.5555555555555552E-2</v>
      </c>
      <c r="G22" s="17">
        <f t="shared" si="6"/>
        <v>1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1</v>
      </c>
      <c r="D23" s="16">
        <v>0</v>
      </c>
      <c r="E23" s="17">
        <f t="shared" si="3"/>
        <v>1.4285714285714285E-2</v>
      </c>
      <c r="F23" s="17" t="str">
        <f t="shared" si="4"/>
        <v/>
      </c>
      <c r="G23" s="17">
        <f t="shared" si="6"/>
        <v>-1</v>
      </c>
      <c r="H23" s="17">
        <f t="shared" si="5"/>
        <v>-1.4285714285714285E-2</v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1</v>
      </c>
      <c r="E26" s="17" t="str">
        <f t="shared" si="3"/>
        <v/>
      </c>
      <c r="F26" s="17">
        <f t="shared" si="4"/>
        <v>2.7777777777777776E-2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2</v>
      </c>
      <c r="D27" s="16">
        <v>2</v>
      </c>
      <c r="E27" s="17">
        <f t="shared" si="3"/>
        <v>2.8571428571428571E-2</v>
      </c>
      <c r="F27" s="17">
        <f t="shared" si="4"/>
        <v>5.5555555555555552E-2</v>
      </c>
      <c r="G27" s="17">
        <f t="shared" si="6"/>
        <v>0</v>
      </c>
      <c r="H27" s="17">
        <f t="shared" si="5"/>
        <v>0</v>
      </c>
    </row>
    <row r="28" spans="1:8" x14ac:dyDescent="0.2">
      <c r="A28" s="14"/>
      <c r="B28" s="15" t="s">
        <v>21</v>
      </c>
      <c r="C28" s="16">
        <v>1</v>
      </c>
      <c r="D28" s="16">
        <v>0</v>
      </c>
      <c r="E28" s="17">
        <f t="shared" si="3"/>
        <v>1.4285714285714285E-2</v>
      </c>
      <c r="F28" s="17" t="str">
        <f t="shared" si="4"/>
        <v/>
      </c>
      <c r="G28" s="17">
        <f t="shared" si="6"/>
        <v>-1</v>
      </c>
      <c r="H28" s="17">
        <f t="shared" si="5"/>
        <v>-1.4285714285714285E-2</v>
      </c>
    </row>
    <row r="29" spans="1:8" x14ac:dyDescent="0.2">
      <c r="A29" s="14"/>
      <c r="B29" s="15" t="s">
        <v>22</v>
      </c>
      <c r="C29" s="16">
        <v>7</v>
      </c>
      <c r="D29" s="16">
        <v>1</v>
      </c>
      <c r="E29" s="17">
        <f t="shared" si="3"/>
        <v>0.1</v>
      </c>
      <c r="F29" s="17">
        <f t="shared" si="4"/>
        <v>2.7777777777777776E-2</v>
      </c>
      <c r="G29" s="17">
        <f t="shared" si="6"/>
        <v>-0.8571428571428571</v>
      </c>
      <c r="H29" s="17">
        <f t="shared" si="5"/>
        <v>-8.5714285714285715E-2</v>
      </c>
    </row>
    <row r="30" spans="1:8" x14ac:dyDescent="0.2">
      <c r="A30" s="14"/>
      <c r="B30" s="15" t="s">
        <v>23</v>
      </c>
      <c r="C30" s="16">
        <v>8</v>
      </c>
      <c r="D30" s="16">
        <v>5</v>
      </c>
      <c r="E30" s="17">
        <f t="shared" si="3"/>
        <v>0.11428571428571428</v>
      </c>
      <c r="F30" s="17">
        <f t="shared" si="4"/>
        <v>0.1388888888888889</v>
      </c>
      <c r="G30" s="17">
        <f t="shared" si="6"/>
        <v>-0.375</v>
      </c>
      <c r="H30" s="17">
        <f t="shared" si="5"/>
        <v>-4.2857142857142858E-2</v>
      </c>
    </row>
    <row r="31" spans="1:8" ht="25.5" x14ac:dyDescent="0.2">
      <c r="A31" s="14"/>
      <c r="B31" s="15" t="s">
        <v>24</v>
      </c>
      <c r="C31" s="16">
        <v>0</v>
      </c>
      <c r="D31" s="16">
        <v>2</v>
      </c>
      <c r="E31" s="17" t="str">
        <f t="shared" si="3"/>
        <v/>
      </c>
      <c r="F31" s="17">
        <f t="shared" si="4"/>
        <v>5.5555555555555552E-2</v>
      </c>
      <c r="G31" s="17">
        <f t="shared" si="6"/>
        <v>1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1</v>
      </c>
      <c r="D32" s="16">
        <v>0</v>
      </c>
      <c r="E32" s="17">
        <f t="shared" si="3"/>
        <v>1.4285714285714285E-2</v>
      </c>
      <c r="F32" s="17" t="str">
        <f t="shared" si="4"/>
        <v/>
      </c>
      <c r="G32" s="17">
        <f t="shared" si="6"/>
        <v>-1</v>
      </c>
      <c r="H32" s="17">
        <f t="shared" si="5"/>
        <v>-1.4285714285714285E-2</v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2</v>
      </c>
      <c r="D36" s="16">
        <v>1</v>
      </c>
      <c r="E36" s="17">
        <f t="shared" si="3"/>
        <v>2.8571428571428571E-2</v>
      </c>
      <c r="F36" s="17">
        <f t="shared" si="4"/>
        <v>2.7777777777777776E-2</v>
      </c>
      <c r="G36" s="17">
        <f t="shared" si="6"/>
        <v>-0.5</v>
      </c>
      <c r="H36" s="17">
        <f t="shared" si="5"/>
        <v>-1.4285714285714285E-2</v>
      </c>
    </row>
    <row r="37" spans="1:8" ht="25.5" x14ac:dyDescent="0.2">
      <c r="A37" s="14"/>
      <c r="B37" s="15" t="s">
        <v>30</v>
      </c>
      <c r="C37" s="16">
        <v>2</v>
      </c>
      <c r="D37" s="16">
        <v>0</v>
      </c>
      <c r="E37" s="17">
        <f t="shared" si="3"/>
        <v>2.8571428571428571E-2</v>
      </c>
      <c r="F37" s="17" t="str">
        <f t="shared" si="4"/>
        <v/>
      </c>
      <c r="G37" s="17">
        <f t="shared" si="6"/>
        <v>-1</v>
      </c>
      <c r="H37" s="17">
        <f t="shared" si="5"/>
        <v>-2.8571428571428571E-2</v>
      </c>
    </row>
    <row r="38" spans="1:8" ht="25.5" x14ac:dyDescent="0.2">
      <c r="A38" s="14"/>
      <c r="B38" s="15" t="s">
        <v>31</v>
      </c>
      <c r="C38" s="16">
        <v>0</v>
      </c>
      <c r="D38" s="16">
        <v>1</v>
      </c>
      <c r="E38" s="17" t="str">
        <f t="shared" si="3"/>
        <v/>
      </c>
      <c r="F38" s="17">
        <f t="shared" si="4"/>
        <v>2.7777777777777776E-2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1</v>
      </c>
      <c r="D39" s="16">
        <v>0</v>
      </c>
      <c r="E39" s="17">
        <f t="shared" si="3"/>
        <v>1.4285714285714285E-2</v>
      </c>
      <c r="F39" s="17" t="str">
        <f t="shared" si="4"/>
        <v/>
      </c>
      <c r="G39" s="17">
        <f t="shared" si="6"/>
        <v>-1</v>
      </c>
      <c r="H39" s="17">
        <f t="shared" si="5"/>
        <v>-1.4285714285714285E-2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1</v>
      </c>
      <c r="E43" s="17" t="str">
        <f t="shared" si="3"/>
        <v/>
      </c>
      <c r="F43" s="17">
        <f t="shared" si="4"/>
        <v>2.7777777777777776E-2</v>
      </c>
      <c r="G43" s="17">
        <f t="shared" si="6"/>
        <v>1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1</v>
      </c>
      <c r="D44" s="16">
        <v>1</v>
      </c>
      <c r="E44" s="17">
        <f t="shared" si="3"/>
        <v>1.4285714285714285E-2</v>
      </c>
      <c r="F44" s="17">
        <f t="shared" si="4"/>
        <v>2.7777777777777776E-2</v>
      </c>
      <c r="G44" s="17">
        <f t="shared" si="6"/>
        <v>0</v>
      </c>
      <c r="H44" s="17">
        <f t="shared" si="5"/>
        <v>0</v>
      </c>
    </row>
    <row r="45" spans="1:8" ht="25.5" x14ac:dyDescent="0.2">
      <c r="A45" s="14"/>
      <c r="B45" s="15" t="s">
        <v>38</v>
      </c>
      <c r="C45" s="16">
        <v>1</v>
      </c>
      <c r="D45" s="16">
        <v>1</v>
      </c>
      <c r="E45" s="17">
        <f t="shared" si="3"/>
        <v>1.4285714285714285E-2</v>
      </c>
      <c r="F45" s="17">
        <f t="shared" si="4"/>
        <v>2.7777777777777776E-2</v>
      </c>
      <c r="G45" s="17">
        <f t="shared" si="6"/>
        <v>0</v>
      </c>
      <c r="H45" s="17">
        <f t="shared" si="5"/>
        <v>0</v>
      </c>
    </row>
    <row r="46" spans="1:8" ht="25.5" x14ac:dyDescent="0.2">
      <c r="A46" s="14"/>
      <c r="B46" s="15" t="s">
        <v>39</v>
      </c>
      <c r="C46" s="16">
        <v>1</v>
      </c>
      <c r="D46" s="16">
        <v>0</v>
      </c>
      <c r="E46" s="17">
        <f t="shared" si="3"/>
        <v>1.4285714285714285E-2</v>
      </c>
      <c r="F46" s="17" t="str">
        <f t="shared" si="4"/>
        <v/>
      </c>
      <c r="G46" s="17">
        <f t="shared" si="6"/>
        <v>-1</v>
      </c>
      <c r="H46" s="17">
        <f t="shared" si="5"/>
        <v>-1.4285714285714285E-2</v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1</v>
      </c>
      <c r="E48" s="17" t="str">
        <f t="shared" si="3"/>
        <v/>
      </c>
      <c r="F48" s="17">
        <f t="shared" si="4"/>
        <v>2.7777777777777776E-2</v>
      </c>
      <c r="G48" s="17">
        <f t="shared" si="6"/>
        <v>1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1</v>
      </c>
      <c r="D49" s="16">
        <v>0</v>
      </c>
      <c r="E49" s="17">
        <f t="shared" si="3"/>
        <v>1.4285714285714285E-2</v>
      </c>
      <c r="F49" s="17" t="str">
        <f t="shared" si="4"/>
        <v/>
      </c>
      <c r="G49" s="17">
        <f t="shared" si="6"/>
        <v>-1</v>
      </c>
      <c r="H49" s="17">
        <f t="shared" si="5"/>
        <v>-1.4285714285714285E-2</v>
      </c>
    </row>
    <row r="50" spans="1:8" x14ac:dyDescent="0.2">
      <c r="A50" s="14"/>
      <c r="B50" s="15" t="s">
        <v>43</v>
      </c>
      <c r="C50" s="16">
        <v>5</v>
      </c>
      <c r="D50" s="16">
        <v>3</v>
      </c>
      <c r="E50" s="17">
        <f t="shared" si="3"/>
        <v>7.1428571428571425E-2</v>
      </c>
      <c r="F50" s="17">
        <f t="shared" si="4"/>
        <v>8.3333333333333329E-2</v>
      </c>
      <c r="G50" s="17">
        <f t="shared" si="6"/>
        <v>-0.4</v>
      </c>
      <c r="H50" s="17">
        <f t="shared" si="5"/>
        <v>-2.8571428571428571E-2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1</v>
      </c>
      <c r="D54" s="16">
        <v>0</v>
      </c>
      <c r="E54" s="17">
        <f t="shared" si="7"/>
        <v>1.4285714285714285E-2</v>
      </c>
      <c r="F54" s="17" t="str">
        <f t="shared" si="8"/>
        <v/>
      </c>
      <c r="G54" s="17">
        <f t="shared" si="10"/>
        <v>-1</v>
      </c>
      <c r="H54" s="17">
        <f t="shared" si="9"/>
        <v>-1.4285714285714285E-2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1</v>
      </c>
      <c r="D56" s="16">
        <v>0</v>
      </c>
      <c r="E56" s="17">
        <f t="shared" si="7"/>
        <v>1.4285714285714285E-2</v>
      </c>
      <c r="F56" s="17" t="str">
        <f t="shared" si="8"/>
        <v/>
      </c>
      <c r="G56" s="17">
        <f t="shared" si="10"/>
        <v>-1</v>
      </c>
      <c r="H56" s="17">
        <f t="shared" si="9"/>
        <v>-1.4285714285714285E-2</v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1</v>
      </c>
      <c r="E58" s="17" t="str">
        <f t="shared" si="7"/>
        <v/>
      </c>
      <c r="F58" s="17">
        <f t="shared" si="8"/>
        <v>2.7777777777777776E-2</v>
      </c>
      <c r="G58" s="17">
        <f t="shared" si="10"/>
        <v>1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4</v>
      </c>
      <c r="D59" s="16">
        <v>3</v>
      </c>
      <c r="E59" s="17">
        <f t="shared" si="7"/>
        <v>5.7142857142857141E-2</v>
      </c>
      <c r="F59" s="17">
        <f t="shared" si="8"/>
        <v>8.3333333333333329E-2</v>
      </c>
      <c r="G59" s="17">
        <f t="shared" si="10"/>
        <v>-0.25</v>
      </c>
      <c r="H59" s="17">
        <f t="shared" si="9"/>
        <v>-1.4285714285714285E-2</v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4</v>
      </c>
      <c r="D62" s="16">
        <v>0</v>
      </c>
      <c r="E62" s="17">
        <f t="shared" si="7"/>
        <v>5.7142857142857141E-2</v>
      </c>
      <c r="F62" s="17" t="str">
        <f t="shared" si="8"/>
        <v/>
      </c>
      <c r="G62" s="17">
        <f t="shared" si="10"/>
        <v>-1</v>
      </c>
      <c r="H62" s="17">
        <f t="shared" si="9"/>
        <v>-5.7142857142857141E-2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5</v>
      </c>
      <c r="D64" s="16">
        <v>6</v>
      </c>
      <c r="E64" s="17">
        <f t="shared" si="7"/>
        <v>7.1428571428571425E-2</v>
      </c>
      <c r="F64" s="17">
        <f t="shared" si="8"/>
        <v>0.16666666666666666</v>
      </c>
      <c r="G64" s="17">
        <f t="shared" si="10"/>
        <v>0.2</v>
      </c>
      <c r="H64" s="17">
        <f t="shared" si="9"/>
        <v>1.4285714285714285E-2</v>
      </c>
    </row>
    <row r="65" spans="1:8" x14ac:dyDescent="0.2">
      <c r="A65" s="14"/>
      <c r="B65" s="15" t="s">
        <v>58</v>
      </c>
      <c r="C65" s="16">
        <v>2</v>
      </c>
      <c r="D65" s="16">
        <v>2</v>
      </c>
      <c r="E65" s="17">
        <f t="shared" si="7"/>
        <v>2.8571428571428571E-2</v>
      </c>
      <c r="F65" s="17">
        <f t="shared" si="8"/>
        <v>5.5555555555555552E-2</v>
      </c>
      <c r="G65" s="17">
        <f t="shared" si="10"/>
        <v>0</v>
      </c>
      <c r="H65" s="17">
        <f t="shared" si="9"/>
        <v>0</v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5</v>
      </c>
      <c r="D67" s="16">
        <v>1</v>
      </c>
      <c r="E67" s="17">
        <f t="shared" si="7"/>
        <v>7.1428571428571425E-2</v>
      </c>
      <c r="F67" s="17">
        <f t="shared" si="8"/>
        <v>2.7777777777777776E-2</v>
      </c>
      <c r="G67" s="17">
        <f t="shared" si="10"/>
        <v>-0.8</v>
      </c>
      <c r="H67" s="17">
        <f t="shared" si="9"/>
        <v>-5.7142857142857141E-2</v>
      </c>
    </row>
    <row r="68" spans="1:8" x14ac:dyDescent="0.2">
      <c r="A68" s="14"/>
      <c r="B68" s="15" t="s">
        <v>62</v>
      </c>
      <c r="C68" s="16">
        <v>1</v>
      </c>
      <c r="D68" s="16">
        <v>0</v>
      </c>
      <c r="E68" s="17">
        <f t="shared" si="7"/>
        <v>1.4285714285714285E-2</v>
      </c>
      <c r="F68" s="17" t="str">
        <f t="shared" si="8"/>
        <v/>
      </c>
      <c r="G68" s="17">
        <f t="shared" si="10"/>
        <v>-1</v>
      </c>
      <c r="H68" s="17">
        <f t="shared" si="9"/>
        <v>-1.4285714285714285E-2</v>
      </c>
    </row>
    <row r="69" spans="1:8" x14ac:dyDescent="0.2">
      <c r="A69" s="14"/>
      <c r="B69" s="15" t="s">
        <v>63</v>
      </c>
      <c r="C69" s="16">
        <v>0</v>
      </c>
      <c r="D69" s="16">
        <v>1</v>
      </c>
      <c r="E69" s="17" t="str">
        <f t="shared" si="7"/>
        <v/>
      </c>
      <c r="F69" s="17">
        <f t="shared" si="8"/>
        <v>2.7777777777777776E-2</v>
      </c>
      <c r="G69" s="17">
        <f t="shared" si="10"/>
        <v>1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6</v>
      </c>
      <c r="D70" s="16">
        <v>0</v>
      </c>
      <c r="E70" s="17">
        <f t="shared" si="7"/>
        <v>8.5714285714285715E-2</v>
      </c>
      <c r="F70" s="17" t="str">
        <f t="shared" si="8"/>
        <v/>
      </c>
      <c r="G70" s="17">
        <f t="shared" si="10"/>
        <v>-1</v>
      </c>
      <c r="H70" s="17">
        <f t="shared" si="9"/>
        <v>-8.5714285714285715E-2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499</v>
      </c>
      <c r="D76" s="20">
        <f>SUM(D77:D171)</f>
        <v>372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-0.25450901803607212</v>
      </c>
      <c r="H76" s="21">
        <f t="shared" ref="H76:H107" si="13">+IF(OR(AND(E76=""),(G76="")),"",E76*G76)</f>
        <v>-0.25450901803607212</v>
      </c>
    </row>
    <row r="77" spans="1:8" x14ac:dyDescent="0.2">
      <c r="A77" s="14"/>
      <c r="B77" s="15" t="s">
        <v>65</v>
      </c>
      <c r="C77" s="16">
        <v>9</v>
      </c>
      <c r="D77" s="16">
        <v>9</v>
      </c>
      <c r="E77" s="17">
        <f t="shared" si="11"/>
        <v>1.8036072144288578E-2</v>
      </c>
      <c r="F77" s="17">
        <f t="shared" si="12"/>
        <v>2.4193548387096774E-2</v>
      </c>
      <c r="G77" s="17">
        <f t="shared" ref="G77:G108" si="14">+IF(AND(C77=0,D77=0)," ",IF(C77=0,1,IF(D77=0,-1,(D77-C77)/C77)))</f>
        <v>0</v>
      </c>
      <c r="H77" s="17">
        <f t="shared" si="13"/>
        <v>0</v>
      </c>
    </row>
    <row r="78" spans="1:8" ht="25.5" x14ac:dyDescent="0.2">
      <c r="A78" s="14"/>
      <c r="B78" s="15" t="s">
        <v>66</v>
      </c>
      <c r="C78" s="16">
        <v>12</v>
      </c>
      <c r="D78" s="16">
        <v>5</v>
      </c>
      <c r="E78" s="17">
        <f t="shared" si="11"/>
        <v>2.4048096192384769E-2</v>
      </c>
      <c r="F78" s="17">
        <f t="shared" si="12"/>
        <v>1.3440860215053764E-2</v>
      </c>
      <c r="G78" s="17">
        <f t="shared" si="14"/>
        <v>-0.58333333333333337</v>
      </c>
      <c r="H78" s="17">
        <f t="shared" si="13"/>
        <v>-1.4028056112224449E-2</v>
      </c>
    </row>
    <row r="79" spans="1:8" x14ac:dyDescent="0.2">
      <c r="A79" s="14"/>
      <c r="B79" s="15" t="s">
        <v>67</v>
      </c>
      <c r="C79" s="16">
        <v>2</v>
      </c>
      <c r="D79" s="16">
        <v>2</v>
      </c>
      <c r="E79" s="17">
        <f t="shared" si="11"/>
        <v>4.0080160320641279E-3</v>
      </c>
      <c r="F79" s="17">
        <f t="shared" si="12"/>
        <v>5.3763440860215058E-3</v>
      </c>
      <c r="G79" s="17">
        <f t="shared" si="14"/>
        <v>0</v>
      </c>
      <c r="H79" s="17">
        <f t="shared" si="13"/>
        <v>0</v>
      </c>
    </row>
    <row r="80" spans="1:8" x14ac:dyDescent="0.2">
      <c r="A80" s="14"/>
      <c r="B80" s="15" t="s">
        <v>68</v>
      </c>
      <c r="C80" s="16">
        <v>24</v>
      </c>
      <c r="D80" s="16">
        <v>6</v>
      </c>
      <c r="E80" s="17">
        <f t="shared" si="11"/>
        <v>4.8096192384769539E-2</v>
      </c>
      <c r="F80" s="17">
        <f t="shared" si="12"/>
        <v>1.6129032258064516E-2</v>
      </c>
      <c r="G80" s="17">
        <f t="shared" si="14"/>
        <v>-0.75</v>
      </c>
      <c r="H80" s="17">
        <f t="shared" si="13"/>
        <v>-3.6072144288577156E-2</v>
      </c>
    </row>
    <row r="81" spans="1:8" ht="25.5" x14ac:dyDescent="0.2">
      <c r="A81" s="14"/>
      <c r="B81" s="15" t="s">
        <v>69</v>
      </c>
      <c r="C81" s="16">
        <v>32</v>
      </c>
      <c r="D81" s="16">
        <v>13</v>
      </c>
      <c r="E81" s="17">
        <f t="shared" si="11"/>
        <v>6.4128256513026047E-2</v>
      </c>
      <c r="F81" s="17">
        <f t="shared" si="12"/>
        <v>3.4946236559139782E-2</v>
      </c>
      <c r="G81" s="17">
        <f t="shared" si="14"/>
        <v>-0.59375</v>
      </c>
      <c r="H81" s="17">
        <f t="shared" si="13"/>
        <v>-3.8076152304609215E-2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3</v>
      </c>
      <c r="D83" s="16">
        <v>5</v>
      </c>
      <c r="E83" s="17">
        <f t="shared" si="11"/>
        <v>6.0120240480961923E-3</v>
      </c>
      <c r="F83" s="17">
        <f t="shared" si="12"/>
        <v>1.3440860215053764E-2</v>
      </c>
      <c r="G83" s="17">
        <f t="shared" si="14"/>
        <v>0.66666666666666663</v>
      </c>
      <c r="H83" s="17">
        <f t="shared" si="13"/>
        <v>4.0080160320641279E-3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1</v>
      </c>
      <c r="D85" s="16">
        <v>0</v>
      </c>
      <c r="E85" s="17">
        <f t="shared" si="11"/>
        <v>2.004008016032064E-3</v>
      </c>
      <c r="F85" s="17" t="str">
        <f t="shared" si="12"/>
        <v/>
      </c>
      <c r="G85" s="17">
        <f t="shared" si="14"/>
        <v>-1</v>
      </c>
      <c r="H85" s="17">
        <f t="shared" si="13"/>
        <v>-2.004008016032064E-3</v>
      </c>
    </row>
    <row r="86" spans="1:8" x14ac:dyDescent="0.2">
      <c r="A86" s="14"/>
      <c r="B86" s="15" t="s">
        <v>74</v>
      </c>
      <c r="C86" s="16">
        <v>1</v>
      </c>
      <c r="D86" s="16">
        <v>2</v>
      </c>
      <c r="E86" s="17">
        <f t="shared" si="11"/>
        <v>2.004008016032064E-3</v>
      </c>
      <c r="F86" s="17">
        <f t="shared" si="12"/>
        <v>5.3763440860215058E-3</v>
      </c>
      <c r="G86" s="17">
        <f t="shared" si="14"/>
        <v>1</v>
      </c>
      <c r="H86" s="17">
        <f t="shared" si="13"/>
        <v>2.004008016032064E-3</v>
      </c>
    </row>
    <row r="87" spans="1:8" x14ac:dyDescent="0.2">
      <c r="A87" s="14"/>
      <c r="B87" s="15" t="s">
        <v>75</v>
      </c>
      <c r="C87" s="16">
        <v>1</v>
      </c>
      <c r="D87" s="16">
        <v>0</v>
      </c>
      <c r="E87" s="17">
        <f t="shared" si="11"/>
        <v>2.004008016032064E-3</v>
      </c>
      <c r="F87" s="17" t="str">
        <f t="shared" si="12"/>
        <v/>
      </c>
      <c r="G87" s="17">
        <f t="shared" si="14"/>
        <v>-1</v>
      </c>
      <c r="H87" s="17">
        <f t="shared" si="13"/>
        <v>-2.004008016032064E-3</v>
      </c>
    </row>
    <row r="88" spans="1:8" x14ac:dyDescent="0.2">
      <c r="A88" s="14"/>
      <c r="B88" s="15" t="s">
        <v>76</v>
      </c>
      <c r="C88" s="16">
        <v>1</v>
      </c>
      <c r="D88" s="16">
        <v>0</v>
      </c>
      <c r="E88" s="17">
        <f t="shared" si="11"/>
        <v>2.004008016032064E-3</v>
      </c>
      <c r="F88" s="17" t="str">
        <f t="shared" si="12"/>
        <v/>
      </c>
      <c r="G88" s="17">
        <f t="shared" si="14"/>
        <v>-1</v>
      </c>
      <c r="H88" s="17">
        <f t="shared" si="13"/>
        <v>-2.004008016032064E-3</v>
      </c>
    </row>
    <row r="89" spans="1:8" x14ac:dyDescent="0.2">
      <c r="A89" s="14"/>
      <c r="B89" s="15" t="s">
        <v>77</v>
      </c>
      <c r="C89" s="16">
        <v>2</v>
      </c>
      <c r="D89" s="16">
        <v>3</v>
      </c>
      <c r="E89" s="17">
        <f t="shared" si="11"/>
        <v>4.0080160320641279E-3</v>
      </c>
      <c r="F89" s="17">
        <f t="shared" si="12"/>
        <v>8.0645161290322578E-3</v>
      </c>
      <c r="G89" s="17">
        <f t="shared" si="14"/>
        <v>0.5</v>
      </c>
      <c r="H89" s="17">
        <f t="shared" si="13"/>
        <v>2.004008016032064E-3</v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1</v>
      </c>
      <c r="D91" s="16">
        <v>1</v>
      </c>
      <c r="E91" s="17">
        <f t="shared" si="11"/>
        <v>2.004008016032064E-3</v>
      </c>
      <c r="F91" s="17">
        <f t="shared" si="12"/>
        <v>2.6881720430107529E-3</v>
      </c>
      <c r="G91" s="17">
        <f t="shared" si="14"/>
        <v>0</v>
      </c>
      <c r="H91" s="17">
        <f t="shared" si="13"/>
        <v>0</v>
      </c>
    </row>
    <row r="92" spans="1:8" x14ac:dyDescent="0.2">
      <c r="A92" s="14"/>
      <c r="B92" s="15" t="s">
        <v>80</v>
      </c>
      <c r="C92" s="16">
        <v>24</v>
      </c>
      <c r="D92" s="16">
        <v>3</v>
      </c>
      <c r="E92" s="17">
        <f t="shared" si="11"/>
        <v>4.8096192384769539E-2</v>
      </c>
      <c r="F92" s="17">
        <f t="shared" si="12"/>
        <v>8.0645161290322578E-3</v>
      </c>
      <c r="G92" s="17">
        <f t="shared" si="14"/>
        <v>-0.875</v>
      </c>
      <c r="H92" s="17">
        <f t="shared" si="13"/>
        <v>-4.2084168336673347E-2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28</v>
      </c>
      <c r="D94" s="16">
        <v>7</v>
      </c>
      <c r="E94" s="17">
        <f t="shared" si="11"/>
        <v>5.6112224448897796E-2</v>
      </c>
      <c r="F94" s="17">
        <f t="shared" si="12"/>
        <v>1.8817204301075269E-2</v>
      </c>
      <c r="G94" s="17">
        <f t="shared" si="14"/>
        <v>-0.75</v>
      </c>
      <c r="H94" s="17">
        <f t="shared" si="13"/>
        <v>-4.2084168336673347E-2</v>
      </c>
    </row>
    <row r="95" spans="1:8" x14ac:dyDescent="0.2">
      <c r="A95" s="14"/>
      <c r="B95" s="15" t="s">
        <v>83</v>
      </c>
      <c r="C95" s="16">
        <v>18</v>
      </c>
      <c r="D95" s="16">
        <v>10</v>
      </c>
      <c r="E95" s="17">
        <f t="shared" si="11"/>
        <v>3.6072144288577156E-2</v>
      </c>
      <c r="F95" s="17">
        <f t="shared" si="12"/>
        <v>2.6881720430107527E-2</v>
      </c>
      <c r="G95" s="17">
        <f t="shared" si="14"/>
        <v>-0.44444444444444442</v>
      </c>
      <c r="H95" s="17">
        <f t="shared" si="13"/>
        <v>-1.6032064128256512E-2</v>
      </c>
    </row>
    <row r="96" spans="1:8" x14ac:dyDescent="0.2">
      <c r="A96" s="14"/>
      <c r="B96" s="15" t="s">
        <v>84</v>
      </c>
      <c r="C96" s="16">
        <v>18</v>
      </c>
      <c r="D96" s="16">
        <v>1</v>
      </c>
      <c r="E96" s="17">
        <f t="shared" si="11"/>
        <v>3.6072144288577156E-2</v>
      </c>
      <c r="F96" s="17">
        <f t="shared" si="12"/>
        <v>2.6881720430107529E-3</v>
      </c>
      <c r="G96" s="17">
        <f t="shared" si="14"/>
        <v>-0.94444444444444442</v>
      </c>
      <c r="H96" s="17">
        <f t="shared" si="13"/>
        <v>-3.406813627254509E-2</v>
      </c>
    </row>
    <row r="97" spans="1:8" x14ac:dyDescent="0.2">
      <c r="A97" s="14"/>
      <c r="B97" s="15" t="s">
        <v>85</v>
      </c>
      <c r="C97" s="16">
        <v>4</v>
      </c>
      <c r="D97" s="16">
        <v>1</v>
      </c>
      <c r="E97" s="17">
        <f t="shared" si="11"/>
        <v>8.0160320641282558E-3</v>
      </c>
      <c r="F97" s="17">
        <f t="shared" si="12"/>
        <v>2.6881720430107529E-3</v>
      </c>
      <c r="G97" s="17">
        <f t="shared" si="14"/>
        <v>-0.75</v>
      </c>
      <c r="H97" s="17">
        <f t="shared" si="13"/>
        <v>-6.0120240480961915E-3</v>
      </c>
    </row>
    <row r="98" spans="1:8" x14ac:dyDescent="0.2">
      <c r="A98" s="14"/>
      <c r="B98" s="15" t="s">
        <v>86</v>
      </c>
      <c r="C98" s="16">
        <v>1</v>
      </c>
      <c r="D98" s="16">
        <v>1</v>
      </c>
      <c r="E98" s="17">
        <f t="shared" si="11"/>
        <v>2.004008016032064E-3</v>
      </c>
      <c r="F98" s="17">
        <f t="shared" si="12"/>
        <v>2.6881720430107529E-3</v>
      </c>
      <c r="G98" s="17">
        <f t="shared" si="14"/>
        <v>0</v>
      </c>
      <c r="H98" s="17">
        <f t="shared" si="13"/>
        <v>0</v>
      </c>
    </row>
    <row r="99" spans="1:8" x14ac:dyDescent="0.2">
      <c r="A99" s="14"/>
      <c r="B99" s="15" t="s">
        <v>87</v>
      </c>
      <c r="C99" s="16">
        <v>5</v>
      </c>
      <c r="D99" s="16">
        <v>2</v>
      </c>
      <c r="E99" s="17">
        <f t="shared" si="11"/>
        <v>1.002004008016032E-2</v>
      </c>
      <c r="F99" s="17">
        <f t="shared" si="12"/>
        <v>5.3763440860215058E-3</v>
      </c>
      <c r="G99" s="17">
        <f t="shared" si="14"/>
        <v>-0.6</v>
      </c>
      <c r="H99" s="17">
        <f t="shared" si="13"/>
        <v>-6.0120240480961923E-3</v>
      </c>
    </row>
    <row r="100" spans="1:8" x14ac:dyDescent="0.2">
      <c r="A100" s="14"/>
      <c r="B100" s="15" t="s">
        <v>88</v>
      </c>
      <c r="C100" s="16">
        <v>2</v>
      </c>
      <c r="D100" s="16">
        <v>1</v>
      </c>
      <c r="E100" s="17">
        <f t="shared" si="11"/>
        <v>4.0080160320641279E-3</v>
      </c>
      <c r="F100" s="17">
        <f t="shared" si="12"/>
        <v>2.6881720430107529E-3</v>
      </c>
      <c r="G100" s="17">
        <f t="shared" si="14"/>
        <v>-0.5</v>
      </c>
      <c r="H100" s="17">
        <f t="shared" si="13"/>
        <v>-2.004008016032064E-3</v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21</v>
      </c>
      <c r="D102" s="16">
        <v>15</v>
      </c>
      <c r="E102" s="17">
        <f t="shared" si="11"/>
        <v>4.2084168336673347E-2</v>
      </c>
      <c r="F102" s="17">
        <f t="shared" si="12"/>
        <v>4.0322580645161289E-2</v>
      </c>
      <c r="G102" s="17">
        <f t="shared" si="14"/>
        <v>-0.2857142857142857</v>
      </c>
      <c r="H102" s="17">
        <f t="shared" si="13"/>
        <v>-1.2024048096192385E-2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1</v>
      </c>
      <c r="D105" s="16">
        <v>1</v>
      </c>
      <c r="E105" s="17">
        <f t="shared" si="11"/>
        <v>2.004008016032064E-3</v>
      </c>
      <c r="F105" s="17">
        <f t="shared" si="12"/>
        <v>2.6881720430107529E-3</v>
      </c>
      <c r="G105" s="17">
        <f t="shared" si="14"/>
        <v>0</v>
      </c>
      <c r="H105" s="17">
        <f t="shared" si="13"/>
        <v>0</v>
      </c>
    </row>
    <row r="106" spans="1:8" x14ac:dyDescent="0.2">
      <c r="A106" s="14"/>
      <c r="B106" s="15" t="s">
        <v>94</v>
      </c>
      <c r="C106" s="16">
        <v>5</v>
      </c>
      <c r="D106" s="16">
        <v>2</v>
      </c>
      <c r="E106" s="17">
        <f t="shared" si="11"/>
        <v>1.002004008016032E-2</v>
      </c>
      <c r="F106" s="17">
        <f t="shared" si="12"/>
        <v>5.3763440860215058E-3</v>
      </c>
      <c r="G106" s="17">
        <f t="shared" si="14"/>
        <v>-0.6</v>
      </c>
      <c r="H106" s="17">
        <f t="shared" si="13"/>
        <v>-6.0120240480961923E-3</v>
      </c>
    </row>
    <row r="107" spans="1:8" x14ac:dyDescent="0.2">
      <c r="A107" s="14"/>
      <c r="B107" s="15" t="s">
        <v>95</v>
      </c>
      <c r="C107" s="16">
        <v>7</v>
      </c>
      <c r="D107" s="16">
        <v>2</v>
      </c>
      <c r="E107" s="17">
        <f t="shared" si="11"/>
        <v>1.4028056112224449E-2</v>
      </c>
      <c r="F107" s="17">
        <f t="shared" si="12"/>
        <v>5.3763440860215058E-3</v>
      </c>
      <c r="G107" s="17">
        <f t="shared" si="14"/>
        <v>-0.7142857142857143</v>
      </c>
      <c r="H107" s="17">
        <f t="shared" si="13"/>
        <v>-1.002004008016032E-2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20</v>
      </c>
      <c r="D109" s="16">
        <v>12</v>
      </c>
      <c r="E109" s="17">
        <f t="shared" si="15"/>
        <v>4.0080160320641281E-2</v>
      </c>
      <c r="F109" s="17">
        <f t="shared" si="16"/>
        <v>3.2258064516129031E-2</v>
      </c>
      <c r="G109" s="17">
        <f t="shared" ref="G109:G140" si="18">+IF(AND(C109=0,D109=0)," ",IF(C109=0,1,IF(D109=0,-1,(D109-C109)/C109)))</f>
        <v>-0.4</v>
      </c>
      <c r="H109" s="17">
        <f t="shared" si="17"/>
        <v>-1.6032064128256512E-2</v>
      </c>
    </row>
    <row r="110" spans="1:8" x14ac:dyDescent="0.2">
      <c r="A110" s="14"/>
      <c r="B110" s="15" t="s">
        <v>98</v>
      </c>
      <c r="C110" s="16">
        <v>1</v>
      </c>
      <c r="D110" s="16">
        <v>0</v>
      </c>
      <c r="E110" s="17">
        <f t="shared" si="15"/>
        <v>2.004008016032064E-3</v>
      </c>
      <c r="F110" s="17" t="str">
        <f t="shared" si="16"/>
        <v/>
      </c>
      <c r="G110" s="17">
        <f t="shared" si="18"/>
        <v>-1</v>
      </c>
      <c r="H110" s="17">
        <f t="shared" si="17"/>
        <v>-2.004008016032064E-3</v>
      </c>
    </row>
    <row r="111" spans="1:8" x14ac:dyDescent="0.2">
      <c r="A111" s="14"/>
      <c r="B111" s="15" t="s">
        <v>99</v>
      </c>
      <c r="C111" s="16">
        <v>1</v>
      </c>
      <c r="D111" s="16">
        <v>0</v>
      </c>
      <c r="E111" s="17">
        <f t="shared" si="15"/>
        <v>2.004008016032064E-3</v>
      </c>
      <c r="F111" s="17" t="str">
        <f t="shared" si="16"/>
        <v/>
      </c>
      <c r="G111" s="17">
        <f t="shared" si="18"/>
        <v>-1</v>
      </c>
      <c r="H111" s="17">
        <f t="shared" si="17"/>
        <v>-2.004008016032064E-3</v>
      </c>
    </row>
    <row r="112" spans="1:8" x14ac:dyDescent="0.2">
      <c r="A112" s="14"/>
      <c r="B112" s="15" t="s">
        <v>100</v>
      </c>
      <c r="C112" s="16">
        <v>1</v>
      </c>
      <c r="D112" s="16">
        <v>1</v>
      </c>
      <c r="E112" s="17">
        <f t="shared" si="15"/>
        <v>2.004008016032064E-3</v>
      </c>
      <c r="F112" s="17">
        <f t="shared" si="16"/>
        <v>2.6881720430107529E-3</v>
      </c>
      <c r="G112" s="17">
        <f t="shared" si="18"/>
        <v>0</v>
      </c>
      <c r="H112" s="17">
        <f t="shared" si="17"/>
        <v>0</v>
      </c>
    </row>
    <row r="113" spans="1:8" x14ac:dyDescent="0.2">
      <c r="A113" s="14"/>
      <c r="B113" s="15" t="s">
        <v>101</v>
      </c>
      <c r="C113" s="16">
        <v>1</v>
      </c>
      <c r="D113" s="16">
        <v>0</v>
      </c>
      <c r="E113" s="17">
        <f t="shared" si="15"/>
        <v>2.004008016032064E-3</v>
      </c>
      <c r="F113" s="17" t="str">
        <f t="shared" si="16"/>
        <v/>
      </c>
      <c r="G113" s="17">
        <f t="shared" si="18"/>
        <v>-1</v>
      </c>
      <c r="H113" s="17">
        <f t="shared" si="17"/>
        <v>-2.004008016032064E-3</v>
      </c>
    </row>
    <row r="114" spans="1:8" x14ac:dyDescent="0.2">
      <c r="A114" s="14"/>
      <c r="B114" s="15" t="s">
        <v>102</v>
      </c>
      <c r="C114" s="16">
        <v>11</v>
      </c>
      <c r="D114" s="16">
        <v>63</v>
      </c>
      <c r="E114" s="17">
        <f t="shared" si="15"/>
        <v>2.2044088176352707E-2</v>
      </c>
      <c r="F114" s="17">
        <f t="shared" si="16"/>
        <v>0.16935483870967741</v>
      </c>
      <c r="G114" s="17">
        <f t="shared" si="18"/>
        <v>4.7272727272727275</v>
      </c>
      <c r="H114" s="17">
        <f t="shared" si="17"/>
        <v>0.10420841683366734</v>
      </c>
    </row>
    <row r="115" spans="1:8" ht="25.5" x14ac:dyDescent="0.2">
      <c r="A115" s="14"/>
      <c r="B115" s="15" t="s">
        <v>103</v>
      </c>
      <c r="C115" s="16">
        <v>14</v>
      </c>
      <c r="D115" s="16">
        <v>1</v>
      </c>
      <c r="E115" s="17">
        <f t="shared" si="15"/>
        <v>2.8056112224448898E-2</v>
      </c>
      <c r="F115" s="17">
        <f t="shared" si="16"/>
        <v>2.6881720430107529E-3</v>
      </c>
      <c r="G115" s="17">
        <f t="shared" si="18"/>
        <v>-0.9285714285714286</v>
      </c>
      <c r="H115" s="17">
        <f t="shared" si="17"/>
        <v>-2.6052104208416835E-2</v>
      </c>
    </row>
    <row r="116" spans="1:8" ht="25.5" x14ac:dyDescent="0.2">
      <c r="A116" s="14"/>
      <c r="B116" s="15" t="s">
        <v>104</v>
      </c>
      <c r="C116" s="16">
        <v>11</v>
      </c>
      <c r="D116" s="16">
        <v>10</v>
      </c>
      <c r="E116" s="17">
        <f t="shared" si="15"/>
        <v>2.2044088176352707E-2</v>
      </c>
      <c r="F116" s="17">
        <f t="shared" si="16"/>
        <v>2.6881720430107527E-2</v>
      </c>
      <c r="G116" s="17">
        <f t="shared" si="18"/>
        <v>-9.0909090909090912E-2</v>
      </c>
      <c r="H116" s="17">
        <f t="shared" si="17"/>
        <v>-2.0040080160320644E-3</v>
      </c>
    </row>
    <row r="117" spans="1:8" x14ac:dyDescent="0.2">
      <c r="A117" s="14"/>
      <c r="B117" s="15" t="s">
        <v>105</v>
      </c>
      <c r="C117" s="16">
        <v>1</v>
      </c>
      <c r="D117" s="16">
        <v>0</v>
      </c>
      <c r="E117" s="17">
        <f t="shared" si="15"/>
        <v>2.004008016032064E-3</v>
      </c>
      <c r="F117" s="17" t="str">
        <f t="shared" si="16"/>
        <v/>
      </c>
      <c r="G117" s="17">
        <f t="shared" si="18"/>
        <v>-1</v>
      </c>
      <c r="H117" s="17">
        <f t="shared" si="17"/>
        <v>-2.004008016032064E-3</v>
      </c>
    </row>
    <row r="118" spans="1:8" x14ac:dyDescent="0.2">
      <c r="A118" s="14"/>
      <c r="B118" s="15" t="s">
        <v>106</v>
      </c>
      <c r="C118" s="16">
        <v>5</v>
      </c>
      <c r="D118" s="16">
        <v>5</v>
      </c>
      <c r="E118" s="17">
        <f t="shared" si="15"/>
        <v>1.002004008016032E-2</v>
      </c>
      <c r="F118" s="17">
        <f t="shared" si="16"/>
        <v>1.3440860215053764E-2</v>
      </c>
      <c r="G118" s="17">
        <f t="shared" si="18"/>
        <v>0</v>
      </c>
      <c r="H118" s="17">
        <f t="shared" si="17"/>
        <v>0</v>
      </c>
    </row>
    <row r="119" spans="1:8" x14ac:dyDescent="0.2">
      <c r="A119" s="14"/>
      <c r="B119" s="15" t="s">
        <v>107</v>
      </c>
      <c r="C119" s="16">
        <v>2</v>
      </c>
      <c r="D119" s="16">
        <v>4</v>
      </c>
      <c r="E119" s="17">
        <f t="shared" si="15"/>
        <v>4.0080160320641279E-3</v>
      </c>
      <c r="F119" s="17">
        <f t="shared" si="16"/>
        <v>1.0752688172043012E-2</v>
      </c>
      <c r="G119" s="17">
        <f t="shared" si="18"/>
        <v>1</v>
      </c>
      <c r="H119" s="17">
        <f t="shared" si="17"/>
        <v>4.0080160320641279E-3</v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3</v>
      </c>
      <c r="D123" s="16">
        <v>1</v>
      </c>
      <c r="E123" s="17">
        <f t="shared" si="15"/>
        <v>6.0120240480961923E-3</v>
      </c>
      <c r="F123" s="17">
        <f t="shared" si="16"/>
        <v>2.6881720430107529E-3</v>
      </c>
      <c r="G123" s="17">
        <f t="shared" si="18"/>
        <v>-0.66666666666666663</v>
      </c>
      <c r="H123" s="17">
        <f t="shared" si="17"/>
        <v>-4.0080160320641279E-3</v>
      </c>
    </row>
    <row r="124" spans="1:8" x14ac:dyDescent="0.2">
      <c r="A124" s="14"/>
      <c r="B124" s="15" t="s">
        <v>112</v>
      </c>
      <c r="C124" s="16">
        <v>5</v>
      </c>
      <c r="D124" s="16">
        <v>1</v>
      </c>
      <c r="E124" s="17">
        <f t="shared" si="15"/>
        <v>1.002004008016032E-2</v>
      </c>
      <c r="F124" s="17">
        <f t="shared" si="16"/>
        <v>2.6881720430107529E-3</v>
      </c>
      <c r="G124" s="17">
        <f t="shared" si="18"/>
        <v>-0.8</v>
      </c>
      <c r="H124" s="17">
        <f t="shared" si="17"/>
        <v>-8.0160320641282558E-3</v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3</v>
      </c>
      <c r="D126" s="16">
        <v>3</v>
      </c>
      <c r="E126" s="17">
        <f t="shared" si="15"/>
        <v>6.0120240480961923E-3</v>
      </c>
      <c r="F126" s="17">
        <f t="shared" si="16"/>
        <v>8.0645161290322578E-3</v>
      </c>
      <c r="G126" s="17">
        <f t="shared" si="18"/>
        <v>0</v>
      </c>
      <c r="H126" s="17">
        <f t="shared" si="17"/>
        <v>0</v>
      </c>
    </row>
    <row r="127" spans="1:8" x14ac:dyDescent="0.2">
      <c r="A127" s="14"/>
      <c r="B127" s="15" t="s">
        <v>115</v>
      </c>
      <c r="C127" s="16">
        <v>1</v>
      </c>
      <c r="D127" s="16">
        <v>1</v>
      </c>
      <c r="E127" s="17">
        <f t="shared" si="15"/>
        <v>2.004008016032064E-3</v>
      </c>
      <c r="F127" s="17">
        <f t="shared" si="16"/>
        <v>2.6881720430107529E-3</v>
      </c>
      <c r="G127" s="17">
        <f t="shared" si="18"/>
        <v>0</v>
      </c>
      <c r="H127" s="17">
        <f t="shared" si="17"/>
        <v>0</v>
      </c>
    </row>
    <row r="128" spans="1:8" x14ac:dyDescent="0.2">
      <c r="A128" s="14"/>
      <c r="B128" s="15" t="s">
        <v>116</v>
      </c>
      <c r="C128" s="16">
        <v>11</v>
      </c>
      <c r="D128" s="16">
        <v>9</v>
      </c>
      <c r="E128" s="17">
        <f t="shared" si="15"/>
        <v>2.2044088176352707E-2</v>
      </c>
      <c r="F128" s="17">
        <f t="shared" si="16"/>
        <v>2.4193548387096774E-2</v>
      </c>
      <c r="G128" s="17">
        <f t="shared" si="18"/>
        <v>-0.18181818181818182</v>
      </c>
      <c r="H128" s="17">
        <f t="shared" si="17"/>
        <v>-4.0080160320641288E-3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26</v>
      </c>
      <c r="D130" s="16">
        <v>14</v>
      </c>
      <c r="E130" s="17">
        <f t="shared" si="15"/>
        <v>5.2104208416833664E-2</v>
      </c>
      <c r="F130" s="17">
        <f t="shared" si="16"/>
        <v>3.7634408602150539E-2</v>
      </c>
      <c r="G130" s="17">
        <f t="shared" si="18"/>
        <v>-0.46153846153846156</v>
      </c>
      <c r="H130" s="17">
        <f t="shared" si="17"/>
        <v>-2.4048096192384769E-2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52</v>
      </c>
      <c r="D132" s="16">
        <v>19</v>
      </c>
      <c r="E132" s="17">
        <f t="shared" si="15"/>
        <v>0.10420841683366733</v>
      </c>
      <c r="F132" s="17">
        <f t="shared" si="16"/>
        <v>5.1075268817204304E-2</v>
      </c>
      <c r="G132" s="17">
        <f t="shared" si="18"/>
        <v>-0.63461538461538458</v>
      </c>
      <c r="H132" s="17">
        <f t="shared" si="17"/>
        <v>-6.6132264529058113E-2</v>
      </c>
    </row>
    <row r="133" spans="1:8" x14ac:dyDescent="0.2">
      <c r="A133" s="14"/>
      <c r="B133" s="15" t="s">
        <v>121</v>
      </c>
      <c r="C133" s="16">
        <v>17</v>
      </c>
      <c r="D133" s="16">
        <v>20</v>
      </c>
      <c r="E133" s="17">
        <f t="shared" si="15"/>
        <v>3.406813627254509E-2</v>
      </c>
      <c r="F133" s="17">
        <f t="shared" si="16"/>
        <v>5.3763440860215055E-2</v>
      </c>
      <c r="G133" s="17">
        <f t="shared" si="18"/>
        <v>0.17647058823529413</v>
      </c>
      <c r="H133" s="17">
        <f t="shared" si="17"/>
        <v>6.0120240480961923E-3</v>
      </c>
    </row>
    <row r="134" spans="1:8" x14ac:dyDescent="0.2">
      <c r="A134" s="14"/>
      <c r="B134" s="15" t="s">
        <v>122</v>
      </c>
      <c r="C134" s="16">
        <v>1</v>
      </c>
      <c r="D134" s="16">
        <v>0</v>
      </c>
      <c r="E134" s="17">
        <f t="shared" si="15"/>
        <v>2.004008016032064E-3</v>
      </c>
      <c r="F134" s="17" t="str">
        <f t="shared" si="16"/>
        <v/>
      </c>
      <c r="G134" s="17">
        <f t="shared" si="18"/>
        <v>-1</v>
      </c>
      <c r="H134" s="17">
        <f t="shared" si="17"/>
        <v>-2.004008016032064E-3</v>
      </c>
    </row>
    <row r="135" spans="1:8" ht="25.5" x14ac:dyDescent="0.2">
      <c r="A135" s="14"/>
      <c r="B135" s="15" t="s">
        <v>123</v>
      </c>
      <c r="C135" s="16">
        <v>8</v>
      </c>
      <c r="D135" s="16">
        <v>11</v>
      </c>
      <c r="E135" s="17">
        <f t="shared" si="15"/>
        <v>1.6032064128256512E-2</v>
      </c>
      <c r="F135" s="17">
        <f t="shared" si="16"/>
        <v>2.9569892473118281E-2</v>
      </c>
      <c r="G135" s="17">
        <f t="shared" si="18"/>
        <v>0.375</v>
      </c>
      <c r="H135" s="17">
        <f t="shared" si="17"/>
        <v>6.0120240480961915E-3</v>
      </c>
    </row>
    <row r="136" spans="1:8" ht="25.5" x14ac:dyDescent="0.2">
      <c r="A136" s="14"/>
      <c r="B136" s="15" t="s">
        <v>124</v>
      </c>
      <c r="C136" s="16">
        <v>8</v>
      </c>
      <c r="D136" s="16">
        <v>38</v>
      </c>
      <c r="E136" s="17">
        <f t="shared" si="15"/>
        <v>1.6032064128256512E-2</v>
      </c>
      <c r="F136" s="17">
        <f t="shared" si="16"/>
        <v>0.10215053763440861</v>
      </c>
      <c r="G136" s="17">
        <f t="shared" si="18"/>
        <v>3.75</v>
      </c>
      <c r="H136" s="17">
        <f t="shared" si="17"/>
        <v>6.0120240480961921E-2</v>
      </c>
    </row>
    <row r="137" spans="1:8" x14ac:dyDescent="0.2">
      <c r="A137" s="14"/>
      <c r="B137" s="15" t="s">
        <v>125</v>
      </c>
      <c r="C137" s="16">
        <v>10</v>
      </c>
      <c r="D137" s="16">
        <v>20</v>
      </c>
      <c r="E137" s="17">
        <f t="shared" si="15"/>
        <v>2.004008016032064E-2</v>
      </c>
      <c r="F137" s="17">
        <f t="shared" si="16"/>
        <v>5.3763440860215055E-2</v>
      </c>
      <c r="G137" s="17">
        <f t="shared" si="18"/>
        <v>1</v>
      </c>
      <c r="H137" s="17">
        <f t="shared" si="17"/>
        <v>2.004008016032064E-2</v>
      </c>
    </row>
    <row r="138" spans="1:8" x14ac:dyDescent="0.2">
      <c r="A138" s="14"/>
      <c r="B138" s="15" t="s">
        <v>126</v>
      </c>
      <c r="C138" s="16">
        <v>6</v>
      </c>
      <c r="D138" s="16">
        <v>7</v>
      </c>
      <c r="E138" s="17">
        <f t="shared" si="15"/>
        <v>1.2024048096192385E-2</v>
      </c>
      <c r="F138" s="17">
        <f t="shared" si="16"/>
        <v>1.8817204301075269E-2</v>
      </c>
      <c r="G138" s="17">
        <f t="shared" si="18"/>
        <v>0.16666666666666666</v>
      </c>
      <c r="H138" s="17">
        <f t="shared" si="17"/>
        <v>2.004008016032064E-3</v>
      </c>
    </row>
    <row r="139" spans="1:8" x14ac:dyDescent="0.2">
      <c r="A139" s="14"/>
      <c r="B139" s="15" t="s">
        <v>127</v>
      </c>
      <c r="C139" s="16">
        <v>1</v>
      </c>
      <c r="D139" s="16">
        <v>2</v>
      </c>
      <c r="E139" s="17">
        <f t="shared" si="15"/>
        <v>2.004008016032064E-3</v>
      </c>
      <c r="F139" s="17">
        <f t="shared" si="16"/>
        <v>5.3763440860215058E-3</v>
      </c>
      <c r="G139" s="17">
        <f t="shared" si="18"/>
        <v>1</v>
      </c>
      <c r="H139" s="17">
        <f t="shared" si="17"/>
        <v>2.004008016032064E-3</v>
      </c>
    </row>
    <row r="140" spans="1:8" x14ac:dyDescent="0.2">
      <c r="A140" s="14"/>
      <c r="B140" s="15" t="s">
        <v>128</v>
      </c>
      <c r="C140" s="16">
        <v>6</v>
      </c>
      <c r="D140" s="16">
        <v>0</v>
      </c>
      <c r="E140" s="17">
        <f t="shared" ref="E140:E171" si="19">+IF(C140=0,"",C140/C$76)</f>
        <v>1.2024048096192385E-2</v>
      </c>
      <c r="F140" s="17" t="str">
        <f t="shared" ref="F140:F171" si="20">+IF(D140=0,"",D140/D$76)</f>
        <v/>
      </c>
      <c r="G140" s="17">
        <f t="shared" si="18"/>
        <v>-1</v>
      </c>
      <c r="H140" s="17">
        <f t="shared" ref="H140:H171" si="21">+IF(OR(AND(E140=""),(G140="")),"",E140*G140)</f>
        <v>-1.2024048096192385E-2</v>
      </c>
    </row>
    <row r="141" spans="1:8" x14ac:dyDescent="0.2">
      <c r="A141" s="14"/>
      <c r="B141" s="15" t="s">
        <v>129</v>
      </c>
      <c r="C141" s="16">
        <v>2</v>
      </c>
      <c r="D141" s="16">
        <v>1</v>
      </c>
      <c r="E141" s="17">
        <f t="shared" si="19"/>
        <v>4.0080160320641279E-3</v>
      </c>
      <c r="F141" s="17">
        <f t="shared" si="20"/>
        <v>2.6881720430107529E-3</v>
      </c>
      <c r="G141" s="17">
        <f t="shared" ref="G141:G171" si="22">+IF(AND(C141=0,D141=0)," ",IF(C141=0,1,IF(D141=0,-1,(D141-C141)/C141)))</f>
        <v>-0.5</v>
      </c>
      <c r="H141" s="17">
        <f t="shared" si="21"/>
        <v>-2.004008016032064E-3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1</v>
      </c>
      <c r="D143" s="16">
        <v>0</v>
      </c>
      <c r="E143" s="17">
        <f t="shared" si="19"/>
        <v>2.004008016032064E-3</v>
      </c>
      <c r="F143" s="17" t="str">
        <f t="shared" si="20"/>
        <v/>
      </c>
      <c r="G143" s="17">
        <f t="shared" si="22"/>
        <v>-1</v>
      </c>
      <c r="H143" s="17">
        <f t="shared" si="21"/>
        <v>-2.004008016032064E-3</v>
      </c>
    </row>
    <row r="144" spans="1:8" x14ac:dyDescent="0.2">
      <c r="A144" s="14"/>
      <c r="B144" s="15" t="s">
        <v>132</v>
      </c>
      <c r="C144" s="16">
        <v>2</v>
      </c>
      <c r="D144" s="16">
        <v>0</v>
      </c>
      <c r="E144" s="17">
        <f t="shared" si="19"/>
        <v>4.0080160320641279E-3</v>
      </c>
      <c r="F144" s="17" t="str">
        <f t="shared" si="20"/>
        <v/>
      </c>
      <c r="G144" s="17">
        <f t="shared" si="22"/>
        <v>-1</v>
      </c>
      <c r="H144" s="17">
        <f t="shared" si="21"/>
        <v>-4.0080160320641279E-3</v>
      </c>
    </row>
    <row r="145" spans="1:8" ht="25.5" x14ac:dyDescent="0.2">
      <c r="A145" s="14"/>
      <c r="B145" s="15" t="s">
        <v>133</v>
      </c>
      <c r="C145" s="16">
        <v>5</v>
      </c>
      <c r="D145" s="16">
        <v>6</v>
      </c>
      <c r="E145" s="17">
        <f t="shared" si="19"/>
        <v>1.002004008016032E-2</v>
      </c>
      <c r="F145" s="17">
        <f t="shared" si="20"/>
        <v>1.6129032258064516E-2</v>
      </c>
      <c r="G145" s="17">
        <f t="shared" si="22"/>
        <v>0.2</v>
      </c>
      <c r="H145" s="17">
        <f t="shared" si="21"/>
        <v>2.004008016032064E-3</v>
      </c>
    </row>
    <row r="146" spans="1:8" ht="25.5" x14ac:dyDescent="0.2">
      <c r="A146" s="14"/>
      <c r="B146" s="15" t="s">
        <v>134</v>
      </c>
      <c r="C146" s="16">
        <v>4</v>
      </c>
      <c r="D146" s="16">
        <v>1</v>
      </c>
      <c r="E146" s="17">
        <f t="shared" si="19"/>
        <v>8.0160320641282558E-3</v>
      </c>
      <c r="F146" s="17">
        <f t="shared" si="20"/>
        <v>2.6881720430107529E-3</v>
      </c>
      <c r="G146" s="17">
        <f t="shared" si="22"/>
        <v>-0.75</v>
      </c>
      <c r="H146" s="17">
        <f t="shared" si="21"/>
        <v>-6.0120240480961915E-3</v>
      </c>
    </row>
    <row r="147" spans="1:8" ht="25.5" x14ac:dyDescent="0.2">
      <c r="A147" s="14"/>
      <c r="B147" s="15" t="s">
        <v>135</v>
      </c>
      <c r="C147" s="16">
        <v>3</v>
      </c>
      <c r="D147" s="16">
        <v>1</v>
      </c>
      <c r="E147" s="17">
        <f t="shared" si="19"/>
        <v>6.0120240480961923E-3</v>
      </c>
      <c r="F147" s="17">
        <f t="shared" si="20"/>
        <v>2.6881720430107529E-3</v>
      </c>
      <c r="G147" s="17">
        <f t="shared" si="22"/>
        <v>-0.66666666666666663</v>
      </c>
      <c r="H147" s="17">
        <f t="shared" si="21"/>
        <v>-4.0080160320641279E-3</v>
      </c>
    </row>
    <row r="148" spans="1:8" ht="25.5" x14ac:dyDescent="0.2">
      <c r="A148" s="14"/>
      <c r="B148" s="15" t="s">
        <v>136</v>
      </c>
      <c r="C148" s="16">
        <v>1</v>
      </c>
      <c r="D148" s="16">
        <v>1</v>
      </c>
      <c r="E148" s="17">
        <f t="shared" si="19"/>
        <v>2.004008016032064E-3</v>
      </c>
      <c r="F148" s="17">
        <f t="shared" si="20"/>
        <v>2.6881720430107529E-3</v>
      </c>
      <c r="G148" s="17">
        <f t="shared" si="22"/>
        <v>0</v>
      </c>
      <c r="H148" s="17">
        <f t="shared" si="21"/>
        <v>0</v>
      </c>
    </row>
    <row r="149" spans="1:8" ht="25.5" x14ac:dyDescent="0.2">
      <c r="A149" s="14"/>
      <c r="B149" s="15" t="s">
        <v>137</v>
      </c>
      <c r="C149" s="16">
        <v>2</v>
      </c>
      <c r="D149" s="16">
        <v>0</v>
      </c>
      <c r="E149" s="17">
        <f t="shared" si="19"/>
        <v>4.0080160320641279E-3</v>
      </c>
      <c r="F149" s="17" t="str">
        <f t="shared" si="20"/>
        <v/>
      </c>
      <c r="G149" s="17">
        <f t="shared" si="22"/>
        <v>-1</v>
      </c>
      <c r="H149" s="17">
        <f t="shared" si="21"/>
        <v>-4.0080160320641279E-3</v>
      </c>
    </row>
    <row r="150" spans="1:8" x14ac:dyDescent="0.2">
      <c r="A150" s="14"/>
      <c r="B150" s="15" t="s">
        <v>138</v>
      </c>
      <c r="C150" s="16">
        <v>2</v>
      </c>
      <c r="D150" s="16">
        <v>0</v>
      </c>
      <c r="E150" s="17">
        <f t="shared" si="19"/>
        <v>4.0080160320641279E-3</v>
      </c>
      <c r="F150" s="17" t="str">
        <f t="shared" si="20"/>
        <v/>
      </c>
      <c r="G150" s="17">
        <f t="shared" si="22"/>
        <v>-1</v>
      </c>
      <c r="H150" s="17">
        <f t="shared" si="21"/>
        <v>-4.0080160320641279E-3</v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1</v>
      </c>
      <c r="D152" s="16">
        <v>0</v>
      </c>
      <c r="E152" s="17">
        <f t="shared" si="19"/>
        <v>2.004008016032064E-3</v>
      </c>
      <c r="F152" s="17" t="str">
        <f t="shared" si="20"/>
        <v/>
      </c>
      <c r="G152" s="17">
        <f t="shared" si="22"/>
        <v>-1</v>
      </c>
      <c r="H152" s="17">
        <f t="shared" si="21"/>
        <v>-2.004008016032064E-3</v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8</v>
      </c>
      <c r="D157" s="16">
        <v>1</v>
      </c>
      <c r="E157" s="17">
        <f t="shared" si="19"/>
        <v>1.6032064128256512E-2</v>
      </c>
      <c r="F157" s="17">
        <f t="shared" si="20"/>
        <v>2.6881720430107529E-3</v>
      </c>
      <c r="G157" s="17">
        <f t="shared" si="22"/>
        <v>-0.875</v>
      </c>
      <c r="H157" s="17">
        <f t="shared" si="21"/>
        <v>-1.4028056112224447E-2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3</v>
      </c>
      <c r="D159" s="16">
        <v>1</v>
      </c>
      <c r="E159" s="17">
        <f t="shared" si="19"/>
        <v>6.0120240480961923E-3</v>
      </c>
      <c r="F159" s="17">
        <f t="shared" si="20"/>
        <v>2.6881720430107529E-3</v>
      </c>
      <c r="G159" s="17">
        <f t="shared" si="22"/>
        <v>-0.66666666666666663</v>
      </c>
      <c r="H159" s="17">
        <f t="shared" si="21"/>
        <v>-4.0080160320641279E-3</v>
      </c>
    </row>
    <row r="160" spans="1:8" x14ac:dyDescent="0.2">
      <c r="A160" s="14"/>
      <c r="B160" s="15" t="s">
        <v>148</v>
      </c>
      <c r="C160" s="16">
        <v>1</v>
      </c>
      <c r="D160" s="16">
        <v>1</v>
      </c>
      <c r="E160" s="17">
        <f t="shared" si="19"/>
        <v>2.004008016032064E-3</v>
      </c>
      <c r="F160" s="17">
        <f t="shared" si="20"/>
        <v>2.6881720430107529E-3</v>
      </c>
      <c r="G160" s="17">
        <f t="shared" si="22"/>
        <v>0</v>
      </c>
      <c r="H160" s="17">
        <f t="shared" si="21"/>
        <v>0</v>
      </c>
    </row>
    <row r="161" spans="1:8" ht="25.5" x14ac:dyDescent="0.2">
      <c r="A161" s="14"/>
      <c r="B161" s="15" t="s">
        <v>149</v>
      </c>
      <c r="C161" s="16">
        <v>0</v>
      </c>
      <c r="D161" s="16">
        <v>4</v>
      </c>
      <c r="E161" s="17" t="str">
        <f t="shared" si="19"/>
        <v/>
      </c>
      <c r="F161" s="17">
        <f t="shared" si="20"/>
        <v>1.0752688172043012E-2</v>
      </c>
      <c r="G161" s="17">
        <f t="shared" si="22"/>
        <v>1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1</v>
      </c>
      <c r="D162" s="16">
        <v>8</v>
      </c>
      <c r="E162" s="17">
        <f t="shared" si="19"/>
        <v>2.004008016032064E-3</v>
      </c>
      <c r="F162" s="17">
        <f t="shared" si="20"/>
        <v>2.1505376344086023E-2</v>
      </c>
      <c r="G162" s="17">
        <f t="shared" si="22"/>
        <v>7</v>
      </c>
      <c r="H162" s="17">
        <f t="shared" si="21"/>
        <v>1.4028056112224447E-2</v>
      </c>
    </row>
    <row r="163" spans="1:8" x14ac:dyDescent="0.2">
      <c r="A163" s="14"/>
      <c r="B163" s="15" t="s">
        <v>151</v>
      </c>
      <c r="C163" s="16">
        <v>1</v>
      </c>
      <c r="D163" s="16">
        <v>0</v>
      </c>
      <c r="E163" s="17">
        <f t="shared" si="19"/>
        <v>2.004008016032064E-3</v>
      </c>
      <c r="F163" s="17" t="str">
        <f t="shared" si="20"/>
        <v/>
      </c>
      <c r="G163" s="17">
        <f t="shared" si="22"/>
        <v>-1</v>
      </c>
      <c r="H163" s="17">
        <f t="shared" si="21"/>
        <v>-2.004008016032064E-3</v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1</v>
      </c>
      <c r="E166" s="17" t="str">
        <f t="shared" si="19"/>
        <v/>
      </c>
      <c r="F166" s="17">
        <f t="shared" si="20"/>
        <v>2.6881720430107529E-3</v>
      </c>
      <c r="G166" s="17">
        <f t="shared" si="22"/>
        <v>1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1</v>
      </c>
      <c r="E167" s="17" t="str">
        <f t="shared" si="19"/>
        <v/>
      </c>
      <c r="F167" s="17">
        <f t="shared" si="20"/>
        <v>2.6881720430107529E-3</v>
      </c>
      <c r="G167" s="17">
        <f t="shared" si="22"/>
        <v>1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12</v>
      </c>
      <c r="D168" s="16">
        <v>11</v>
      </c>
      <c r="E168" s="17">
        <f t="shared" si="19"/>
        <v>2.4048096192384769E-2</v>
      </c>
      <c r="F168" s="17">
        <f t="shared" si="20"/>
        <v>2.9569892473118281E-2</v>
      </c>
      <c r="G168" s="17">
        <f t="shared" si="22"/>
        <v>-8.3333333333333329E-2</v>
      </c>
      <c r="H168" s="17">
        <f t="shared" si="21"/>
        <v>-2.004008016032064E-3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1</v>
      </c>
      <c r="D170" s="16">
        <v>0</v>
      </c>
      <c r="E170" s="17">
        <f t="shared" si="19"/>
        <v>2.004008016032064E-3</v>
      </c>
      <c r="F170" s="17" t="str">
        <f t="shared" si="20"/>
        <v/>
      </c>
      <c r="G170" s="17">
        <f t="shared" si="22"/>
        <v>-1</v>
      </c>
      <c r="H170" s="17">
        <f t="shared" si="21"/>
        <v>-2.004008016032064E-3</v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691</v>
      </c>
      <c r="D177" s="20">
        <f>SUM(D178:D350)</f>
        <v>519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-0.24891461649782923</v>
      </c>
      <c r="H177" s="21">
        <f t="shared" ref="H177:H208" si="25">+IF(OR(AND(E177=""),(G177="")),"",E177*G177)</f>
        <v>-0.24891461649782923</v>
      </c>
    </row>
    <row r="178" spans="1:8" x14ac:dyDescent="0.2">
      <c r="A178" s="14"/>
      <c r="B178" s="15" t="s">
        <v>160</v>
      </c>
      <c r="C178" s="16">
        <v>15</v>
      </c>
      <c r="D178" s="16">
        <v>3</v>
      </c>
      <c r="E178" s="17">
        <f t="shared" si="23"/>
        <v>2.1707670043415339E-2</v>
      </c>
      <c r="F178" s="17">
        <f t="shared" si="24"/>
        <v>5.7803468208092483E-3</v>
      </c>
      <c r="G178" s="17">
        <f t="shared" ref="G178:G209" si="26">+IF(AND(C178=0,D178=0)," ",IF(C178=0,1,IF(D178=0,-1,(D178-C178)/C178)))</f>
        <v>-0.8</v>
      </c>
      <c r="H178" s="17">
        <f t="shared" si="25"/>
        <v>-1.7366136034732273E-2</v>
      </c>
    </row>
    <row r="179" spans="1:8" x14ac:dyDescent="0.2">
      <c r="A179" s="14"/>
      <c r="B179" s="15" t="s">
        <v>161</v>
      </c>
      <c r="C179" s="16">
        <v>1</v>
      </c>
      <c r="D179" s="16">
        <v>0</v>
      </c>
      <c r="E179" s="17">
        <f t="shared" si="23"/>
        <v>1.4471780028943559E-3</v>
      </c>
      <c r="F179" s="17" t="str">
        <f t="shared" si="24"/>
        <v/>
      </c>
      <c r="G179" s="17">
        <f t="shared" si="26"/>
        <v>-1</v>
      </c>
      <c r="H179" s="17">
        <f t="shared" si="25"/>
        <v>-1.4471780028943559E-3</v>
      </c>
    </row>
    <row r="180" spans="1:8" ht="38.25" x14ac:dyDescent="0.2">
      <c r="A180" s="14"/>
      <c r="B180" s="15" t="s">
        <v>162</v>
      </c>
      <c r="C180" s="16">
        <v>4</v>
      </c>
      <c r="D180" s="16">
        <v>1</v>
      </c>
      <c r="E180" s="17">
        <f t="shared" si="23"/>
        <v>5.7887120115774236E-3</v>
      </c>
      <c r="F180" s="17">
        <f t="shared" si="24"/>
        <v>1.9267822736030828E-3</v>
      </c>
      <c r="G180" s="17">
        <f t="shared" si="26"/>
        <v>-0.75</v>
      </c>
      <c r="H180" s="17">
        <f t="shared" si="25"/>
        <v>-4.3415340086830675E-3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21</v>
      </c>
      <c r="D182" s="16">
        <v>8</v>
      </c>
      <c r="E182" s="17">
        <f t="shared" si="23"/>
        <v>3.0390738060781478E-2</v>
      </c>
      <c r="F182" s="17">
        <f t="shared" si="24"/>
        <v>1.5414258188824663E-2</v>
      </c>
      <c r="G182" s="17">
        <f t="shared" si="26"/>
        <v>-0.61904761904761907</v>
      </c>
      <c r="H182" s="17">
        <f t="shared" si="25"/>
        <v>-1.8813314037626629E-2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192</v>
      </c>
      <c r="D184" s="16">
        <v>101</v>
      </c>
      <c r="E184" s="17">
        <f t="shared" si="23"/>
        <v>0.27785817655571637</v>
      </c>
      <c r="F184" s="17">
        <f t="shared" si="24"/>
        <v>0.19460500963391136</v>
      </c>
      <c r="G184" s="17">
        <f t="shared" si="26"/>
        <v>-0.47395833333333331</v>
      </c>
      <c r="H184" s="17">
        <f t="shared" si="25"/>
        <v>-0.13169319826338641</v>
      </c>
    </row>
    <row r="185" spans="1:8" x14ac:dyDescent="0.2">
      <c r="A185" s="14"/>
      <c r="B185" s="15" t="s">
        <v>167</v>
      </c>
      <c r="C185" s="16">
        <v>4</v>
      </c>
      <c r="D185" s="16">
        <v>0</v>
      </c>
      <c r="E185" s="17">
        <f t="shared" si="23"/>
        <v>5.7887120115774236E-3</v>
      </c>
      <c r="F185" s="17" t="str">
        <f t="shared" si="24"/>
        <v/>
      </c>
      <c r="G185" s="17">
        <f t="shared" si="26"/>
        <v>-1</v>
      </c>
      <c r="H185" s="17">
        <f t="shared" si="25"/>
        <v>-5.7887120115774236E-3</v>
      </c>
    </row>
    <row r="186" spans="1:8" x14ac:dyDescent="0.2">
      <c r="A186" s="14"/>
      <c r="B186" s="15" t="s">
        <v>168</v>
      </c>
      <c r="C186" s="16">
        <v>15</v>
      </c>
      <c r="D186" s="16">
        <v>8</v>
      </c>
      <c r="E186" s="17">
        <f t="shared" si="23"/>
        <v>2.1707670043415339E-2</v>
      </c>
      <c r="F186" s="17">
        <f t="shared" si="24"/>
        <v>1.5414258188824663E-2</v>
      </c>
      <c r="G186" s="17">
        <f t="shared" si="26"/>
        <v>-0.46666666666666667</v>
      </c>
      <c r="H186" s="17">
        <f t="shared" si="25"/>
        <v>-1.0130246020260492E-2</v>
      </c>
    </row>
    <row r="187" spans="1:8" x14ac:dyDescent="0.2">
      <c r="A187" s="14"/>
      <c r="B187" s="15" t="s">
        <v>169</v>
      </c>
      <c r="C187" s="16">
        <v>8</v>
      </c>
      <c r="D187" s="16">
        <v>1</v>
      </c>
      <c r="E187" s="17">
        <f t="shared" si="23"/>
        <v>1.1577424023154847E-2</v>
      </c>
      <c r="F187" s="17">
        <f t="shared" si="24"/>
        <v>1.9267822736030828E-3</v>
      </c>
      <c r="G187" s="17">
        <f t="shared" si="26"/>
        <v>-0.875</v>
      </c>
      <c r="H187" s="17">
        <f t="shared" si="25"/>
        <v>-1.0130246020260492E-2</v>
      </c>
    </row>
    <row r="188" spans="1:8" x14ac:dyDescent="0.2">
      <c r="A188" s="14"/>
      <c r="B188" s="15" t="s">
        <v>170</v>
      </c>
      <c r="C188" s="16">
        <v>2</v>
      </c>
      <c r="D188" s="16">
        <v>0</v>
      </c>
      <c r="E188" s="17">
        <f t="shared" si="23"/>
        <v>2.8943560057887118E-3</v>
      </c>
      <c r="F188" s="17" t="str">
        <f t="shared" si="24"/>
        <v/>
      </c>
      <c r="G188" s="17">
        <f t="shared" si="26"/>
        <v>-1</v>
      </c>
      <c r="H188" s="17">
        <f t="shared" si="25"/>
        <v>-2.8943560057887118E-3</v>
      </c>
    </row>
    <row r="189" spans="1:8" ht="25.5" x14ac:dyDescent="0.2">
      <c r="A189" s="14"/>
      <c r="B189" s="15" t="s">
        <v>171</v>
      </c>
      <c r="C189" s="16">
        <v>0</v>
      </c>
      <c r="D189" s="16">
        <v>1</v>
      </c>
      <c r="E189" s="17" t="str">
        <f t="shared" si="23"/>
        <v/>
      </c>
      <c r="F189" s="17">
        <f t="shared" si="24"/>
        <v>1.9267822736030828E-3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3</v>
      </c>
      <c r="D190" s="16">
        <v>6</v>
      </c>
      <c r="E190" s="17">
        <f t="shared" si="23"/>
        <v>4.3415340086830683E-3</v>
      </c>
      <c r="F190" s="17">
        <f t="shared" si="24"/>
        <v>1.1560693641618497E-2</v>
      </c>
      <c r="G190" s="17">
        <f t="shared" si="26"/>
        <v>1</v>
      </c>
      <c r="H190" s="17">
        <f t="shared" si="25"/>
        <v>4.3415340086830683E-3</v>
      </c>
    </row>
    <row r="191" spans="1:8" x14ac:dyDescent="0.2">
      <c r="A191" s="14"/>
      <c r="B191" s="15" t="s">
        <v>173</v>
      </c>
      <c r="C191" s="16">
        <v>5</v>
      </c>
      <c r="D191" s="16">
        <v>5</v>
      </c>
      <c r="E191" s="17">
        <f t="shared" si="23"/>
        <v>7.2358900144717797E-3</v>
      </c>
      <c r="F191" s="17">
        <f t="shared" si="24"/>
        <v>9.6339113680154135E-3</v>
      </c>
      <c r="G191" s="17">
        <f t="shared" si="26"/>
        <v>0</v>
      </c>
      <c r="H191" s="17">
        <f t="shared" si="25"/>
        <v>0</v>
      </c>
    </row>
    <row r="192" spans="1:8" x14ac:dyDescent="0.2">
      <c r="A192" s="14"/>
      <c r="B192" s="15" t="s">
        <v>174</v>
      </c>
      <c r="C192" s="16">
        <v>41</v>
      </c>
      <c r="D192" s="16">
        <v>13</v>
      </c>
      <c r="E192" s="17">
        <f t="shared" si="23"/>
        <v>5.9334298118668596E-2</v>
      </c>
      <c r="F192" s="17">
        <f t="shared" si="24"/>
        <v>2.5048169556840076E-2</v>
      </c>
      <c r="G192" s="17">
        <f t="shared" si="26"/>
        <v>-0.68292682926829273</v>
      </c>
      <c r="H192" s="17">
        <f t="shared" si="25"/>
        <v>-4.0520984081041975E-2</v>
      </c>
    </row>
    <row r="193" spans="1:8" ht="25.5" x14ac:dyDescent="0.2">
      <c r="A193" s="14"/>
      <c r="B193" s="15" t="s">
        <v>175</v>
      </c>
      <c r="C193" s="16">
        <v>26</v>
      </c>
      <c r="D193" s="16">
        <v>8</v>
      </c>
      <c r="E193" s="17">
        <f t="shared" si="23"/>
        <v>3.7626628075253257E-2</v>
      </c>
      <c r="F193" s="17">
        <f t="shared" si="24"/>
        <v>1.5414258188824663E-2</v>
      </c>
      <c r="G193" s="17">
        <f t="shared" si="26"/>
        <v>-0.69230769230769229</v>
      </c>
      <c r="H193" s="17">
        <f t="shared" si="25"/>
        <v>-2.6049204052098408E-2</v>
      </c>
    </row>
    <row r="194" spans="1:8" ht="25.5" x14ac:dyDescent="0.2">
      <c r="A194" s="14"/>
      <c r="B194" s="15" t="s">
        <v>176</v>
      </c>
      <c r="C194" s="16">
        <v>3</v>
      </c>
      <c r="D194" s="16">
        <v>1</v>
      </c>
      <c r="E194" s="17">
        <f t="shared" si="23"/>
        <v>4.3415340086830683E-3</v>
      </c>
      <c r="F194" s="17">
        <f t="shared" si="24"/>
        <v>1.9267822736030828E-3</v>
      </c>
      <c r="G194" s="17">
        <f t="shared" si="26"/>
        <v>-0.66666666666666663</v>
      </c>
      <c r="H194" s="17">
        <f t="shared" si="25"/>
        <v>-2.8943560057887122E-3</v>
      </c>
    </row>
    <row r="195" spans="1:8" x14ac:dyDescent="0.2">
      <c r="A195" s="14"/>
      <c r="B195" s="15" t="s">
        <v>177</v>
      </c>
      <c r="C195" s="16">
        <v>2</v>
      </c>
      <c r="D195" s="16">
        <v>2</v>
      </c>
      <c r="E195" s="17">
        <f t="shared" si="23"/>
        <v>2.8943560057887118E-3</v>
      </c>
      <c r="F195" s="17">
        <f t="shared" si="24"/>
        <v>3.8535645472061657E-3</v>
      </c>
      <c r="G195" s="17">
        <f t="shared" si="26"/>
        <v>0</v>
      </c>
      <c r="H195" s="17">
        <f t="shared" si="25"/>
        <v>0</v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2</v>
      </c>
      <c r="D197" s="16">
        <v>0</v>
      </c>
      <c r="E197" s="17">
        <f t="shared" si="23"/>
        <v>2.8943560057887118E-3</v>
      </c>
      <c r="F197" s="17" t="str">
        <f t="shared" si="24"/>
        <v/>
      </c>
      <c r="G197" s="17">
        <f t="shared" si="26"/>
        <v>-1</v>
      </c>
      <c r="H197" s="17">
        <f t="shared" si="25"/>
        <v>-2.8943560057887118E-3</v>
      </c>
    </row>
    <row r="198" spans="1:8" ht="25.5" x14ac:dyDescent="0.2">
      <c r="A198" s="14"/>
      <c r="B198" s="15" t="s">
        <v>180</v>
      </c>
      <c r="C198" s="16">
        <v>16</v>
      </c>
      <c r="D198" s="16">
        <v>8</v>
      </c>
      <c r="E198" s="17">
        <f t="shared" si="23"/>
        <v>2.3154848046309694E-2</v>
      </c>
      <c r="F198" s="17">
        <f t="shared" si="24"/>
        <v>1.5414258188824663E-2</v>
      </c>
      <c r="G198" s="17">
        <f t="shared" si="26"/>
        <v>-0.5</v>
      </c>
      <c r="H198" s="17">
        <f t="shared" si="25"/>
        <v>-1.1577424023154847E-2</v>
      </c>
    </row>
    <row r="199" spans="1:8" x14ac:dyDescent="0.2">
      <c r="A199" s="14"/>
      <c r="B199" s="15" t="s">
        <v>181</v>
      </c>
      <c r="C199" s="16">
        <v>17</v>
      </c>
      <c r="D199" s="16">
        <v>3</v>
      </c>
      <c r="E199" s="17">
        <f t="shared" si="23"/>
        <v>2.4602026049204053E-2</v>
      </c>
      <c r="F199" s="17">
        <f t="shared" si="24"/>
        <v>5.7803468208092483E-3</v>
      </c>
      <c r="G199" s="17">
        <f t="shared" si="26"/>
        <v>-0.82352941176470584</v>
      </c>
      <c r="H199" s="17">
        <f t="shared" si="25"/>
        <v>-2.0260492040520984E-2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1</v>
      </c>
      <c r="E203" s="17" t="str">
        <f t="shared" si="23"/>
        <v/>
      </c>
      <c r="F203" s="17">
        <f t="shared" si="24"/>
        <v>1.9267822736030828E-3</v>
      </c>
      <c r="G203" s="17">
        <f t="shared" si="26"/>
        <v>1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3</v>
      </c>
      <c r="D204" s="16">
        <v>30</v>
      </c>
      <c r="E204" s="17">
        <f t="shared" si="23"/>
        <v>4.3415340086830683E-3</v>
      </c>
      <c r="F204" s="17">
        <f t="shared" si="24"/>
        <v>5.7803468208092484E-2</v>
      </c>
      <c r="G204" s="17">
        <f t="shared" si="26"/>
        <v>9</v>
      </c>
      <c r="H204" s="17">
        <f t="shared" si="25"/>
        <v>3.9073806078147616E-2</v>
      </c>
    </row>
    <row r="205" spans="1:8" ht="25.5" x14ac:dyDescent="0.2">
      <c r="A205" s="14"/>
      <c r="B205" s="15" t="s">
        <v>187</v>
      </c>
      <c r="C205" s="16">
        <v>1</v>
      </c>
      <c r="D205" s="16">
        <v>2</v>
      </c>
      <c r="E205" s="17">
        <f t="shared" si="23"/>
        <v>1.4471780028943559E-3</v>
      </c>
      <c r="F205" s="17">
        <f t="shared" si="24"/>
        <v>3.8535645472061657E-3</v>
      </c>
      <c r="G205" s="17">
        <f t="shared" si="26"/>
        <v>1</v>
      </c>
      <c r="H205" s="17">
        <f t="shared" si="25"/>
        <v>1.4471780028943559E-3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23</v>
      </c>
      <c r="D207" s="16">
        <v>17</v>
      </c>
      <c r="E207" s="17">
        <f t="shared" si="23"/>
        <v>3.3285094066570188E-2</v>
      </c>
      <c r="F207" s="17">
        <f t="shared" si="24"/>
        <v>3.2755298651252408E-2</v>
      </c>
      <c r="G207" s="17">
        <f t="shared" si="26"/>
        <v>-0.2608695652173913</v>
      </c>
      <c r="H207" s="17">
        <f t="shared" si="25"/>
        <v>-8.683068017366135E-3</v>
      </c>
    </row>
    <row r="208" spans="1:8" x14ac:dyDescent="0.2">
      <c r="A208" s="14"/>
      <c r="B208" s="15" t="s">
        <v>190</v>
      </c>
      <c r="C208" s="16">
        <v>9</v>
      </c>
      <c r="D208" s="16">
        <v>4</v>
      </c>
      <c r="E208" s="17">
        <f t="shared" si="23"/>
        <v>1.3024602026049204E-2</v>
      </c>
      <c r="F208" s="17">
        <f t="shared" si="24"/>
        <v>7.7071290944123313E-3</v>
      </c>
      <c r="G208" s="17">
        <f t="shared" si="26"/>
        <v>-0.55555555555555558</v>
      </c>
      <c r="H208" s="17">
        <f t="shared" si="25"/>
        <v>-7.2358900144717806E-3</v>
      </c>
    </row>
    <row r="209" spans="1:8" x14ac:dyDescent="0.2">
      <c r="A209" s="14"/>
      <c r="B209" s="15" t="s">
        <v>191</v>
      </c>
      <c r="C209" s="16">
        <v>23</v>
      </c>
      <c r="D209" s="16">
        <v>15</v>
      </c>
      <c r="E209" s="17">
        <f t="shared" ref="E209:E240" si="27">+IF(C209=0,"",C209/C$177)</f>
        <v>3.3285094066570188E-2</v>
      </c>
      <c r="F209" s="17">
        <f t="shared" ref="F209:F240" si="28">+IF(D209=0,"",D209/D$177)</f>
        <v>2.8901734104046242E-2</v>
      </c>
      <c r="G209" s="17">
        <f t="shared" si="26"/>
        <v>-0.34782608695652173</v>
      </c>
      <c r="H209" s="17">
        <f t="shared" ref="H209:H240" si="29">+IF(OR(AND(E209=""),(G209="")),"",E209*G209)</f>
        <v>-1.1577424023154847E-2</v>
      </c>
    </row>
    <row r="210" spans="1:8" x14ac:dyDescent="0.2">
      <c r="A210" s="14"/>
      <c r="B210" s="15" t="s">
        <v>192</v>
      </c>
      <c r="C210" s="16">
        <v>4</v>
      </c>
      <c r="D210" s="16">
        <v>6</v>
      </c>
      <c r="E210" s="17">
        <f t="shared" si="27"/>
        <v>5.7887120115774236E-3</v>
      </c>
      <c r="F210" s="17">
        <f t="shared" si="28"/>
        <v>1.1560693641618497E-2</v>
      </c>
      <c r="G210" s="17">
        <f t="shared" ref="G210:G241" si="30">+IF(AND(C210=0,D210=0)," ",IF(C210=0,1,IF(D210=0,-1,(D210-C210)/C210)))</f>
        <v>0.5</v>
      </c>
      <c r="H210" s="17">
        <f t="shared" si="29"/>
        <v>2.8943560057887118E-3</v>
      </c>
    </row>
    <row r="211" spans="1:8" x14ac:dyDescent="0.2">
      <c r="A211" s="14"/>
      <c r="B211" s="15" t="s">
        <v>193</v>
      </c>
      <c r="C211" s="16">
        <v>7</v>
      </c>
      <c r="D211" s="16">
        <v>1</v>
      </c>
      <c r="E211" s="17">
        <f t="shared" si="27"/>
        <v>1.0130246020260492E-2</v>
      </c>
      <c r="F211" s="17">
        <f t="shared" si="28"/>
        <v>1.9267822736030828E-3</v>
      </c>
      <c r="G211" s="17">
        <f t="shared" si="30"/>
        <v>-0.8571428571428571</v>
      </c>
      <c r="H211" s="17">
        <f t="shared" si="29"/>
        <v>-8.683068017366135E-3</v>
      </c>
    </row>
    <row r="212" spans="1:8" x14ac:dyDescent="0.2">
      <c r="A212" s="14"/>
      <c r="B212" s="15" t="s">
        <v>194</v>
      </c>
      <c r="C212" s="16">
        <v>0</v>
      </c>
      <c r="D212" s="16">
        <v>1</v>
      </c>
      <c r="E212" s="17" t="str">
        <f t="shared" si="27"/>
        <v/>
      </c>
      <c r="F212" s="17">
        <f t="shared" si="28"/>
        <v>1.9267822736030828E-3</v>
      </c>
      <c r="G212" s="17">
        <f t="shared" si="30"/>
        <v>1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5</v>
      </c>
      <c r="D215" s="16">
        <v>6</v>
      </c>
      <c r="E215" s="17">
        <f t="shared" si="27"/>
        <v>7.2358900144717797E-3</v>
      </c>
      <c r="F215" s="17">
        <f t="shared" si="28"/>
        <v>1.1560693641618497E-2</v>
      </c>
      <c r="G215" s="17">
        <f t="shared" si="30"/>
        <v>0.2</v>
      </c>
      <c r="H215" s="17">
        <f t="shared" si="29"/>
        <v>1.4471780028943561E-3</v>
      </c>
    </row>
    <row r="216" spans="1:8" x14ac:dyDescent="0.2">
      <c r="A216" s="14"/>
      <c r="B216" s="15" t="s">
        <v>198</v>
      </c>
      <c r="C216" s="16">
        <v>1</v>
      </c>
      <c r="D216" s="16">
        <v>0</v>
      </c>
      <c r="E216" s="17">
        <f t="shared" si="27"/>
        <v>1.4471780028943559E-3</v>
      </c>
      <c r="F216" s="17" t="str">
        <f t="shared" si="28"/>
        <v/>
      </c>
      <c r="G216" s="17">
        <f t="shared" si="30"/>
        <v>-1</v>
      </c>
      <c r="H216" s="17">
        <f t="shared" si="29"/>
        <v>-1.4471780028943559E-3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1</v>
      </c>
      <c r="D218" s="16">
        <v>0</v>
      </c>
      <c r="E218" s="17">
        <f t="shared" si="27"/>
        <v>1.4471780028943559E-3</v>
      </c>
      <c r="F218" s="17" t="str">
        <f t="shared" si="28"/>
        <v/>
      </c>
      <c r="G218" s="17">
        <f t="shared" si="30"/>
        <v>-1</v>
      </c>
      <c r="H218" s="17">
        <f t="shared" si="29"/>
        <v>-1.4471780028943559E-3</v>
      </c>
    </row>
    <row r="219" spans="1:8" ht="25.5" x14ac:dyDescent="0.2">
      <c r="A219" s="14"/>
      <c r="B219" s="15" t="s">
        <v>201</v>
      </c>
      <c r="C219" s="16">
        <v>8</v>
      </c>
      <c r="D219" s="16">
        <v>12</v>
      </c>
      <c r="E219" s="17">
        <f t="shared" si="27"/>
        <v>1.1577424023154847E-2</v>
      </c>
      <c r="F219" s="17">
        <f t="shared" si="28"/>
        <v>2.3121387283236993E-2</v>
      </c>
      <c r="G219" s="17">
        <f t="shared" si="30"/>
        <v>0.5</v>
      </c>
      <c r="H219" s="17">
        <f t="shared" si="29"/>
        <v>5.7887120115774236E-3</v>
      </c>
    </row>
    <row r="220" spans="1:8" x14ac:dyDescent="0.2">
      <c r="A220" s="14"/>
      <c r="B220" s="15" t="s">
        <v>202</v>
      </c>
      <c r="C220" s="16">
        <v>1</v>
      </c>
      <c r="D220" s="16">
        <v>0</v>
      </c>
      <c r="E220" s="17">
        <f t="shared" si="27"/>
        <v>1.4471780028943559E-3</v>
      </c>
      <c r="F220" s="17" t="str">
        <f t="shared" si="28"/>
        <v/>
      </c>
      <c r="G220" s="17">
        <f t="shared" si="30"/>
        <v>-1</v>
      </c>
      <c r="H220" s="17">
        <f t="shared" si="29"/>
        <v>-1.4471780028943559E-3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17</v>
      </c>
      <c r="D224" s="16">
        <v>8</v>
      </c>
      <c r="E224" s="17">
        <f t="shared" si="27"/>
        <v>2.4602026049204053E-2</v>
      </c>
      <c r="F224" s="17">
        <f t="shared" si="28"/>
        <v>1.5414258188824663E-2</v>
      </c>
      <c r="G224" s="17">
        <f t="shared" si="30"/>
        <v>-0.52941176470588236</v>
      </c>
      <c r="H224" s="17">
        <f t="shared" si="29"/>
        <v>-1.3024602026049204E-2</v>
      </c>
    </row>
    <row r="225" spans="1:8" x14ac:dyDescent="0.2">
      <c r="A225" s="14"/>
      <c r="B225" s="15" t="s">
        <v>207</v>
      </c>
      <c r="C225" s="16">
        <v>1</v>
      </c>
      <c r="D225" s="16">
        <v>0</v>
      </c>
      <c r="E225" s="17">
        <f t="shared" si="27"/>
        <v>1.4471780028943559E-3</v>
      </c>
      <c r="F225" s="17" t="str">
        <f t="shared" si="28"/>
        <v/>
      </c>
      <c r="G225" s="17">
        <f t="shared" si="30"/>
        <v>-1</v>
      </c>
      <c r="H225" s="17">
        <f t="shared" si="29"/>
        <v>-1.4471780028943559E-3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1</v>
      </c>
      <c r="D228" s="16">
        <v>0</v>
      </c>
      <c r="E228" s="17">
        <f t="shared" si="27"/>
        <v>1.4471780028943559E-3</v>
      </c>
      <c r="F228" s="17" t="str">
        <f t="shared" si="28"/>
        <v/>
      </c>
      <c r="G228" s="17">
        <f t="shared" si="30"/>
        <v>-1</v>
      </c>
      <c r="H228" s="17">
        <f t="shared" si="29"/>
        <v>-1.4471780028943559E-3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7</v>
      </c>
      <c r="D231" s="16">
        <v>26</v>
      </c>
      <c r="E231" s="17">
        <f t="shared" si="27"/>
        <v>1.0130246020260492E-2</v>
      </c>
      <c r="F231" s="17">
        <f t="shared" si="28"/>
        <v>5.0096339113680152E-2</v>
      </c>
      <c r="G231" s="17">
        <f t="shared" si="30"/>
        <v>2.7142857142857144</v>
      </c>
      <c r="H231" s="17">
        <f t="shared" si="29"/>
        <v>2.7496382054992764E-2</v>
      </c>
    </row>
    <row r="232" spans="1:8" x14ac:dyDescent="0.2">
      <c r="A232" s="14"/>
      <c r="B232" s="15" t="s">
        <v>214</v>
      </c>
      <c r="C232" s="16">
        <v>1</v>
      </c>
      <c r="D232" s="16">
        <v>0</v>
      </c>
      <c r="E232" s="17">
        <f t="shared" si="27"/>
        <v>1.4471780028943559E-3</v>
      </c>
      <c r="F232" s="17" t="str">
        <f t="shared" si="28"/>
        <v/>
      </c>
      <c r="G232" s="17">
        <f t="shared" si="30"/>
        <v>-1</v>
      </c>
      <c r="H232" s="17">
        <f t="shared" si="29"/>
        <v>-1.4471780028943559E-3</v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1</v>
      </c>
      <c r="D234" s="16">
        <v>0</v>
      </c>
      <c r="E234" s="17">
        <f t="shared" si="27"/>
        <v>1.4471780028943559E-3</v>
      </c>
      <c r="F234" s="17" t="str">
        <f t="shared" si="28"/>
        <v/>
      </c>
      <c r="G234" s="17">
        <f t="shared" si="30"/>
        <v>-1</v>
      </c>
      <c r="H234" s="17">
        <f t="shared" si="29"/>
        <v>-1.4471780028943559E-3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5</v>
      </c>
      <c r="D237" s="16">
        <v>6</v>
      </c>
      <c r="E237" s="17">
        <f t="shared" si="27"/>
        <v>7.2358900144717797E-3</v>
      </c>
      <c r="F237" s="17">
        <f t="shared" si="28"/>
        <v>1.1560693641618497E-2</v>
      </c>
      <c r="G237" s="17">
        <f t="shared" si="30"/>
        <v>0.2</v>
      </c>
      <c r="H237" s="17">
        <f t="shared" si="29"/>
        <v>1.4471780028943561E-3</v>
      </c>
    </row>
    <row r="238" spans="1:8" x14ac:dyDescent="0.2">
      <c r="A238" s="14"/>
      <c r="B238" s="15" t="s">
        <v>220</v>
      </c>
      <c r="C238" s="16">
        <v>1</v>
      </c>
      <c r="D238" s="16">
        <v>0</v>
      </c>
      <c r="E238" s="17">
        <f t="shared" si="27"/>
        <v>1.4471780028943559E-3</v>
      </c>
      <c r="F238" s="17" t="str">
        <f t="shared" si="28"/>
        <v/>
      </c>
      <c r="G238" s="17">
        <f t="shared" si="30"/>
        <v>-1</v>
      </c>
      <c r="H238" s="17">
        <f t="shared" si="29"/>
        <v>-1.4471780028943559E-3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2</v>
      </c>
      <c r="D241" s="16">
        <v>0</v>
      </c>
      <c r="E241" s="17">
        <f t="shared" ref="E241:E272" si="31">+IF(C241=0,"",C241/C$177)</f>
        <v>2.8943560057887118E-3</v>
      </c>
      <c r="F241" s="17" t="str">
        <f t="shared" ref="F241:F272" si="32">+IF(D241=0,"",D241/D$177)</f>
        <v/>
      </c>
      <c r="G241" s="17">
        <f t="shared" si="30"/>
        <v>-1</v>
      </c>
      <c r="H241" s="17">
        <f t="shared" ref="H241:H272" si="33">+IF(OR(AND(E241=""),(G241="")),"",E241*G241)</f>
        <v>-2.8943560057887118E-3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12</v>
      </c>
      <c r="D244" s="16">
        <v>2</v>
      </c>
      <c r="E244" s="17">
        <f t="shared" si="31"/>
        <v>1.7366136034732273E-2</v>
      </c>
      <c r="F244" s="17">
        <f t="shared" si="32"/>
        <v>3.8535645472061657E-3</v>
      </c>
      <c r="G244" s="17">
        <f t="shared" si="34"/>
        <v>-0.83333333333333337</v>
      </c>
      <c r="H244" s="17">
        <f t="shared" si="33"/>
        <v>-1.4471780028943561E-2</v>
      </c>
    </row>
    <row r="245" spans="1:8" x14ac:dyDescent="0.2">
      <c r="A245" s="14"/>
      <c r="B245" s="15" t="s">
        <v>227</v>
      </c>
      <c r="C245" s="16">
        <v>1</v>
      </c>
      <c r="D245" s="16">
        <v>0</v>
      </c>
      <c r="E245" s="17">
        <f t="shared" si="31"/>
        <v>1.4471780028943559E-3</v>
      </c>
      <c r="F245" s="17" t="str">
        <f t="shared" si="32"/>
        <v/>
      </c>
      <c r="G245" s="17">
        <f t="shared" si="34"/>
        <v>-1</v>
      </c>
      <c r="H245" s="17">
        <f t="shared" si="33"/>
        <v>-1.4471780028943559E-3</v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1</v>
      </c>
      <c r="D247" s="16">
        <v>2</v>
      </c>
      <c r="E247" s="17">
        <f t="shared" si="31"/>
        <v>1.4471780028943559E-3</v>
      </c>
      <c r="F247" s="17">
        <f t="shared" si="32"/>
        <v>3.8535645472061657E-3</v>
      </c>
      <c r="G247" s="17">
        <f t="shared" si="34"/>
        <v>1</v>
      </c>
      <c r="H247" s="17">
        <f t="shared" si="33"/>
        <v>1.4471780028943559E-3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2</v>
      </c>
      <c r="D249" s="16">
        <v>1</v>
      </c>
      <c r="E249" s="17">
        <f t="shared" si="31"/>
        <v>2.8943560057887118E-3</v>
      </c>
      <c r="F249" s="17">
        <f t="shared" si="32"/>
        <v>1.9267822736030828E-3</v>
      </c>
      <c r="G249" s="17">
        <f t="shared" si="34"/>
        <v>-0.5</v>
      </c>
      <c r="H249" s="17">
        <f t="shared" si="33"/>
        <v>-1.4471780028943559E-3</v>
      </c>
    </row>
    <row r="250" spans="1:8" x14ac:dyDescent="0.2">
      <c r="A250" s="14"/>
      <c r="B250" s="15" t="s">
        <v>232</v>
      </c>
      <c r="C250" s="16">
        <v>9</v>
      </c>
      <c r="D250" s="16">
        <v>7</v>
      </c>
      <c r="E250" s="17">
        <f t="shared" si="31"/>
        <v>1.3024602026049204E-2</v>
      </c>
      <c r="F250" s="17">
        <f t="shared" si="32"/>
        <v>1.348747591522158E-2</v>
      </c>
      <c r="G250" s="17">
        <f t="shared" si="34"/>
        <v>-0.22222222222222221</v>
      </c>
      <c r="H250" s="17">
        <f t="shared" si="33"/>
        <v>-2.8943560057887118E-3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2</v>
      </c>
      <c r="D254" s="16">
        <v>0</v>
      </c>
      <c r="E254" s="17">
        <f t="shared" si="31"/>
        <v>2.8943560057887118E-3</v>
      </c>
      <c r="F254" s="17" t="str">
        <f t="shared" si="32"/>
        <v/>
      </c>
      <c r="G254" s="17">
        <f t="shared" si="34"/>
        <v>-1</v>
      </c>
      <c r="H254" s="17">
        <f t="shared" si="33"/>
        <v>-2.8943560057887118E-3</v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2</v>
      </c>
      <c r="E256" s="17" t="str">
        <f t="shared" si="31"/>
        <v/>
      </c>
      <c r="F256" s="17">
        <f t="shared" si="32"/>
        <v>3.8535645472061657E-3</v>
      </c>
      <c r="G256" s="17">
        <f t="shared" si="34"/>
        <v>1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1</v>
      </c>
      <c r="D259" s="16">
        <v>1</v>
      </c>
      <c r="E259" s="17">
        <f t="shared" si="31"/>
        <v>1.4471780028943559E-3</v>
      </c>
      <c r="F259" s="17">
        <f t="shared" si="32"/>
        <v>1.9267822736030828E-3</v>
      </c>
      <c r="G259" s="17">
        <f t="shared" si="34"/>
        <v>0</v>
      </c>
      <c r="H259" s="17">
        <f t="shared" si="33"/>
        <v>0</v>
      </c>
    </row>
    <row r="260" spans="1:8" x14ac:dyDescent="0.2">
      <c r="A260" s="14"/>
      <c r="B260" s="15" t="s">
        <v>242</v>
      </c>
      <c r="C260" s="16">
        <v>0</v>
      </c>
      <c r="D260" s="16">
        <v>1</v>
      </c>
      <c r="E260" s="17" t="str">
        <f t="shared" si="31"/>
        <v/>
      </c>
      <c r="F260" s="17">
        <f t="shared" si="32"/>
        <v>1.9267822736030828E-3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1</v>
      </c>
      <c r="E262" s="17" t="str">
        <f t="shared" si="31"/>
        <v/>
      </c>
      <c r="F262" s="17">
        <f t="shared" si="32"/>
        <v>1.9267822736030828E-3</v>
      </c>
      <c r="G262" s="17">
        <f t="shared" si="34"/>
        <v>1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2</v>
      </c>
      <c r="E264" s="17" t="str">
        <f t="shared" si="31"/>
        <v/>
      </c>
      <c r="F264" s="17">
        <f t="shared" si="32"/>
        <v>3.8535645472061657E-3</v>
      </c>
      <c r="G264" s="17">
        <f t="shared" si="34"/>
        <v>1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10</v>
      </c>
      <c r="D265" s="16">
        <v>0</v>
      </c>
      <c r="E265" s="17">
        <f t="shared" si="31"/>
        <v>1.4471780028943559E-2</v>
      </c>
      <c r="F265" s="17" t="str">
        <f t="shared" si="32"/>
        <v/>
      </c>
      <c r="G265" s="17">
        <f t="shared" si="34"/>
        <v>-1</v>
      </c>
      <c r="H265" s="17">
        <f t="shared" si="33"/>
        <v>-1.4471780028943559E-2</v>
      </c>
    </row>
    <row r="266" spans="1:8" x14ac:dyDescent="0.2">
      <c r="A266" s="14"/>
      <c r="B266" s="15" t="s">
        <v>248</v>
      </c>
      <c r="C266" s="16">
        <v>1</v>
      </c>
      <c r="D266" s="16">
        <v>2</v>
      </c>
      <c r="E266" s="17">
        <f t="shared" si="31"/>
        <v>1.4471780028943559E-3</v>
      </c>
      <c r="F266" s="17">
        <f t="shared" si="32"/>
        <v>3.8535645472061657E-3</v>
      </c>
      <c r="G266" s="17">
        <f t="shared" si="34"/>
        <v>1</v>
      </c>
      <c r="H266" s="17">
        <f t="shared" si="33"/>
        <v>1.4471780028943559E-3</v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1</v>
      </c>
      <c r="D270" s="16">
        <v>3</v>
      </c>
      <c r="E270" s="17">
        <f t="shared" si="31"/>
        <v>1.4471780028943559E-3</v>
      </c>
      <c r="F270" s="17">
        <f t="shared" si="32"/>
        <v>5.7803468208092483E-3</v>
      </c>
      <c r="G270" s="17">
        <f t="shared" si="34"/>
        <v>2</v>
      </c>
      <c r="H270" s="17">
        <f t="shared" si="33"/>
        <v>2.8943560057887118E-3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1</v>
      </c>
      <c r="E273" s="17" t="str">
        <f t="shared" ref="E273:E304" si="35">+IF(C273=0,"",C273/C$177)</f>
        <v/>
      </c>
      <c r="F273" s="17">
        <f t="shared" ref="F273:F304" si="36">+IF(D273=0,"",D273/D$177)</f>
        <v>1.9267822736030828E-3</v>
      </c>
      <c r="G273" s="17">
        <f t="shared" si="34"/>
        <v>1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6</v>
      </c>
      <c r="D274" s="16">
        <v>4</v>
      </c>
      <c r="E274" s="17">
        <f t="shared" si="35"/>
        <v>8.6830680173661367E-3</v>
      </c>
      <c r="F274" s="17">
        <f t="shared" si="36"/>
        <v>7.7071290944123313E-3</v>
      </c>
      <c r="G274" s="17">
        <f t="shared" ref="G274:G305" si="38">+IF(AND(C274=0,D274=0)," ",IF(C274=0,1,IF(D274=0,-1,(D274-C274)/C274)))</f>
        <v>-0.33333333333333331</v>
      </c>
      <c r="H274" s="17">
        <f t="shared" si="37"/>
        <v>-2.8943560057887122E-3</v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2</v>
      </c>
      <c r="D276" s="16">
        <v>0</v>
      </c>
      <c r="E276" s="17">
        <f t="shared" si="35"/>
        <v>2.8943560057887118E-3</v>
      </c>
      <c r="F276" s="17" t="str">
        <f t="shared" si="36"/>
        <v/>
      </c>
      <c r="G276" s="17">
        <f t="shared" si="38"/>
        <v>-1</v>
      </c>
      <c r="H276" s="17">
        <f t="shared" si="37"/>
        <v>-2.8943560057887118E-3</v>
      </c>
    </row>
    <row r="277" spans="1:8" x14ac:dyDescent="0.2">
      <c r="A277" s="14"/>
      <c r="B277" s="15" t="s">
        <v>259</v>
      </c>
      <c r="C277" s="16">
        <v>7</v>
      </c>
      <c r="D277" s="16">
        <v>22</v>
      </c>
      <c r="E277" s="17">
        <f t="shared" si="35"/>
        <v>1.0130246020260492E-2</v>
      </c>
      <c r="F277" s="17">
        <f t="shared" si="36"/>
        <v>4.238921001926782E-2</v>
      </c>
      <c r="G277" s="17">
        <f t="shared" si="38"/>
        <v>2.1428571428571428</v>
      </c>
      <c r="H277" s="17">
        <f t="shared" si="37"/>
        <v>2.1707670043415339E-2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3</v>
      </c>
      <c r="D281" s="16">
        <v>1</v>
      </c>
      <c r="E281" s="17">
        <f t="shared" si="35"/>
        <v>4.3415340086830683E-3</v>
      </c>
      <c r="F281" s="17">
        <f t="shared" si="36"/>
        <v>1.9267822736030828E-3</v>
      </c>
      <c r="G281" s="17">
        <f t="shared" si="38"/>
        <v>-0.66666666666666663</v>
      </c>
      <c r="H281" s="17">
        <f t="shared" si="37"/>
        <v>-2.8943560057887122E-3</v>
      </c>
    </row>
    <row r="282" spans="1:8" ht="25.5" x14ac:dyDescent="0.2">
      <c r="A282" s="14"/>
      <c r="B282" s="15" t="s">
        <v>264</v>
      </c>
      <c r="C282" s="16">
        <v>21</v>
      </c>
      <c r="D282" s="16">
        <v>12</v>
      </c>
      <c r="E282" s="17">
        <f t="shared" si="35"/>
        <v>3.0390738060781478E-2</v>
      </c>
      <c r="F282" s="17">
        <f t="shared" si="36"/>
        <v>2.3121387283236993E-2</v>
      </c>
      <c r="G282" s="17">
        <f t="shared" si="38"/>
        <v>-0.42857142857142855</v>
      </c>
      <c r="H282" s="17">
        <f t="shared" si="37"/>
        <v>-1.3024602026049204E-2</v>
      </c>
    </row>
    <row r="283" spans="1:8" x14ac:dyDescent="0.2">
      <c r="A283" s="14"/>
      <c r="B283" s="15" t="s">
        <v>265</v>
      </c>
      <c r="C283" s="16">
        <v>4</v>
      </c>
      <c r="D283" s="16">
        <v>1</v>
      </c>
      <c r="E283" s="17">
        <f t="shared" si="35"/>
        <v>5.7887120115774236E-3</v>
      </c>
      <c r="F283" s="17">
        <f t="shared" si="36"/>
        <v>1.9267822736030828E-3</v>
      </c>
      <c r="G283" s="17">
        <f t="shared" si="38"/>
        <v>-0.75</v>
      </c>
      <c r="H283" s="17">
        <f t="shared" si="37"/>
        <v>-4.3415340086830675E-3</v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2</v>
      </c>
      <c r="D286" s="16">
        <v>0</v>
      </c>
      <c r="E286" s="17">
        <f t="shared" si="35"/>
        <v>2.8943560057887118E-3</v>
      </c>
      <c r="F286" s="17" t="str">
        <f t="shared" si="36"/>
        <v/>
      </c>
      <c r="G286" s="17">
        <f t="shared" si="38"/>
        <v>-1</v>
      </c>
      <c r="H286" s="17">
        <f t="shared" si="37"/>
        <v>-2.8943560057887118E-3</v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1</v>
      </c>
      <c r="D289" s="16">
        <v>1</v>
      </c>
      <c r="E289" s="17">
        <f t="shared" si="35"/>
        <v>1.4471780028943559E-3</v>
      </c>
      <c r="F289" s="17">
        <f t="shared" si="36"/>
        <v>1.9267822736030828E-3</v>
      </c>
      <c r="G289" s="17">
        <f t="shared" si="38"/>
        <v>0</v>
      </c>
      <c r="H289" s="17">
        <f t="shared" si="37"/>
        <v>0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2</v>
      </c>
      <c r="D292" s="16">
        <v>0</v>
      </c>
      <c r="E292" s="17">
        <f t="shared" si="35"/>
        <v>2.8943560057887118E-3</v>
      </c>
      <c r="F292" s="17" t="str">
        <f t="shared" si="36"/>
        <v/>
      </c>
      <c r="G292" s="17">
        <f t="shared" si="38"/>
        <v>-1</v>
      </c>
      <c r="H292" s="17">
        <f t="shared" si="37"/>
        <v>-2.8943560057887118E-3</v>
      </c>
    </row>
    <row r="293" spans="1:8" x14ac:dyDescent="0.2">
      <c r="A293" s="14"/>
      <c r="B293" s="15" t="s">
        <v>275</v>
      </c>
      <c r="C293" s="16">
        <v>1</v>
      </c>
      <c r="D293" s="16">
        <v>1</v>
      </c>
      <c r="E293" s="17">
        <f t="shared" si="35"/>
        <v>1.4471780028943559E-3</v>
      </c>
      <c r="F293" s="17">
        <f t="shared" si="36"/>
        <v>1.9267822736030828E-3</v>
      </c>
      <c r="G293" s="17">
        <f t="shared" si="38"/>
        <v>0</v>
      </c>
      <c r="H293" s="17">
        <f t="shared" si="37"/>
        <v>0</v>
      </c>
    </row>
    <row r="294" spans="1:8" x14ac:dyDescent="0.2">
      <c r="A294" s="14"/>
      <c r="B294" s="15" t="s">
        <v>276</v>
      </c>
      <c r="C294" s="16">
        <v>16</v>
      </c>
      <c r="D294" s="16">
        <v>3</v>
      </c>
      <c r="E294" s="17">
        <f t="shared" si="35"/>
        <v>2.3154848046309694E-2</v>
      </c>
      <c r="F294" s="17">
        <f t="shared" si="36"/>
        <v>5.7803468208092483E-3</v>
      </c>
      <c r="G294" s="17">
        <f t="shared" si="38"/>
        <v>-0.8125</v>
      </c>
      <c r="H294" s="17">
        <f t="shared" si="37"/>
        <v>-1.8813314037626625E-2</v>
      </c>
    </row>
    <row r="295" spans="1:8" x14ac:dyDescent="0.2">
      <c r="A295" s="14"/>
      <c r="B295" s="15" t="s">
        <v>277</v>
      </c>
      <c r="C295" s="16">
        <v>11</v>
      </c>
      <c r="D295" s="16">
        <v>91</v>
      </c>
      <c r="E295" s="17">
        <f t="shared" si="35"/>
        <v>1.5918958031837915E-2</v>
      </c>
      <c r="F295" s="17">
        <f t="shared" si="36"/>
        <v>0.17533718689788053</v>
      </c>
      <c r="G295" s="17">
        <f t="shared" si="38"/>
        <v>7.2727272727272725</v>
      </c>
      <c r="H295" s="17">
        <f t="shared" si="37"/>
        <v>0.11577424023154846</v>
      </c>
    </row>
    <row r="296" spans="1:8" x14ac:dyDescent="0.2">
      <c r="A296" s="14"/>
      <c r="B296" s="15" t="s">
        <v>278</v>
      </c>
      <c r="C296" s="16">
        <v>7</v>
      </c>
      <c r="D296" s="16">
        <v>9</v>
      </c>
      <c r="E296" s="17">
        <f t="shared" si="35"/>
        <v>1.0130246020260492E-2</v>
      </c>
      <c r="F296" s="17">
        <f t="shared" si="36"/>
        <v>1.7341040462427744E-2</v>
      </c>
      <c r="G296" s="17">
        <f t="shared" si="38"/>
        <v>0.2857142857142857</v>
      </c>
      <c r="H296" s="17">
        <f t="shared" si="37"/>
        <v>2.8943560057887118E-3</v>
      </c>
    </row>
    <row r="297" spans="1:8" x14ac:dyDescent="0.2">
      <c r="A297" s="14"/>
      <c r="B297" s="15" t="s">
        <v>279</v>
      </c>
      <c r="C297" s="16">
        <v>4</v>
      </c>
      <c r="D297" s="16">
        <v>2</v>
      </c>
      <c r="E297" s="17">
        <f t="shared" si="35"/>
        <v>5.7887120115774236E-3</v>
      </c>
      <c r="F297" s="17">
        <f t="shared" si="36"/>
        <v>3.8535645472061657E-3</v>
      </c>
      <c r="G297" s="17">
        <f t="shared" si="38"/>
        <v>-0.5</v>
      </c>
      <c r="H297" s="17">
        <f t="shared" si="37"/>
        <v>-2.8943560057887118E-3</v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2</v>
      </c>
      <c r="D299" s="16">
        <v>0</v>
      </c>
      <c r="E299" s="17">
        <f t="shared" si="35"/>
        <v>2.8943560057887118E-3</v>
      </c>
      <c r="F299" s="17" t="str">
        <f t="shared" si="36"/>
        <v/>
      </c>
      <c r="G299" s="17">
        <f t="shared" si="38"/>
        <v>-1</v>
      </c>
      <c r="H299" s="17">
        <f t="shared" si="37"/>
        <v>-2.8943560057887118E-3</v>
      </c>
    </row>
    <row r="300" spans="1:8" x14ac:dyDescent="0.2">
      <c r="A300" s="14"/>
      <c r="B300" s="15" t="s">
        <v>282</v>
      </c>
      <c r="C300" s="16">
        <v>1</v>
      </c>
      <c r="D300" s="16">
        <v>5</v>
      </c>
      <c r="E300" s="17">
        <f t="shared" si="35"/>
        <v>1.4471780028943559E-3</v>
      </c>
      <c r="F300" s="17">
        <f t="shared" si="36"/>
        <v>9.6339113680154135E-3</v>
      </c>
      <c r="G300" s="17">
        <f t="shared" si="38"/>
        <v>4</v>
      </c>
      <c r="H300" s="17">
        <f t="shared" si="37"/>
        <v>5.7887120115774236E-3</v>
      </c>
    </row>
    <row r="301" spans="1:8" x14ac:dyDescent="0.2">
      <c r="A301" s="14"/>
      <c r="B301" s="15" t="s">
        <v>283</v>
      </c>
      <c r="C301" s="16">
        <v>1</v>
      </c>
      <c r="D301" s="16">
        <v>0</v>
      </c>
      <c r="E301" s="17">
        <f t="shared" si="35"/>
        <v>1.4471780028943559E-3</v>
      </c>
      <c r="F301" s="17" t="str">
        <f t="shared" si="36"/>
        <v/>
      </c>
      <c r="G301" s="17">
        <f t="shared" si="38"/>
        <v>-1</v>
      </c>
      <c r="H301" s="17">
        <f t="shared" si="37"/>
        <v>-1.4471780028943559E-3</v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3</v>
      </c>
      <c r="D307" s="16">
        <v>1</v>
      </c>
      <c r="E307" s="17">
        <f t="shared" si="39"/>
        <v>4.3415340086830683E-3</v>
      </c>
      <c r="F307" s="17">
        <f t="shared" si="40"/>
        <v>1.9267822736030828E-3</v>
      </c>
      <c r="G307" s="17">
        <f t="shared" si="42"/>
        <v>-0.66666666666666663</v>
      </c>
      <c r="H307" s="17">
        <f t="shared" si="41"/>
        <v>-2.8943560057887122E-3</v>
      </c>
    </row>
    <row r="308" spans="1:8" ht="25.5" x14ac:dyDescent="0.2">
      <c r="A308" s="14"/>
      <c r="B308" s="15" t="s">
        <v>290</v>
      </c>
      <c r="C308" s="16">
        <v>1</v>
      </c>
      <c r="D308" s="16">
        <v>0</v>
      </c>
      <c r="E308" s="17">
        <f t="shared" si="39"/>
        <v>1.4471780028943559E-3</v>
      </c>
      <c r="F308" s="17" t="str">
        <f t="shared" si="40"/>
        <v/>
      </c>
      <c r="G308" s="17">
        <f t="shared" si="42"/>
        <v>-1</v>
      </c>
      <c r="H308" s="17">
        <f t="shared" si="41"/>
        <v>-1.4471780028943559E-3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2</v>
      </c>
      <c r="D311" s="16">
        <v>0</v>
      </c>
      <c r="E311" s="17">
        <f t="shared" si="39"/>
        <v>2.8943560057887118E-3</v>
      </c>
      <c r="F311" s="17" t="str">
        <f t="shared" si="40"/>
        <v/>
      </c>
      <c r="G311" s="17">
        <f t="shared" si="42"/>
        <v>-1</v>
      </c>
      <c r="H311" s="17">
        <f t="shared" si="41"/>
        <v>-2.8943560057887118E-3</v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25</v>
      </c>
      <c r="D314" s="16">
        <v>20</v>
      </c>
      <c r="E314" s="17">
        <f t="shared" si="39"/>
        <v>3.6179450072358899E-2</v>
      </c>
      <c r="F314" s="17">
        <f t="shared" si="40"/>
        <v>3.8535645472061654E-2</v>
      </c>
      <c r="G314" s="17">
        <f t="shared" si="42"/>
        <v>-0.2</v>
      </c>
      <c r="H314" s="17">
        <f t="shared" si="41"/>
        <v>-7.2358900144717797E-3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4</v>
      </c>
      <c r="D319" s="16">
        <v>0</v>
      </c>
      <c r="E319" s="17">
        <f t="shared" si="39"/>
        <v>5.7887120115774236E-3</v>
      </c>
      <c r="F319" s="17" t="str">
        <f t="shared" si="40"/>
        <v/>
      </c>
      <c r="G319" s="17">
        <f t="shared" si="42"/>
        <v>-1</v>
      </c>
      <c r="H319" s="17">
        <f t="shared" si="41"/>
        <v>-5.7887120115774236E-3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2</v>
      </c>
      <c r="D323" s="16">
        <v>0</v>
      </c>
      <c r="E323" s="17">
        <f t="shared" si="39"/>
        <v>2.8943560057887118E-3</v>
      </c>
      <c r="F323" s="17" t="str">
        <f t="shared" si="40"/>
        <v/>
      </c>
      <c r="G323" s="17">
        <f t="shared" si="42"/>
        <v>-1</v>
      </c>
      <c r="H323" s="17">
        <f t="shared" si="41"/>
        <v>-2.8943560057887118E-3</v>
      </c>
    </row>
    <row r="324" spans="1:8" ht="25.5" x14ac:dyDescent="0.2">
      <c r="A324" s="14"/>
      <c r="B324" s="15" t="s">
        <v>306</v>
      </c>
      <c r="C324" s="16">
        <v>2</v>
      </c>
      <c r="D324" s="16">
        <v>0</v>
      </c>
      <c r="E324" s="17">
        <f t="shared" si="39"/>
        <v>2.8943560057887118E-3</v>
      </c>
      <c r="F324" s="17" t="str">
        <f t="shared" si="40"/>
        <v/>
      </c>
      <c r="G324" s="17">
        <f t="shared" si="42"/>
        <v>-1</v>
      </c>
      <c r="H324" s="17">
        <f t="shared" si="41"/>
        <v>-2.8943560057887118E-3</v>
      </c>
    </row>
    <row r="325" spans="1:8" ht="25.5" x14ac:dyDescent="0.2">
      <c r="A325" s="14"/>
      <c r="B325" s="15" t="s">
        <v>307</v>
      </c>
      <c r="C325" s="16">
        <v>12</v>
      </c>
      <c r="D325" s="16">
        <v>4</v>
      </c>
      <c r="E325" s="17">
        <f t="shared" si="39"/>
        <v>1.7366136034732273E-2</v>
      </c>
      <c r="F325" s="17">
        <f t="shared" si="40"/>
        <v>7.7071290944123313E-3</v>
      </c>
      <c r="G325" s="17">
        <f t="shared" si="42"/>
        <v>-0.66666666666666663</v>
      </c>
      <c r="H325" s="17">
        <f t="shared" si="41"/>
        <v>-1.1577424023154849E-2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1</v>
      </c>
      <c r="D327" s="16">
        <v>3</v>
      </c>
      <c r="E327" s="17">
        <f t="shared" si="39"/>
        <v>1.4471780028943559E-3</v>
      </c>
      <c r="F327" s="17">
        <f t="shared" si="40"/>
        <v>5.7803468208092483E-3</v>
      </c>
      <c r="G327" s="17">
        <f t="shared" si="42"/>
        <v>2</v>
      </c>
      <c r="H327" s="17">
        <f t="shared" si="41"/>
        <v>2.8943560057887118E-3</v>
      </c>
    </row>
    <row r="328" spans="1:8" x14ac:dyDescent="0.2">
      <c r="A328" s="14"/>
      <c r="B328" s="15" t="s">
        <v>310</v>
      </c>
      <c r="C328" s="16">
        <v>0</v>
      </c>
      <c r="D328" s="16">
        <v>1</v>
      </c>
      <c r="E328" s="17" t="str">
        <f t="shared" si="39"/>
        <v/>
      </c>
      <c r="F328" s="17">
        <f t="shared" si="40"/>
        <v>1.9267822736030828E-3</v>
      </c>
      <c r="G328" s="17">
        <f t="shared" si="42"/>
        <v>1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1</v>
      </c>
      <c r="D330" s="16">
        <v>3</v>
      </c>
      <c r="E330" s="17">
        <f t="shared" si="39"/>
        <v>1.4471780028943559E-3</v>
      </c>
      <c r="F330" s="17">
        <f t="shared" si="40"/>
        <v>5.7803468208092483E-3</v>
      </c>
      <c r="G330" s="17">
        <f t="shared" si="42"/>
        <v>2</v>
      </c>
      <c r="H330" s="17">
        <f t="shared" si="41"/>
        <v>2.8943560057887118E-3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3</v>
      </c>
      <c r="D335" s="16">
        <v>0</v>
      </c>
      <c r="E335" s="17">
        <f t="shared" si="39"/>
        <v>4.3415340086830683E-3</v>
      </c>
      <c r="F335" s="17" t="str">
        <f t="shared" si="40"/>
        <v/>
      </c>
      <c r="G335" s="17">
        <f t="shared" si="42"/>
        <v>-1</v>
      </c>
      <c r="H335" s="17">
        <f t="shared" si="41"/>
        <v>-4.3415340086830683E-3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1</v>
      </c>
      <c r="D339" s="16">
        <v>0</v>
      </c>
      <c r="E339" s="17">
        <f t="shared" si="43"/>
        <v>1.4471780028943559E-3</v>
      </c>
      <c r="F339" s="17" t="str">
        <f t="shared" si="44"/>
        <v/>
      </c>
      <c r="G339" s="17">
        <f t="shared" si="46"/>
        <v>-1</v>
      </c>
      <c r="H339" s="17">
        <f t="shared" si="45"/>
        <v>-1.4471780028943559E-3</v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1</v>
      </c>
      <c r="E341" s="17" t="str">
        <f t="shared" si="43"/>
        <v/>
      </c>
      <c r="F341" s="17">
        <f t="shared" si="44"/>
        <v>1.9267822736030828E-3</v>
      </c>
      <c r="G341" s="17">
        <f t="shared" si="46"/>
        <v>1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2</v>
      </c>
      <c r="D346" s="16">
        <v>0</v>
      </c>
      <c r="E346" s="17">
        <f t="shared" si="43"/>
        <v>2.8943560057887118E-3</v>
      </c>
      <c r="F346" s="17" t="str">
        <f t="shared" si="44"/>
        <v/>
      </c>
      <c r="G346" s="17">
        <f t="shared" si="46"/>
        <v>-1</v>
      </c>
      <c r="H346" s="17">
        <f t="shared" si="45"/>
        <v>-2.8943560057887118E-3</v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2</v>
      </c>
      <c r="D348" s="16">
        <v>5</v>
      </c>
      <c r="E348" s="17">
        <f t="shared" si="43"/>
        <v>2.8943560057887118E-3</v>
      </c>
      <c r="F348" s="17">
        <f t="shared" si="44"/>
        <v>9.6339113680154135E-3</v>
      </c>
      <c r="G348" s="17">
        <f t="shared" si="46"/>
        <v>1.5</v>
      </c>
      <c r="H348" s="17">
        <f t="shared" si="45"/>
        <v>4.3415340086830675E-3</v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4065</v>
      </c>
      <c r="D356" s="20">
        <f>SUM(D357:D585)</f>
        <v>2097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-0.48413284132841328</v>
      </c>
      <c r="H356" s="21">
        <f t="shared" ref="H356:H419" si="49">+IF(OR(AND(E356=""),(G356="")),"",E356*G356)</f>
        <v>-0.48413284132841328</v>
      </c>
    </row>
    <row r="357" spans="1:8" x14ac:dyDescent="0.2">
      <c r="A357" s="14"/>
      <c r="B357" s="15" t="s">
        <v>333</v>
      </c>
      <c r="C357" s="16">
        <v>13</v>
      </c>
      <c r="D357" s="16">
        <v>12</v>
      </c>
      <c r="E357" s="17">
        <f t="shared" si="47"/>
        <v>3.1980319803198032E-3</v>
      </c>
      <c r="F357" s="17">
        <f t="shared" si="48"/>
        <v>5.7224606580829757E-3</v>
      </c>
      <c r="G357" s="17">
        <f t="shared" ref="G357:G420" si="50">+IF(AND(C357=0,D357=0)," ",IF(C357=0,1,IF(D357=0,-1,(D357-C357)/C357)))</f>
        <v>-7.6923076923076927E-2</v>
      </c>
      <c r="H357" s="17">
        <f t="shared" si="49"/>
        <v>-2.4600246002460027E-4</v>
      </c>
    </row>
    <row r="358" spans="1:8" x14ac:dyDescent="0.2">
      <c r="A358" s="14"/>
      <c r="B358" s="15" t="s">
        <v>334</v>
      </c>
      <c r="C358" s="16">
        <v>18</v>
      </c>
      <c r="D358" s="16">
        <v>7</v>
      </c>
      <c r="E358" s="17">
        <f t="shared" si="47"/>
        <v>4.4280442804428043E-3</v>
      </c>
      <c r="F358" s="17">
        <f t="shared" si="48"/>
        <v>3.3381020505484026E-3</v>
      </c>
      <c r="G358" s="17">
        <f t="shared" si="50"/>
        <v>-0.61111111111111116</v>
      </c>
      <c r="H358" s="17">
        <f t="shared" si="49"/>
        <v>-2.7060270602706029E-3</v>
      </c>
    </row>
    <row r="359" spans="1:8" x14ac:dyDescent="0.2">
      <c r="A359" s="14"/>
      <c r="B359" s="15" t="s">
        <v>335</v>
      </c>
      <c r="C359" s="16">
        <v>3</v>
      </c>
      <c r="D359" s="16">
        <v>0</v>
      </c>
      <c r="E359" s="17">
        <f t="shared" si="47"/>
        <v>7.3800738007380072E-4</v>
      </c>
      <c r="F359" s="17" t="str">
        <f t="shared" si="48"/>
        <v/>
      </c>
      <c r="G359" s="17">
        <f t="shared" si="50"/>
        <v>-1</v>
      </c>
      <c r="H359" s="17">
        <f t="shared" si="49"/>
        <v>-7.3800738007380072E-4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65</v>
      </c>
      <c r="D362" s="16">
        <v>63</v>
      </c>
      <c r="E362" s="17">
        <f t="shared" si="47"/>
        <v>1.5990159901599015E-2</v>
      </c>
      <c r="F362" s="17">
        <f t="shared" si="48"/>
        <v>3.0042918454935622E-2</v>
      </c>
      <c r="G362" s="17">
        <f t="shared" si="50"/>
        <v>-3.0769230769230771E-2</v>
      </c>
      <c r="H362" s="17">
        <f t="shared" si="49"/>
        <v>-4.9200492004920044E-4</v>
      </c>
    </row>
    <row r="363" spans="1:8" x14ac:dyDescent="0.2">
      <c r="A363" s="14"/>
      <c r="B363" s="15" t="s">
        <v>339</v>
      </c>
      <c r="C363" s="16">
        <v>5</v>
      </c>
      <c r="D363" s="16">
        <v>4</v>
      </c>
      <c r="E363" s="17">
        <f t="shared" si="47"/>
        <v>1.2300123001230013E-3</v>
      </c>
      <c r="F363" s="17">
        <f t="shared" si="48"/>
        <v>1.9074868860276585E-3</v>
      </c>
      <c r="G363" s="17">
        <f t="shared" si="50"/>
        <v>-0.2</v>
      </c>
      <c r="H363" s="17">
        <f t="shared" si="49"/>
        <v>-2.4600246002460027E-4</v>
      </c>
    </row>
    <row r="364" spans="1:8" x14ac:dyDescent="0.2">
      <c r="A364" s="14"/>
      <c r="B364" s="15" t="s">
        <v>340</v>
      </c>
      <c r="C364" s="16">
        <v>10</v>
      </c>
      <c r="D364" s="16">
        <v>7</v>
      </c>
      <c r="E364" s="17">
        <f t="shared" si="47"/>
        <v>2.4600246002460025E-3</v>
      </c>
      <c r="F364" s="17">
        <f t="shared" si="48"/>
        <v>3.3381020505484026E-3</v>
      </c>
      <c r="G364" s="17">
        <f t="shared" si="50"/>
        <v>-0.3</v>
      </c>
      <c r="H364" s="17">
        <f t="shared" si="49"/>
        <v>-7.3800738007380072E-4</v>
      </c>
    </row>
    <row r="365" spans="1:8" x14ac:dyDescent="0.2">
      <c r="A365" s="14"/>
      <c r="B365" s="15" t="s">
        <v>341</v>
      </c>
      <c r="C365" s="16">
        <v>7</v>
      </c>
      <c r="D365" s="16">
        <v>5</v>
      </c>
      <c r="E365" s="17">
        <f t="shared" si="47"/>
        <v>1.7220172201722018E-3</v>
      </c>
      <c r="F365" s="17">
        <f t="shared" si="48"/>
        <v>2.384358607534573E-3</v>
      </c>
      <c r="G365" s="17">
        <f t="shared" si="50"/>
        <v>-0.2857142857142857</v>
      </c>
      <c r="H365" s="17">
        <f t="shared" si="49"/>
        <v>-4.9200492004920044E-4</v>
      </c>
    </row>
    <row r="366" spans="1:8" x14ac:dyDescent="0.2">
      <c r="A366" s="14"/>
      <c r="B366" s="15" t="s">
        <v>342</v>
      </c>
      <c r="C366" s="16">
        <v>7</v>
      </c>
      <c r="D366" s="16">
        <v>2</v>
      </c>
      <c r="E366" s="17">
        <f t="shared" si="47"/>
        <v>1.7220172201722018E-3</v>
      </c>
      <c r="F366" s="17">
        <f t="shared" si="48"/>
        <v>9.5374344301382924E-4</v>
      </c>
      <c r="G366" s="17">
        <f t="shared" si="50"/>
        <v>-0.7142857142857143</v>
      </c>
      <c r="H366" s="17">
        <f t="shared" si="49"/>
        <v>-1.2300123001230013E-3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121</v>
      </c>
      <c r="D368" s="16">
        <v>59</v>
      </c>
      <c r="E368" s="17">
        <f t="shared" si="47"/>
        <v>2.9766297662976629E-2</v>
      </c>
      <c r="F368" s="17">
        <f t="shared" si="48"/>
        <v>2.8135431568907965E-2</v>
      </c>
      <c r="G368" s="17">
        <f t="shared" si="50"/>
        <v>-0.51239669421487599</v>
      </c>
      <c r="H368" s="17">
        <f t="shared" si="49"/>
        <v>-1.5252152521525213E-2</v>
      </c>
    </row>
    <row r="369" spans="1:8" x14ac:dyDescent="0.2">
      <c r="A369" s="14"/>
      <c r="B369" s="15" t="s">
        <v>345</v>
      </c>
      <c r="C369" s="16">
        <v>19</v>
      </c>
      <c r="D369" s="16">
        <v>6</v>
      </c>
      <c r="E369" s="17">
        <f t="shared" si="47"/>
        <v>4.6740467404674047E-3</v>
      </c>
      <c r="F369" s="17">
        <f t="shared" si="48"/>
        <v>2.8612303290414878E-3</v>
      </c>
      <c r="G369" s="17">
        <f t="shared" si="50"/>
        <v>-0.68421052631578949</v>
      </c>
      <c r="H369" s="17">
        <f t="shared" si="49"/>
        <v>-3.1980319803198032E-3</v>
      </c>
    </row>
    <row r="370" spans="1:8" x14ac:dyDescent="0.2">
      <c r="A370" s="14"/>
      <c r="B370" s="15" t="s">
        <v>346</v>
      </c>
      <c r="C370" s="16">
        <v>3</v>
      </c>
      <c r="D370" s="16">
        <v>0</v>
      </c>
      <c r="E370" s="17">
        <f t="shared" si="47"/>
        <v>7.3800738007380072E-4</v>
      </c>
      <c r="F370" s="17" t="str">
        <f t="shared" si="48"/>
        <v/>
      </c>
      <c r="G370" s="17">
        <f t="shared" si="50"/>
        <v>-1</v>
      </c>
      <c r="H370" s="17">
        <f t="shared" si="49"/>
        <v>-7.3800738007380072E-4</v>
      </c>
    </row>
    <row r="371" spans="1:8" x14ac:dyDescent="0.2">
      <c r="A371" s="14"/>
      <c r="B371" s="15" t="s">
        <v>347</v>
      </c>
      <c r="C371" s="16">
        <v>25</v>
      </c>
      <c r="D371" s="16">
        <v>17</v>
      </c>
      <c r="E371" s="17">
        <f t="shared" si="47"/>
        <v>6.1500615006150061E-3</v>
      </c>
      <c r="F371" s="17">
        <f t="shared" si="48"/>
        <v>8.1068192656175483E-3</v>
      </c>
      <c r="G371" s="17">
        <f t="shared" si="50"/>
        <v>-0.32</v>
      </c>
      <c r="H371" s="17">
        <f t="shared" si="49"/>
        <v>-1.9680196801968022E-3</v>
      </c>
    </row>
    <row r="372" spans="1:8" x14ac:dyDescent="0.2">
      <c r="A372" s="14"/>
      <c r="B372" s="15" t="s">
        <v>348</v>
      </c>
      <c r="C372" s="16">
        <v>12</v>
      </c>
      <c r="D372" s="16">
        <v>11</v>
      </c>
      <c r="E372" s="17">
        <f t="shared" si="47"/>
        <v>2.9520295202952029E-3</v>
      </c>
      <c r="F372" s="17">
        <f t="shared" si="48"/>
        <v>5.2455889365760613E-3</v>
      </c>
      <c r="G372" s="17">
        <f t="shared" si="50"/>
        <v>-8.3333333333333329E-2</v>
      </c>
      <c r="H372" s="17">
        <f t="shared" si="49"/>
        <v>-2.4600246002460022E-4</v>
      </c>
    </row>
    <row r="373" spans="1:8" x14ac:dyDescent="0.2">
      <c r="A373" s="14"/>
      <c r="B373" s="15" t="s">
        <v>349</v>
      </c>
      <c r="C373" s="16">
        <v>7</v>
      </c>
      <c r="D373" s="16">
        <v>5</v>
      </c>
      <c r="E373" s="17">
        <f t="shared" si="47"/>
        <v>1.7220172201722018E-3</v>
      </c>
      <c r="F373" s="17">
        <f t="shared" si="48"/>
        <v>2.384358607534573E-3</v>
      </c>
      <c r="G373" s="17">
        <f t="shared" si="50"/>
        <v>-0.2857142857142857</v>
      </c>
      <c r="H373" s="17">
        <f t="shared" si="49"/>
        <v>-4.9200492004920044E-4</v>
      </c>
    </row>
    <row r="374" spans="1:8" x14ac:dyDescent="0.2">
      <c r="A374" s="14"/>
      <c r="B374" s="15" t="s">
        <v>350</v>
      </c>
      <c r="C374" s="16">
        <v>2</v>
      </c>
      <c r="D374" s="16">
        <v>0</v>
      </c>
      <c r="E374" s="17">
        <f t="shared" si="47"/>
        <v>4.9200492004920044E-4</v>
      </c>
      <c r="F374" s="17" t="str">
        <f t="shared" si="48"/>
        <v/>
      </c>
      <c r="G374" s="17">
        <f t="shared" si="50"/>
        <v>-1</v>
      </c>
      <c r="H374" s="17">
        <f t="shared" si="49"/>
        <v>-4.9200492004920044E-4</v>
      </c>
    </row>
    <row r="375" spans="1:8" x14ac:dyDescent="0.2">
      <c r="A375" s="14"/>
      <c r="B375" s="15" t="s">
        <v>351</v>
      </c>
      <c r="C375" s="16">
        <v>1</v>
      </c>
      <c r="D375" s="16">
        <v>0</v>
      </c>
      <c r="E375" s="17">
        <f t="shared" si="47"/>
        <v>2.4600246002460022E-4</v>
      </c>
      <c r="F375" s="17" t="str">
        <f t="shared" si="48"/>
        <v/>
      </c>
      <c r="G375" s="17">
        <f t="shared" si="50"/>
        <v>-1</v>
      </c>
      <c r="H375" s="17">
        <f t="shared" si="49"/>
        <v>-2.4600246002460022E-4</v>
      </c>
    </row>
    <row r="376" spans="1:8" x14ac:dyDescent="0.2">
      <c r="A376" s="14"/>
      <c r="B376" s="15" t="s">
        <v>352</v>
      </c>
      <c r="C376" s="16">
        <v>2642</v>
      </c>
      <c r="D376" s="16">
        <v>909</v>
      </c>
      <c r="E376" s="17">
        <f t="shared" si="47"/>
        <v>0.64993849938499382</v>
      </c>
      <c r="F376" s="17">
        <f t="shared" si="48"/>
        <v>0.4334763948497854</v>
      </c>
      <c r="G376" s="17">
        <f t="shared" si="50"/>
        <v>-0.65594246782740351</v>
      </c>
      <c r="H376" s="17">
        <f t="shared" si="49"/>
        <v>-0.42632226322263223</v>
      </c>
    </row>
    <row r="377" spans="1:8" x14ac:dyDescent="0.2">
      <c r="A377" s="14"/>
      <c r="B377" s="15" t="s">
        <v>353</v>
      </c>
      <c r="C377" s="16">
        <v>1</v>
      </c>
      <c r="D377" s="16">
        <v>1</v>
      </c>
      <c r="E377" s="17">
        <f t="shared" si="47"/>
        <v>2.4600246002460022E-4</v>
      </c>
      <c r="F377" s="17">
        <f t="shared" si="48"/>
        <v>4.7687172150691462E-4</v>
      </c>
      <c r="G377" s="17">
        <f t="shared" si="50"/>
        <v>0</v>
      </c>
      <c r="H377" s="17">
        <f t="shared" si="49"/>
        <v>0</v>
      </c>
    </row>
    <row r="378" spans="1:8" x14ac:dyDescent="0.2">
      <c r="A378" s="14"/>
      <c r="B378" s="15" t="s">
        <v>354</v>
      </c>
      <c r="C378" s="16">
        <v>1</v>
      </c>
      <c r="D378" s="16">
        <v>0</v>
      </c>
      <c r="E378" s="17">
        <f t="shared" si="47"/>
        <v>2.4600246002460022E-4</v>
      </c>
      <c r="F378" s="17" t="str">
        <f t="shared" si="48"/>
        <v/>
      </c>
      <c r="G378" s="17">
        <f t="shared" si="50"/>
        <v>-1</v>
      </c>
      <c r="H378" s="17">
        <f t="shared" si="49"/>
        <v>-2.4600246002460022E-4</v>
      </c>
    </row>
    <row r="379" spans="1:8" x14ac:dyDescent="0.2">
      <c r="A379" s="14"/>
      <c r="B379" s="15" t="s">
        <v>355</v>
      </c>
      <c r="C379" s="16">
        <v>5</v>
      </c>
      <c r="D379" s="16">
        <v>8</v>
      </c>
      <c r="E379" s="17">
        <f t="shared" si="47"/>
        <v>1.2300123001230013E-3</v>
      </c>
      <c r="F379" s="17">
        <f t="shared" si="48"/>
        <v>3.814973772055317E-3</v>
      </c>
      <c r="G379" s="17">
        <f t="shared" si="50"/>
        <v>0.6</v>
      </c>
      <c r="H379" s="17">
        <f t="shared" si="49"/>
        <v>7.3800738007380072E-4</v>
      </c>
    </row>
    <row r="380" spans="1:8" x14ac:dyDescent="0.2">
      <c r="A380" s="14"/>
      <c r="B380" s="15" t="s">
        <v>356</v>
      </c>
      <c r="C380" s="16">
        <v>63</v>
      </c>
      <c r="D380" s="16">
        <v>83</v>
      </c>
      <c r="E380" s="17">
        <f t="shared" si="47"/>
        <v>1.5498154981549815E-2</v>
      </c>
      <c r="F380" s="17">
        <f t="shared" si="48"/>
        <v>3.9580352885073916E-2</v>
      </c>
      <c r="G380" s="17">
        <f t="shared" si="50"/>
        <v>0.31746031746031744</v>
      </c>
      <c r="H380" s="17">
        <f t="shared" si="49"/>
        <v>4.9200492004920051E-3</v>
      </c>
    </row>
    <row r="381" spans="1:8" x14ac:dyDescent="0.2">
      <c r="A381" s="14"/>
      <c r="B381" s="15" t="s">
        <v>357</v>
      </c>
      <c r="C381" s="16">
        <v>3</v>
      </c>
      <c r="D381" s="16">
        <v>3</v>
      </c>
      <c r="E381" s="17">
        <f t="shared" si="47"/>
        <v>7.3800738007380072E-4</v>
      </c>
      <c r="F381" s="17">
        <f t="shared" si="48"/>
        <v>1.4306151645207439E-3</v>
      </c>
      <c r="G381" s="17">
        <f t="shared" si="50"/>
        <v>0</v>
      </c>
      <c r="H381" s="17">
        <f t="shared" si="49"/>
        <v>0</v>
      </c>
    </row>
    <row r="382" spans="1:8" x14ac:dyDescent="0.2">
      <c r="A382" s="14"/>
      <c r="B382" s="15" t="s">
        <v>358</v>
      </c>
      <c r="C382" s="16">
        <v>0</v>
      </c>
      <c r="D382" s="16">
        <v>1</v>
      </c>
      <c r="E382" s="17" t="str">
        <f t="shared" si="47"/>
        <v/>
      </c>
      <c r="F382" s="17">
        <f t="shared" si="48"/>
        <v>4.7687172150691462E-4</v>
      </c>
      <c r="G382" s="17">
        <f t="shared" si="50"/>
        <v>1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1</v>
      </c>
      <c r="E383" s="17" t="str">
        <f t="shared" si="47"/>
        <v/>
      </c>
      <c r="F383" s="17">
        <f t="shared" si="48"/>
        <v>4.7687172150691462E-4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1</v>
      </c>
      <c r="D384" s="16">
        <v>0</v>
      </c>
      <c r="E384" s="17">
        <f t="shared" si="47"/>
        <v>2.4600246002460022E-4</v>
      </c>
      <c r="F384" s="17" t="str">
        <f t="shared" si="48"/>
        <v/>
      </c>
      <c r="G384" s="17">
        <f t="shared" si="50"/>
        <v>-1</v>
      </c>
      <c r="H384" s="17">
        <f t="shared" si="49"/>
        <v>-2.4600246002460022E-4</v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5</v>
      </c>
      <c r="D386" s="16">
        <v>2</v>
      </c>
      <c r="E386" s="17">
        <f t="shared" si="47"/>
        <v>1.2300123001230013E-3</v>
      </c>
      <c r="F386" s="17">
        <f t="shared" si="48"/>
        <v>9.5374344301382924E-4</v>
      </c>
      <c r="G386" s="17">
        <f t="shared" si="50"/>
        <v>-0.6</v>
      </c>
      <c r="H386" s="17">
        <f t="shared" si="49"/>
        <v>-7.3800738007380072E-4</v>
      </c>
    </row>
    <row r="387" spans="1:8" x14ac:dyDescent="0.2">
      <c r="A387" s="14"/>
      <c r="B387" s="15" t="s">
        <v>363</v>
      </c>
      <c r="C387" s="16">
        <v>8</v>
      </c>
      <c r="D387" s="16">
        <v>76</v>
      </c>
      <c r="E387" s="17">
        <f t="shared" si="47"/>
        <v>1.9680196801968018E-3</v>
      </c>
      <c r="F387" s="17">
        <f t="shared" si="48"/>
        <v>3.6242250834525515E-2</v>
      </c>
      <c r="G387" s="17">
        <f t="shared" si="50"/>
        <v>8.5</v>
      </c>
      <c r="H387" s="17">
        <f t="shared" si="49"/>
        <v>1.6728167281672816E-2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2</v>
      </c>
      <c r="D389" s="16">
        <v>1</v>
      </c>
      <c r="E389" s="17">
        <f t="shared" si="47"/>
        <v>4.9200492004920044E-4</v>
      </c>
      <c r="F389" s="17">
        <f t="shared" si="48"/>
        <v>4.7687172150691462E-4</v>
      </c>
      <c r="G389" s="17">
        <f t="shared" si="50"/>
        <v>-0.5</v>
      </c>
      <c r="H389" s="17">
        <f t="shared" si="49"/>
        <v>-2.4600246002460022E-4</v>
      </c>
    </row>
    <row r="390" spans="1:8" ht="25.5" x14ac:dyDescent="0.2">
      <c r="A390" s="14"/>
      <c r="B390" s="15" t="s">
        <v>366</v>
      </c>
      <c r="C390" s="16">
        <v>9</v>
      </c>
      <c r="D390" s="16">
        <v>6</v>
      </c>
      <c r="E390" s="17">
        <f t="shared" si="47"/>
        <v>2.2140221402214021E-3</v>
      </c>
      <c r="F390" s="17">
        <f t="shared" si="48"/>
        <v>2.8612303290414878E-3</v>
      </c>
      <c r="G390" s="17">
        <f t="shared" si="50"/>
        <v>-0.33333333333333331</v>
      </c>
      <c r="H390" s="17">
        <f t="shared" si="49"/>
        <v>-7.3800738007380072E-4</v>
      </c>
    </row>
    <row r="391" spans="1:8" x14ac:dyDescent="0.2">
      <c r="A391" s="14"/>
      <c r="B391" s="15" t="s">
        <v>367</v>
      </c>
      <c r="C391" s="16">
        <v>20</v>
      </c>
      <c r="D391" s="16">
        <v>18</v>
      </c>
      <c r="E391" s="17">
        <f t="shared" si="47"/>
        <v>4.9200492004920051E-3</v>
      </c>
      <c r="F391" s="17">
        <f t="shared" si="48"/>
        <v>8.5836909871244635E-3</v>
      </c>
      <c r="G391" s="17">
        <f t="shared" si="50"/>
        <v>-0.1</v>
      </c>
      <c r="H391" s="17">
        <f t="shared" si="49"/>
        <v>-4.9200492004920055E-4</v>
      </c>
    </row>
    <row r="392" spans="1:8" x14ac:dyDescent="0.2">
      <c r="A392" s="14"/>
      <c r="B392" s="15" t="s">
        <v>368</v>
      </c>
      <c r="C392" s="16">
        <v>12</v>
      </c>
      <c r="D392" s="16">
        <v>7</v>
      </c>
      <c r="E392" s="17">
        <f t="shared" si="47"/>
        <v>2.9520295202952029E-3</v>
      </c>
      <c r="F392" s="17">
        <f t="shared" si="48"/>
        <v>3.3381020505484026E-3</v>
      </c>
      <c r="G392" s="17">
        <f t="shared" si="50"/>
        <v>-0.41666666666666669</v>
      </c>
      <c r="H392" s="17">
        <f t="shared" si="49"/>
        <v>-1.2300123001230013E-3</v>
      </c>
    </row>
    <row r="393" spans="1:8" x14ac:dyDescent="0.2">
      <c r="A393" s="14"/>
      <c r="B393" s="15" t="s">
        <v>369</v>
      </c>
      <c r="C393" s="16">
        <v>6</v>
      </c>
      <c r="D393" s="16">
        <v>1</v>
      </c>
      <c r="E393" s="17">
        <f t="shared" si="47"/>
        <v>1.4760147601476014E-3</v>
      </c>
      <c r="F393" s="17">
        <f t="shared" si="48"/>
        <v>4.7687172150691462E-4</v>
      </c>
      <c r="G393" s="17">
        <f t="shared" si="50"/>
        <v>-0.83333333333333337</v>
      </c>
      <c r="H393" s="17">
        <f t="shared" si="49"/>
        <v>-1.2300123001230013E-3</v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17</v>
      </c>
      <c r="D395" s="16">
        <v>17</v>
      </c>
      <c r="E395" s="17">
        <f t="shared" si="47"/>
        <v>4.1820418204182039E-3</v>
      </c>
      <c r="F395" s="17">
        <f t="shared" si="48"/>
        <v>8.1068192656175483E-3</v>
      </c>
      <c r="G395" s="17">
        <f t="shared" si="50"/>
        <v>0</v>
      </c>
      <c r="H395" s="17">
        <f t="shared" si="49"/>
        <v>0</v>
      </c>
    </row>
    <row r="396" spans="1:8" x14ac:dyDescent="0.2">
      <c r="A396" s="14"/>
      <c r="B396" s="15" t="s">
        <v>372</v>
      </c>
      <c r="C396" s="16">
        <v>0</v>
      </c>
      <c r="D396" s="16">
        <v>1</v>
      </c>
      <c r="E396" s="17" t="str">
        <f t="shared" si="47"/>
        <v/>
      </c>
      <c r="F396" s="17">
        <f t="shared" si="48"/>
        <v>4.7687172150691462E-4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1</v>
      </c>
      <c r="D397" s="16">
        <v>0</v>
      </c>
      <c r="E397" s="17">
        <f t="shared" si="47"/>
        <v>2.4600246002460022E-4</v>
      </c>
      <c r="F397" s="17" t="str">
        <f t="shared" si="48"/>
        <v/>
      </c>
      <c r="G397" s="17">
        <f t="shared" si="50"/>
        <v>-1</v>
      </c>
      <c r="H397" s="17">
        <f t="shared" si="49"/>
        <v>-2.4600246002460022E-4</v>
      </c>
    </row>
    <row r="398" spans="1:8" x14ac:dyDescent="0.2">
      <c r="A398" s="14"/>
      <c r="B398" s="15" t="s">
        <v>374</v>
      </c>
      <c r="C398" s="16">
        <v>16</v>
      </c>
      <c r="D398" s="16">
        <v>11</v>
      </c>
      <c r="E398" s="17">
        <f t="shared" si="47"/>
        <v>3.9360393603936035E-3</v>
      </c>
      <c r="F398" s="17">
        <f t="shared" si="48"/>
        <v>5.2455889365760613E-3</v>
      </c>
      <c r="G398" s="17">
        <f t="shared" si="50"/>
        <v>-0.3125</v>
      </c>
      <c r="H398" s="17">
        <f t="shared" si="49"/>
        <v>-1.230012300123001E-3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1</v>
      </c>
      <c r="D400" s="16">
        <v>0</v>
      </c>
      <c r="E400" s="17">
        <f t="shared" si="47"/>
        <v>2.4600246002460022E-4</v>
      </c>
      <c r="F400" s="17" t="str">
        <f t="shared" si="48"/>
        <v/>
      </c>
      <c r="G400" s="17">
        <f t="shared" si="50"/>
        <v>-1</v>
      </c>
      <c r="H400" s="17">
        <f t="shared" si="49"/>
        <v>-2.4600246002460022E-4</v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223</v>
      </c>
      <c r="D402" s="16">
        <v>129</v>
      </c>
      <c r="E402" s="17">
        <f t="shared" si="47"/>
        <v>5.4858548585485854E-2</v>
      </c>
      <c r="F402" s="17">
        <f t="shared" si="48"/>
        <v>6.1516452074391992E-2</v>
      </c>
      <c r="G402" s="17">
        <f t="shared" si="50"/>
        <v>-0.42152466367713004</v>
      </c>
      <c r="H402" s="17">
        <f t="shared" si="49"/>
        <v>-2.3124231242312422E-2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19</v>
      </c>
      <c r="D405" s="16">
        <v>18</v>
      </c>
      <c r="E405" s="17">
        <f t="shared" si="47"/>
        <v>4.6740467404674047E-3</v>
      </c>
      <c r="F405" s="17">
        <f t="shared" si="48"/>
        <v>8.5836909871244635E-3</v>
      </c>
      <c r="G405" s="17">
        <f t="shared" si="50"/>
        <v>-5.2631578947368418E-2</v>
      </c>
      <c r="H405" s="17">
        <f t="shared" si="49"/>
        <v>-2.4600246002460022E-4</v>
      </c>
    </row>
    <row r="406" spans="1:8" x14ac:dyDescent="0.2">
      <c r="A406" s="14"/>
      <c r="B406" s="15" t="s">
        <v>382</v>
      </c>
      <c r="C406" s="16">
        <v>126</v>
      </c>
      <c r="D406" s="16">
        <v>78</v>
      </c>
      <c r="E406" s="17">
        <f t="shared" si="47"/>
        <v>3.0996309963099631E-2</v>
      </c>
      <c r="F406" s="17">
        <f t="shared" si="48"/>
        <v>3.7195994277539342E-2</v>
      </c>
      <c r="G406" s="17">
        <f t="shared" si="50"/>
        <v>-0.38095238095238093</v>
      </c>
      <c r="H406" s="17">
        <f t="shared" si="49"/>
        <v>-1.1808118081180811E-2</v>
      </c>
    </row>
    <row r="407" spans="1:8" x14ac:dyDescent="0.2">
      <c r="A407" s="14"/>
      <c r="B407" s="15" t="s">
        <v>383</v>
      </c>
      <c r="C407" s="16">
        <v>17</v>
      </c>
      <c r="D407" s="16">
        <v>18</v>
      </c>
      <c r="E407" s="17">
        <f t="shared" si="47"/>
        <v>4.1820418204182039E-3</v>
      </c>
      <c r="F407" s="17">
        <f t="shared" si="48"/>
        <v>8.5836909871244635E-3</v>
      </c>
      <c r="G407" s="17">
        <f t="shared" si="50"/>
        <v>5.8823529411764705E-2</v>
      </c>
      <c r="H407" s="17">
        <f t="shared" si="49"/>
        <v>2.4600246002460022E-4</v>
      </c>
    </row>
    <row r="408" spans="1:8" x14ac:dyDescent="0.2">
      <c r="A408" s="14"/>
      <c r="B408" s="15" t="s">
        <v>384</v>
      </c>
      <c r="C408" s="16">
        <v>2</v>
      </c>
      <c r="D408" s="16">
        <v>0</v>
      </c>
      <c r="E408" s="17">
        <f t="shared" si="47"/>
        <v>4.9200492004920044E-4</v>
      </c>
      <c r="F408" s="17" t="str">
        <f t="shared" si="48"/>
        <v/>
      </c>
      <c r="G408" s="17">
        <f t="shared" si="50"/>
        <v>-1</v>
      </c>
      <c r="H408" s="17">
        <f t="shared" si="49"/>
        <v>-4.9200492004920044E-4</v>
      </c>
    </row>
    <row r="409" spans="1:8" x14ac:dyDescent="0.2">
      <c r="A409" s="14"/>
      <c r="B409" s="15" t="s">
        <v>385</v>
      </c>
      <c r="C409" s="16">
        <v>4</v>
      </c>
      <c r="D409" s="16">
        <v>1</v>
      </c>
      <c r="E409" s="17">
        <f t="shared" si="47"/>
        <v>9.8400984009840088E-4</v>
      </c>
      <c r="F409" s="17">
        <f t="shared" si="48"/>
        <v>4.7687172150691462E-4</v>
      </c>
      <c r="G409" s="17">
        <f t="shared" si="50"/>
        <v>-0.75</v>
      </c>
      <c r="H409" s="17">
        <f t="shared" si="49"/>
        <v>-7.3800738007380072E-4</v>
      </c>
    </row>
    <row r="410" spans="1:8" ht="25.5" x14ac:dyDescent="0.2">
      <c r="A410" s="14"/>
      <c r="B410" s="15" t="s">
        <v>386</v>
      </c>
      <c r="C410" s="16">
        <v>17</v>
      </c>
      <c r="D410" s="16">
        <v>0</v>
      </c>
      <c r="E410" s="17">
        <f t="shared" si="47"/>
        <v>4.1820418204182039E-3</v>
      </c>
      <c r="F410" s="17" t="str">
        <f t="shared" si="48"/>
        <v/>
      </c>
      <c r="G410" s="17">
        <f t="shared" si="50"/>
        <v>-1</v>
      </c>
      <c r="H410" s="17">
        <f t="shared" si="49"/>
        <v>-4.1820418204182039E-3</v>
      </c>
    </row>
    <row r="411" spans="1:8" x14ac:dyDescent="0.2">
      <c r="A411" s="14"/>
      <c r="B411" s="15" t="s">
        <v>387</v>
      </c>
      <c r="C411" s="16">
        <v>3</v>
      </c>
      <c r="D411" s="16">
        <v>2</v>
      </c>
      <c r="E411" s="17">
        <f t="shared" si="47"/>
        <v>7.3800738007380072E-4</v>
      </c>
      <c r="F411" s="17">
        <f t="shared" si="48"/>
        <v>9.5374344301382924E-4</v>
      </c>
      <c r="G411" s="17">
        <f t="shared" si="50"/>
        <v>-0.33333333333333331</v>
      </c>
      <c r="H411" s="17">
        <f t="shared" si="49"/>
        <v>-2.4600246002460022E-4</v>
      </c>
    </row>
    <row r="412" spans="1:8" x14ac:dyDescent="0.2">
      <c r="A412" s="14"/>
      <c r="B412" s="15" t="s">
        <v>388</v>
      </c>
      <c r="C412" s="16">
        <v>0</v>
      </c>
      <c r="D412" s="16">
        <v>1</v>
      </c>
      <c r="E412" s="17" t="str">
        <f t="shared" si="47"/>
        <v/>
      </c>
      <c r="F412" s="17">
        <f t="shared" si="48"/>
        <v>4.7687172150691462E-4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1</v>
      </c>
      <c r="D413" s="16">
        <v>0</v>
      </c>
      <c r="E413" s="17">
        <f t="shared" si="47"/>
        <v>2.4600246002460022E-4</v>
      </c>
      <c r="F413" s="17" t="str">
        <f t="shared" si="48"/>
        <v/>
      </c>
      <c r="G413" s="17">
        <f t="shared" si="50"/>
        <v>-1</v>
      </c>
      <c r="H413" s="17">
        <f t="shared" si="49"/>
        <v>-2.4600246002460022E-4</v>
      </c>
    </row>
    <row r="414" spans="1:8" x14ac:dyDescent="0.2">
      <c r="A414" s="14"/>
      <c r="B414" s="15" t="s">
        <v>390</v>
      </c>
      <c r="C414" s="16">
        <v>1</v>
      </c>
      <c r="D414" s="16">
        <v>0</v>
      </c>
      <c r="E414" s="17">
        <f t="shared" si="47"/>
        <v>2.4600246002460022E-4</v>
      </c>
      <c r="F414" s="17" t="str">
        <f t="shared" si="48"/>
        <v/>
      </c>
      <c r="G414" s="17">
        <f t="shared" si="50"/>
        <v>-1</v>
      </c>
      <c r="H414" s="17">
        <f t="shared" si="49"/>
        <v>-2.4600246002460022E-4</v>
      </c>
    </row>
    <row r="415" spans="1:8" ht="25.5" x14ac:dyDescent="0.2">
      <c r="A415" s="14"/>
      <c r="B415" s="15" t="s">
        <v>391</v>
      </c>
      <c r="C415" s="16">
        <v>7</v>
      </c>
      <c r="D415" s="16">
        <v>0</v>
      </c>
      <c r="E415" s="17">
        <f t="shared" si="47"/>
        <v>1.7220172201722018E-3</v>
      </c>
      <c r="F415" s="17" t="str">
        <f t="shared" si="48"/>
        <v/>
      </c>
      <c r="G415" s="17">
        <f t="shared" si="50"/>
        <v>-1</v>
      </c>
      <c r="H415" s="17">
        <f t="shared" si="49"/>
        <v>-1.7220172201722018E-3</v>
      </c>
    </row>
    <row r="416" spans="1:8" ht="25.5" x14ac:dyDescent="0.2">
      <c r="A416" s="14"/>
      <c r="B416" s="15" t="s">
        <v>392</v>
      </c>
      <c r="C416" s="16">
        <v>1</v>
      </c>
      <c r="D416" s="16">
        <v>2</v>
      </c>
      <c r="E416" s="17">
        <f t="shared" si="47"/>
        <v>2.4600246002460022E-4</v>
      </c>
      <c r="F416" s="17">
        <f t="shared" si="48"/>
        <v>9.5374344301382924E-4</v>
      </c>
      <c r="G416" s="17">
        <f t="shared" si="50"/>
        <v>1</v>
      </c>
      <c r="H416" s="17">
        <f t="shared" si="49"/>
        <v>2.4600246002460022E-4</v>
      </c>
    </row>
    <row r="417" spans="1:8" x14ac:dyDescent="0.2">
      <c r="A417" s="14"/>
      <c r="B417" s="15" t="s">
        <v>393</v>
      </c>
      <c r="C417" s="16">
        <v>4</v>
      </c>
      <c r="D417" s="16">
        <v>2</v>
      </c>
      <c r="E417" s="17">
        <f t="shared" si="47"/>
        <v>9.8400984009840088E-4</v>
      </c>
      <c r="F417" s="17">
        <f t="shared" si="48"/>
        <v>9.5374344301382924E-4</v>
      </c>
      <c r="G417" s="17">
        <f t="shared" si="50"/>
        <v>-0.5</v>
      </c>
      <c r="H417" s="17">
        <f t="shared" si="49"/>
        <v>-4.9200492004920044E-4</v>
      </c>
    </row>
    <row r="418" spans="1:8" x14ac:dyDescent="0.2">
      <c r="A418" s="14"/>
      <c r="B418" s="15" t="s">
        <v>394</v>
      </c>
      <c r="C418" s="16">
        <v>4</v>
      </c>
      <c r="D418" s="16">
        <v>20</v>
      </c>
      <c r="E418" s="17">
        <f t="shared" si="47"/>
        <v>9.8400984009840088E-4</v>
      </c>
      <c r="F418" s="17">
        <f t="shared" si="48"/>
        <v>9.5374344301382922E-3</v>
      </c>
      <c r="G418" s="17">
        <f t="shared" si="50"/>
        <v>4</v>
      </c>
      <c r="H418" s="17">
        <f t="shared" si="49"/>
        <v>3.9360393603936035E-3</v>
      </c>
    </row>
    <row r="419" spans="1:8" x14ac:dyDescent="0.2">
      <c r="A419" s="14"/>
      <c r="B419" s="15" t="s">
        <v>395</v>
      </c>
      <c r="C419" s="16">
        <v>0</v>
      </c>
      <c r="D419" s="16">
        <v>4</v>
      </c>
      <c r="E419" s="17" t="str">
        <f t="shared" si="47"/>
        <v/>
      </c>
      <c r="F419" s="17">
        <f t="shared" si="48"/>
        <v>1.9074868860276585E-3</v>
      </c>
      <c r="G419" s="17">
        <f t="shared" si="50"/>
        <v>1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65</v>
      </c>
      <c r="D420" s="16">
        <v>4</v>
      </c>
      <c r="E420" s="17">
        <f t="shared" ref="E420:E483" si="51">+IF(C420=0,"",C420/C$356)</f>
        <v>1.5990159901599015E-2</v>
      </c>
      <c r="F420" s="17">
        <f t="shared" ref="F420:F483" si="52">+IF(D420=0,"",D420/D$356)</f>
        <v>1.9074868860276585E-3</v>
      </c>
      <c r="G420" s="17">
        <f t="shared" si="50"/>
        <v>-0.93846153846153846</v>
      </c>
      <c r="H420" s="17">
        <f t="shared" ref="H420:H483" si="53">+IF(OR(AND(E420=""),(G420="")),"",E420*G420)</f>
        <v>-1.5006150061500613E-2</v>
      </c>
    </row>
    <row r="421" spans="1:8" x14ac:dyDescent="0.2">
      <c r="A421" s="14"/>
      <c r="B421" s="15" t="s">
        <v>397</v>
      </c>
      <c r="C421" s="16">
        <v>2</v>
      </c>
      <c r="D421" s="16">
        <v>1</v>
      </c>
      <c r="E421" s="17">
        <f t="shared" si="51"/>
        <v>4.9200492004920044E-4</v>
      </c>
      <c r="F421" s="17">
        <f t="shared" si="52"/>
        <v>4.7687172150691462E-4</v>
      </c>
      <c r="G421" s="17">
        <f t="shared" ref="G421:G484" si="54">+IF(AND(C421=0,D421=0)," ",IF(C421=0,1,IF(D421=0,-1,(D421-C421)/C421)))</f>
        <v>-0.5</v>
      </c>
      <c r="H421" s="17">
        <f t="shared" si="53"/>
        <v>-2.4600246002460022E-4</v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43</v>
      </c>
      <c r="D424" s="16">
        <v>1</v>
      </c>
      <c r="E424" s="17">
        <f t="shared" si="51"/>
        <v>1.0578105781057811E-2</v>
      </c>
      <c r="F424" s="17">
        <f t="shared" si="52"/>
        <v>4.7687172150691462E-4</v>
      </c>
      <c r="G424" s="17">
        <f t="shared" si="54"/>
        <v>-0.97674418604651159</v>
      </c>
      <c r="H424" s="17">
        <f t="shared" si="53"/>
        <v>-1.0332103321033211E-2</v>
      </c>
    </row>
    <row r="425" spans="1:8" x14ac:dyDescent="0.2">
      <c r="A425" s="14"/>
      <c r="B425" s="15" t="s">
        <v>401</v>
      </c>
      <c r="C425" s="16">
        <v>0</v>
      </c>
      <c r="D425" s="16">
        <v>2</v>
      </c>
      <c r="E425" s="17" t="str">
        <f t="shared" si="51"/>
        <v/>
      </c>
      <c r="F425" s="17">
        <f t="shared" si="52"/>
        <v>9.5374344301382924E-4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37</v>
      </c>
      <c r="D428" s="16">
        <v>41</v>
      </c>
      <c r="E428" s="17">
        <f t="shared" si="51"/>
        <v>9.102091020910209E-3</v>
      </c>
      <c r="F428" s="17">
        <f t="shared" si="52"/>
        <v>1.9551740581783501E-2</v>
      </c>
      <c r="G428" s="17">
        <f t="shared" si="54"/>
        <v>0.10810810810810811</v>
      </c>
      <c r="H428" s="17">
        <f t="shared" si="53"/>
        <v>9.840098400984011E-4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1</v>
      </c>
      <c r="D430" s="16">
        <v>0</v>
      </c>
      <c r="E430" s="17">
        <f t="shared" si="51"/>
        <v>2.4600246002460022E-4</v>
      </c>
      <c r="F430" s="17" t="str">
        <f t="shared" si="52"/>
        <v/>
      </c>
      <c r="G430" s="17">
        <f t="shared" si="54"/>
        <v>-1</v>
      </c>
      <c r="H430" s="17">
        <f t="shared" si="53"/>
        <v>-2.4600246002460022E-4</v>
      </c>
    </row>
    <row r="431" spans="1:8" x14ac:dyDescent="0.2">
      <c r="A431" s="14"/>
      <c r="B431" s="15" t="s">
        <v>407</v>
      </c>
      <c r="C431" s="16">
        <v>1</v>
      </c>
      <c r="D431" s="16">
        <v>1</v>
      </c>
      <c r="E431" s="17">
        <f t="shared" si="51"/>
        <v>2.4600246002460022E-4</v>
      </c>
      <c r="F431" s="17">
        <f t="shared" si="52"/>
        <v>4.7687172150691462E-4</v>
      </c>
      <c r="G431" s="17">
        <f t="shared" si="54"/>
        <v>0</v>
      </c>
      <c r="H431" s="17">
        <f t="shared" si="53"/>
        <v>0</v>
      </c>
    </row>
    <row r="432" spans="1:8" x14ac:dyDescent="0.2">
      <c r="A432" s="14"/>
      <c r="B432" s="15" t="s">
        <v>408</v>
      </c>
      <c r="C432" s="16">
        <v>2</v>
      </c>
      <c r="D432" s="16">
        <v>5</v>
      </c>
      <c r="E432" s="17">
        <f t="shared" si="51"/>
        <v>4.9200492004920044E-4</v>
      </c>
      <c r="F432" s="17">
        <f t="shared" si="52"/>
        <v>2.384358607534573E-3</v>
      </c>
      <c r="G432" s="17">
        <f t="shared" si="54"/>
        <v>1.5</v>
      </c>
      <c r="H432" s="17">
        <f t="shared" si="53"/>
        <v>7.3800738007380072E-4</v>
      </c>
    </row>
    <row r="433" spans="1:8" x14ac:dyDescent="0.2">
      <c r="A433" s="14"/>
      <c r="B433" s="15" t="s">
        <v>409</v>
      </c>
      <c r="C433" s="16">
        <v>0</v>
      </c>
      <c r="D433" s="16">
        <v>4</v>
      </c>
      <c r="E433" s="17" t="str">
        <f t="shared" si="51"/>
        <v/>
      </c>
      <c r="F433" s="17">
        <f t="shared" si="52"/>
        <v>1.9074868860276585E-3</v>
      </c>
      <c r="G433" s="17">
        <f t="shared" si="54"/>
        <v>1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2</v>
      </c>
      <c r="D436" s="16">
        <v>0</v>
      </c>
      <c r="E436" s="17">
        <f t="shared" si="51"/>
        <v>4.9200492004920044E-4</v>
      </c>
      <c r="F436" s="17" t="str">
        <f t="shared" si="52"/>
        <v/>
      </c>
      <c r="G436" s="17">
        <f t="shared" si="54"/>
        <v>-1</v>
      </c>
      <c r="H436" s="17">
        <f t="shared" si="53"/>
        <v>-4.9200492004920044E-4</v>
      </c>
    </row>
    <row r="437" spans="1:8" x14ac:dyDescent="0.2">
      <c r="A437" s="14"/>
      <c r="B437" s="15" t="s">
        <v>413</v>
      </c>
      <c r="C437" s="16">
        <v>2</v>
      </c>
      <c r="D437" s="16">
        <v>6</v>
      </c>
      <c r="E437" s="17">
        <f t="shared" si="51"/>
        <v>4.9200492004920044E-4</v>
      </c>
      <c r="F437" s="17">
        <f t="shared" si="52"/>
        <v>2.8612303290414878E-3</v>
      </c>
      <c r="G437" s="17">
        <f t="shared" si="54"/>
        <v>2</v>
      </c>
      <c r="H437" s="17">
        <f t="shared" si="53"/>
        <v>9.8400984009840088E-4</v>
      </c>
    </row>
    <row r="438" spans="1:8" x14ac:dyDescent="0.2">
      <c r="A438" s="14"/>
      <c r="B438" s="15" t="s">
        <v>414</v>
      </c>
      <c r="C438" s="16">
        <v>0</v>
      </c>
      <c r="D438" s="16">
        <v>1</v>
      </c>
      <c r="E438" s="17" t="str">
        <f t="shared" si="51"/>
        <v/>
      </c>
      <c r="F438" s="17">
        <f t="shared" si="52"/>
        <v>4.7687172150691462E-4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5</v>
      </c>
      <c r="D442" s="16">
        <v>3</v>
      </c>
      <c r="E442" s="17">
        <f t="shared" si="51"/>
        <v>1.2300123001230013E-3</v>
      </c>
      <c r="F442" s="17">
        <f t="shared" si="52"/>
        <v>1.4306151645207439E-3</v>
      </c>
      <c r="G442" s="17">
        <f t="shared" si="54"/>
        <v>-0.4</v>
      </c>
      <c r="H442" s="17">
        <f t="shared" si="53"/>
        <v>-4.9200492004920055E-4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2</v>
      </c>
      <c r="D444" s="16">
        <v>1</v>
      </c>
      <c r="E444" s="17">
        <f t="shared" si="51"/>
        <v>4.9200492004920044E-4</v>
      </c>
      <c r="F444" s="17">
        <f t="shared" si="52"/>
        <v>4.7687172150691462E-4</v>
      </c>
      <c r="G444" s="17">
        <f t="shared" si="54"/>
        <v>-0.5</v>
      </c>
      <c r="H444" s="17">
        <f t="shared" si="53"/>
        <v>-2.4600246002460022E-4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1</v>
      </c>
      <c r="D446" s="16">
        <v>0</v>
      </c>
      <c r="E446" s="17">
        <f t="shared" si="51"/>
        <v>2.4600246002460022E-4</v>
      </c>
      <c r="F446" s="17" t="str">
        <f t="shared" si="52"/>
        <v/>
      </c>
      <c r="G446" s="17">
        <f t="shared" si="54"/>
        <v>-1</v>
      </c>
      <c r="H446" s="17">
        <f t="shared" si="53"/>
        <v>-2.4600246002460022E-4</v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1</v>
      </c>
      <c r="D449" s="16">
        <v>0</v>
      </c>
      <c r="E449" s="17">
        <f t="shared" si="51"/>
        <v>2.4600246002460022E-4</v>
      </c>
      <c r="F449" s="17" t="str">
        <f t="shared" si="52"/>
        <v/>
      </c>
      <c r="G449" s="17">
        <f t="shared" si="54"/>
        <v>-1</v>
      </c>
      <c r="H449" s="17">
        <f t="shared" si="53"/>
        <v>-2.4600246002460022E-4</v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0</v>
      </c>
      <c r="D452" s="16">
        <v>1</v>
      </c>
      <c r="E452" s="17" t="str">
        <f t="shared" si="51"/>
        <v/>
      </c>
      <c r="F452" s="17">
        <f t="shared" si="52"/>
        <v>4.7687172150691462E-4</v>
      </c>
      <c r="G452" s="17">
        <f t="shared" si="54"/>
        <v>1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12</v>
      </c>
      <c r="D453" s="16">
        <v>2</v>
      </c>
      <c r="E453" s="17">
        <f t="shared" si="51"/>
        <v>2.9520295202952029E-3</v>
      </c>
      <c r="F453" s="17">
        <f t="shared" si="52"/>
        <v>9.5374344301382924E-4</v>
      </c>
      <c r="G453" s="17">
        <f t="shared" si="54"/>
        <v>-0.83333333333333337</v>
      </c>
      <c r="H453" s="17">
        <f t="shared" si="53"/>
        <v>-2.4600246002460025E-3</v>
      </c>
    </row>
    <row r="454" spans="1:8" x14ac:dyDescent="0.2">
      <c r="A454" s="14"/>
      <c r="B454" s="15" t="s">
        <v>430</v>
      </c>
      <c r="C454" s="16">
        <v>0</v>
      </c>
      <c r="D454" s="16">
        <v>1</v>
      </c>
      <c r="E454" s="17" t="str">
        <f t="shared" si="51"/>
        <v/>
      </c>
      <c r="F454" s="17">
        <f t="shared" si="52"/>
        <v>4.7687172150691462E-4</v>
      </c>
      <c r="G454" s="17">
        <f t="shared" si="54"/>
        <v>1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1</v>
      </c>
      <c r="D455" s="16">
        <v>2</v>
      </c>
      <c r="E455" s="17">
        <f t="shared" si="51"/>
        <v>2.4600246002460022E-4</v>
      </c>
      <c r="F455" s="17">
        <f t="shared" si="52"/>
        <v>9.5374344301382924E-4</v>
      </c>
      <c r="G455" s="17">
        <f t="shared" si="54"/>
        <v>1</v>
      </c>
      <c r="H455" s="17">
        <f t="shared" si="53"/>
        <v>2.4600246002460022E-4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1</v>
      </c>
      <c r="E458" s="17" t="str">
        <f t="shared" si="51"/>
        <v/>
      </c>
      <c r="F458" s="17">
        <f t="shared" si="52"/>
        <v>4.7687172150691462E-4</v>
      </c>
      <c r="G458" s="17">
        <f t="shared" si="54"/>
        <v>1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2</v>
      </c>
      <c r="D460" s="16">
        <v>16</v>
      </c>
      <c r="E460" s="17">
        <f t="shared" si="51"/>
        <v>4.9200492004920044E-4</v>
      </c>
      <c r="F460" s="17">
        <f t="shared" si="52"/>
        <v>7.6299475441106339E-3</v>
      </c>
      <c r="G460" s="17">
        <f t="shared" si="54"/>
        <v>7</v>
      </c>
      <c r="H460" s="17">
        <f t="shared" si="53"/>
        <v>3.4440344403444032E-3</v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5</v>
      </c>
      <c r="D463" s="16">
        <v>1</v>
      </c>
      <c r="E463" s="17">
        <f t="shared" si="51"/>
        <v>1.2300123001230013E-3</v>
      </c>
      <c r="F463" s="17">
        <f t="shared" si="52"/>
        <v>4.7687172150691462E-4</v>
      </c>
      <c r="G463" s="17">
        <f t="shared" si="54"/>
        <v>-0.8</v>
      </c>
      <c r="H463" s="17">
        <f t="shared" si="53"/>
        <v>-9.840098400984011E-4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9</v>
      </c>
      <c r="D465" s="16">
        <v>2</v>
      </c>
      <c r="E465" s="17">
        <f t="shared" si="51"/>
        <v>2.2140221402214021E-3</v>
      </c>
      <c r="F465" s="17">
        <f t="shared" si="52"/>
        <v>9.5374344301382924E-4</v>
      </c>
      <c r="G465" s="17">
        <f t="shared" si="54"/>
        <v>-0.77777777777777779</v>
      </c>
      <c r="H465" s="17">
        <f t="shared" si="53"/>
        <v>-1.7220172201722016E-3</v>
      </c>
    </row>
    <row r="466" spans="1:8" x14ac:dyDescent="0.2">
      <c r="A466" s="14"/>
      <c r="B466" s="15" t="s">
        <v>442</v>
      </c>
      <c r="C466" s="16">
        <v>10</v>
      </c>
      <c r="D466" s="16">
        <v>4</v>
      </c>
      <c r="E466" s="17">
        <f t="shared" si="51"/>
        <v>2.4600246002460025E-3</v>
      </c>
      <c r="F466" s="17">
        <f t="shared" si="52"/>
        <v>1.9074868860276585E-3</v>
      </c>
      <c r="G466" s="17">
        <f t="shared" si="54"/>
        <v>-0.6</v>
      </c>
      <c r="H466" s="17">
        <f t="shared" si="53"/>
        <v>-1.4760147601476014E-3</v>
      </c>
    </row>
    <row r="467" spans="1:8" x14ac:dyDescent="0.2">
      <c r="A467" s="14"/>
      <c r="B467" s="15" t="s">
        <v>443</v>
      </c>
      <c r="C467" s="16">
        <v>6</v>
      </c>
      <c r="D467" s="16">
        <v>3</v>
      </c>
      <c r="E467" s="17">
        <f t="shared" si="51"/>
        <v>1.4760147601476014E-3</v>
      </c>
      <c r="F467" s="17">
        <f t="shared" si="52"/>
        <v>1.4306151645207439E-3</v>
      </c>
      <c r="G467" s="17">
        <f t="shared" si="54"/>
        <v>-0.5</v>
      </c>
      <c r="H467" s="17">
        <f t="shared" si="53"/>
        <v>-7.3800738007380072E-4</v>
      </c>
    </row>
    <row r="468" spans="1:8" ht="25.5" x14ac:dyDescent="0.2">
      <c r="A468" s="14"/>
      <c r="B468" s="15" t="s">
        <v>444</v>
      </c>
      <c r="C468" s="16">
        <v>1</v>
      </c>
      <c r="D468" s="16">
        <v>0</v>
      </c>
      <c r="E468" s="17">
        <f t="shared" si="51"/>
        <v>2.4600246002460022E-4</v>
      </c>
      <c r="F468" s="17" t="str">
        <f t="shared" si="52"/>
        <v/>
      </c>
      <c r="G468" s="17">
        <f t="shared" si="54"/>
        <v>-1</v>
      </c>
      <c r="H468" s="17">
        <f t="shared" si="53"/>
        <v>-2.4600246002460022E-4</v>
      </c>
    </row>
    <row r="469" spans="1:8" ht="25.5" x14ac:dyDescent="0.2">
      <c r="A469" s="14"/>
      <c r="B469" s="15" t="s">
        <v>445</v>
      </c>
      <c r="C469" s="16">
        <v>1</v>
      </c>
      <c r="D469" s="16">
        <v>1</v>
      </c>
      <c r="E469" s="17">
        <f t="shared" si="51"/>
        <v>2.4600246002460022E-4</v>
      </c>
      <c r="F469" s="17">
        <f t="shared" si="52"/>
        <v>4.7687172150691462E-4</v>
      </c>
      <c r="G469" s="17">
        <f t="shared" si="54"/>
        <v>0</v>
      </c>
      <c r="H469" s="17">
        <f t="shared" si="53"/>
        <v>0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1</v>
      </c>
      <c r="D471" s="16">
        <v>0</v>
      </c>
      <c r="E471" s="17">
        <f t="shared" si="51"/>
        <v>2.4600246002460022E-4</v>
      </c>
      <c r="F471" s="17" t="str">
        <f t="shared" si="52"/>
        <v/>
      </c>
      <c r="G471" s="17">
        <f t="shared" si="54"/>
        <v>-1</v>
      </c>
      <c r="H471" s="17">
        <f t="shared" si="53"/>
        <v>-2.4600246002460022E-4</v>
      </c>
    </row>
    <row r="472" spans="1:8" ht="25.5" x14ac:dyDescent="0.2">
      <c r="A472" s="14"/>
      <c r="B472" s="15" t="s">
        <v>448</v>
      </c>
      <c r="C472" s="16">
        <v>0</v>
      </c>
      <c r="D472" s="16">
        <v>2</v>
      </c>
      <c r="E472" s="17" t="str">
        <f t="shared" si="51"/>
        <v/>
      </c>
      <c r="F472" s="17">
        <f t="shared" si="52"/>
        <v>9.5374344301382924E-4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1</v>
      </c>
      <c r="E473" s="17" t="str">
        <f t="shared" si="51"/>
        <v/>
      </c>
      <c r="F473" s="17">
        <f t="shared" si="52"/>
        <v>4.7687172150691462E-4</v>
      </c>
      <c r="G473" s="17">
        <f t="shared" si="54"/>
        <v>1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1</v>
      </c>
      <c r="D474" s="16">
        <v>0</v>
      </c>
      <c r="E474" s="17">
        <f t="shared" si="51"/>
        <v>2.4600246002460022E-4</v>
      </c>
      <c r="F474" s="17" t="str">
        <f t="shared" si="52"/>
        <v/>
      </c>
      <c r="G474" s="17">
        <f t="shared" si="54"/>
        <v>-1</v>
      </c>
      <c r="H474" s="17">
        <f t="shared" si="53"/>
        <v>-2.4600246002460022E-4</v>
      </c>
    </row>
    <row r="475" spans="1:8" x14ac:dyDescent="0.2">
      <c r="A475" s="14"/>
      <c r="B475" s="15" t="s">
        <v>451</v>
      </c>
      <c r="C475" s="16">
        <v>12</v>
      </c>
      <c r="D475" s="16">
        <v>18</v>
      </c>
      <c r="E475" s="17">
        <f t="shared" si="51"/>
        <v>2.9520295202952029E-3</v>
      </c>
      <c r="F475" s="17">
        <f t="shared" si="52"/>
        <v>8.5836909871244635E-3</v>
      </c>
      <c r="G475" s="17">
        <f t="shared" si="54"/>
        <v>0.5</v>
      </c>
      <c r="H475" s="17">
        <f t="shared" si="53"/>
        <v>1.4760147601476014E-3</v>
      </c>
    </row>
    <row r="476" spans="1:8" x14ac:dyDescent="0.2">
      <c r="A476" s="14"/>
      <c r="B476" s="15" t="s">
        <v>452</v>
      </c>
      <c r="C476" s="16">
        <v>6</v>
      </c>
      <c r="D476" s="16">
        <v>0</v>
      </c>
      <c r="E476" s="17">
        <f t="shared" si="51"/>
        <v>1.4760147601476014E-3</v>
      </c>
      <c r="F476" s="17" t="str">
        <f t="shared" si="52"/>
        <v/>
      </c>
      <c r="G476" s="17">
        <f t="shared" si="54"/>
        <v>-1</v>
      </c>
      <c r="H476" s="17">
        <f t="shared" si="53"/>
        <v>-1.4760147601476014E-3</v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1</v>
      </c>
      <c r="D478" s="16">
        <v>0</v>
      </c>
      <c r="E478" s="17">
        <f t="shared" si="51"/>
        <v>2.4600246002460022E-4</v>
      </c>
      <c r="F478" s="17" t="str">
        <f t="shared" si="52"/>
        <v/>
      </c>
      <c r="G478" s="17">
        <f t="shared" si="54"/>
        <v>-1</v>
      </c>
      <c r="H478" s="17">
        <f t="shared" si="53"/>
        <v>-2.4600246002460022E-4</v>
      </c>
    </row>
    <row r="479" spans="1:8" x14ac:dyDescent="0.2">
      <c r="A479" s="14"/>
      <c r="B479" s="15" t="s">
        <v>455</v>
      </c>
      <c r="C479" s="16">
        <v>15</v>
      </c>
      <c r="D479" s="16">
        <v>1</v>
      </c>
      <c r="E479" s="17">
        <f t="shared" si="51"/>
        <v>3.6900369003690036E-3</v>
      </c>
      <c r="F479" s="17">
        <f t="shared" si="52"/>
        <v>4.7687172150691462E-4</v>
      </c>
      <c r="G479" s="17">
        <f t="shared" si="54"/>
        <v>-0.93333333333333335</v>
      </c>
      <c r="H479" s="17">
        <f t="shared" si="53"/>
        <v>-3.4440344403444032E-3</v>
      </c>
    </row>
    <row r="480" spans="1:8" x14ac:dyDescent="0.2">
      <c r="A480" s="14"/>
      <c r="B480" s="15" t="s">
        <v>456</v>
      </c>
      <c r="C480" s="16">
        <v>11</v>
      </c>
      <c r="D480" s="16">
        <v>4</v>
      </c>
      <c r="E480" s="17">
        <f t="shared" si="51"/>
        <v>2.7060270602706029E-3</v>
      </c>
      <c r="F480" s="17">
        <f t="shared" si="52"/>
        <v>1.9074868860276585E-3</v>
      </c>
      <c r="G480" s="17">
        <f t="shared" si="54"/>
        <v>-0.63636363636363635</v>
      </c>
      <c r="H480" s="17">
        <f t="shared" si="53"/>
        <v>-1.7220172201722018E-3</v>
      </c>
    </row>
    <row r="481" spans="1:8" x14ac:dyDescent="0.2">
      <c r="A481" s="14"/>
      <c r="B481" s="15" t="s">
        <v>457</v>
      </c>
      <c r="C481" s="16">
        <v>8</v>
      </c>
      <c r="D481" s="16">
        <v>6</v>
      </c>
      <c r="E481" s="17">
        <f t="shared" si="51"/>
        <v>1.9680196801968018E-3</v>
      </c>
      <c r="F481" s="17">
        <f t="shared" si="52"/>
        <v>2.8612303290414878E-3</v>
      </c>
      <c r="G481" s="17">
        <f t="shared" si="54"/>
        <v>-0.25</v>
      </c>
      <c r="H481" s="17">
        <f t="shared" si="53"/>
        <v>-4.9200492004920044E-4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1</v>
      </c>
      <c r="D483" s="16">
        <v>0</v>
      </c>
      <c r="E483" s="17">
        <f t="shared" si="51"/>
        <v>2.4600246002460022E-4</v>
      </c>
      <c r="F483" s="17" t="str">
        <f t="shared" si="52"/>
        <v/>
      </c>
      <c r="G483" s="17">
        <f t="shared" si="54"/>
        <v>-1</v>
      </c>
      <c r="H483" s="17">
        <f t="shared" si="53"/>
        <v>-2.4600246002460022E-4</v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1</v>
      </c>
      <c r="E486" s="17" t="str">
        <f t="shared" si="55"/>
        <v/>
      </c>
      <c r="F486" s="17">
        <f t="shared" si="56"/>
        <v>4.7687172150691462E-4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16</v>
      </c>
      <c r="D489" s="16">
        <v>14</v>
      </c>
      <c r="E489" s="17">
        <f t="shared" si="55"/>
        <v>3.9360393603936035E-3</v>
      </c>
      <c r="F489" s="17">
        <f t="shared" si="56"/>
        <v>6.6762041010968052E-3</v>
      </c>
      <c r="G489" s="17">
        <f t="shared" si="58"/>
        <v>-0.125</v>
      </c>
      <c r="H489" s="17">
        <f t="shared" si="57"/>
        <v>-4.9200492004920044E-4</v>
      </c>
    </row>
    <row r="490" spans="1:8" ht="25.5" x14ac:dyDescent="0.2">
      <c r="A490" s="14"/>
      <c r="B490" s="15" t="s">
        <v>466</v>
      </c>
      <c r="C490" s="16">
        <v>1</v>
      </c>
      <c r="D490" s="16">
        <v>0</v>
      </c>
      <c r="E490" s="17">
        <f t="shared" si="55"/>
        <v>2.4600246002460022E-4</v>
      </c>
      <c r="F490" s="17" t="str">
        <f t="shared" si="56"/>
        <v/>
      </c>
      <c r="G490" s="17">
        <f t="shared" si="58"/>
        <v>-1</v>
      </c>
      <c r="H490" s="17">
        <f t="shared" si="57"/>
        <v>-2.4600246002460022E-4</v>
      </c>
    </row>
    <row r="491" spans="1:8" x14ac:dyDescent="0.2">
      <c r="A491" s="14"/>
      <c r="B491" s="15" t="s">
        <v>467</v>
      </c>
      <c r="C491" s="16">
        <v>4</v>
      </c>
      <c r="D491" s="16">
        <v>0</v>
      </c>
      <c r="E491" s="17">
        <f t="shared" si="55"/>
        <v>9.8400984009840088E-4</v>
      </c>
      <c r="F491" s="17" t="str">
        <f t="shared" si="56"/>
        <v/>
      </c>
      <c r="G491" s="17">
        <f t="shared" si="58"/>
        <v>-1</v>
      </c>
      <c r="H491" s="17">
        <f t="shared" si="57"/>
        <v>-9.8400984009840088E-4</v>
      </c>
    </row>
    <row r="492" spans="1:8" x14ac:dyDescent="0.2">
      <c r="A492" s="14"/>
      <c r="B492" s="15" t="s">
        <v>468</v>
      </c>
      <c r="C492" s="16">
        <v>2</v>
      </c>
      <c r="D492" s="16">
        <v>0</v>
      </c>
      <c r="E492" s="17">
        <f t="shared" si="55"/>
        <v>4.9200492004920044E-4</v>
      </c>
      <c r="F492" s="17" t="str">
        <f t="shared" si="56"/>
        <v/>
      </c>
      <c r="G492" s="17">
        <f t="shared" si="58"/>
        <v>-1</v>
      </c>
      <c r="H492" s="17">
        <f t="shared" si="57"/>
        <v>-4.9200492004920044E-4</v>
      </c>
    </row>
    <row r="493" spans="1:8" x14ac:dyDescent="0.2">
      <c r="A493" s="14"/>
      <c r="B493" s="15" t="s">
        <v>469</v>
      </c>
      <c r="C493" s="16">
        <v>2</v>
      </c>
      <c r="D493" s="16">
        <v>7</v>
      </c>
      <c r="E493" s="17">
        <f t="shared" si="55"/>
        <v>4.9200492004920044E-4</v>
      </c>
      <c r="F493" s="17">
        <f t="shared" si="56"/>
        <v>3.3381020505484026E-3</v>
      </c>
      <c r="G493" s="17">
        <f t="shared" si="58"/>
        <v>2.5</v>
      </c>
      <c r="H493" s="17">
        <f t="shared" si="57"/>
        <v>1.230012300123001E-3</v>
      </c>
    </row>
    <row r="494" spans="1:8" x14ac:dyDescent="0.2">
      <c r="A494" s="14"/>
      <c r="B494" s="15" t="s">
        <v>470</v>
      </c>
      <c r="C494" s="16">
        <v>12</v>
      </c>
      <c r="D494" s="16">
        <v>4</v>
      </c>
      <c r="E494" s="17">
        <f t="shared" si="55"/>
        <v>2.9520295202952029E-3</v>
      </c>
      <c r="F494" s="17">
        <f t="shared" si="56"/>
        <v>1.9074868860276585E-3</v>
      </c>
      <c r="G494" s="17">
        <f t="shared" si="58"/>
        <v>-0.66666666666666663</v>
      </c>
      <c r="H494" s="17">
        <f t="shared" si="57"/>
        <v>-1.9680196801968018E-3</v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2</v>
      </c>
      <c r="D496" s="16">
        <v>0</v>
      </c>
      <c r="E496" s="17">
        <f t="shared" si="55"/>
        <v>4.9200492004920044E-4</v>
      </c>
      <c r="F496" s="17" t="str">
        <f t="shared" si="56"/>
        <v/>
      </c>
      <c r="G496" s="17">
        <f t="shared" si="58"/>
        <v>-1</v>
      </c>
      <c r="H496" s="17">
        <f t="shared" si="57"/>
        <v>-4.9200492004920044E-4</v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3</v>
      </c>
      <c r="D499" s="16">
        <v>0</v>
      </c>
      <c r="E499" s="17">
        <f t="shared" si="55"/>
        <v>7.3800738007380072E-4</v>
      </c>
      <c r="F499" s="17" t="str">
        <f t="shared" si="56"/>
        <v/>
      </c>
      <c r="G499" s="17">
        <f t="shared" si="58"/>
        <v>-1</v>
      </c>
      <c r="H499" s="17">
        <f t="shared" si="57"/>
        <v>-7.3800738007380072E-4</v>
      </c>
    </row>
    <row r="500" spans="1:8" x14ac:dyDescent="0.2">
      <c r="A500" s="14"/>
      <c r="B500" s="15" t="s">
        <v>476</v>
      </c>
      <c r="C500" s="16">
        <v>8</v>
      </c>
      <c r="D500" s="16">
        <v>6</v>
      </c>
      <c r="E500" s="17">
        <f t="shared" si="55"/>
        <v>1.9680196801968018E-3</v>
      </c>
      <c r="F500" s="17">
        <f t="shared" si="56"/>
        <v>2.8612303290414878E-3</v>
      </c>
      <c r="G500" s="17">
        <f t="shared" si="58"/>
        <v>-0.25</v>
      </c>
      <c r="H500" s="17">
        <f t="shared" si="57"/>
        <v>-4.9200492004920044E-4</v>
      </c>
    </row>
    <row r="501" spans="1:8" x14ac:dyDescent="0.2">
      <c r="A501" s="14"/>
      <c r="B501" s="15" t="s">
        <v>477</v>
      </c>
      <c r="C501" s="16">
        <v>1</v>
      </c>
      <c r="D501" s="16">
        <v>0</v>
      </c>
      <c r="E501" s="17">
        <f t="shared" si="55"/>
        <v>2.4600246002460022E-4</v>
      </c>
      <c r="F501" s="17" t="str">
        <f t="shared" si="56"/>
        <v/>
      </c>
      <c r="G501" s="17">
        <f t="shared" si="58"/>
        <v>-1</v>
      </c>
      <c r="H501" s="17">
        <f t="shared" si="57"/>
        <v>-2.4600246002460022E-4</v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1</v>
      </c>
      <c r="D507" s="16">
        <v>0</v>
      </c>
      <c r="E507" s="17">
        <f t="shared" si="55"/>
        <v>2.4600246002460022E-4</v>
      </c>
      <c r="F507" s="17" t="str">
        <f t="shared" si="56"/>
        <v/>
      </c>
      <c r="G507" s="17">
        <f t="shared" si="58"/>
        <v>-1</v>
      </c>
      <c r="H507" s="17">
        <f t="shared" si="57"/>
        <v>-2.4600246002460022E-4</v>
      </c>
    </row>
    <row r="508" spans="1:8" ht="25.5" x14ac:dyDescent="0.2">
      <c r="A508" s="14"/>
      <c r="B508" s="15" t="s">
        <v>484</v>
      </c>
      <c r="C508" s="16">
        <v>3</v>
      </c>
      <c r="D508" s="16">
        <v>1</v>
      </c>
      <c r="E508" s="17">
        <f t="shared" si="55"/>
        <v>7.3800738007380072E-4</v>
      </c>
      <c r="F508" s="17">
        <f t="shared" si="56"/>
        <v>4.7687172150691462E-4</v>
      </c>
      <c r="G508" s="17">
        <f t="shared" si="58"/>
        <v>-0.66666666666666663</v>
      </c>
      <c r="H508" s="17">
        <f t="shared" si="57"/>
        <v>-4.9200492004920044E-4</v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1</v>
      </c>
      <c r="D510" s="16">
        <v>2</v>
      </c>
      <c r="E510" s="17">
        <f t="shared" si="55"/>
        <v>2.4600246002460022E-4</v>
      </c>
      <c r="F510" s="17">
        <f t="shared" si="56"/>
        <v>9.5374344301382924E-4</v>
      </c>
      <c r="G510" s="17">
        <f t="shared" si="58"/>
        <v>1</v>
      </c>
      <c r="H510" s="17">
        <f t="shared" si="57"/>
        <v>2.4600246002460022E-4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1</v>
      </c>
      <c r="E514" s="17" t="str">
        <f t="shared" si="55"/>
        <v/>
      </c>
      <c r="F514" s="17">
        <f t="shared" si="56"/>
        <v>4.7687172150691462E-4</v>
      </c>
      <c r="G514" s="17">
        <f t="shared" si="58"/>
        <v>1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2</v>
      </c>
      <c r="E516" s="17" t="str">
        <f t="shared" si="55"/>
        <v/>
      </c>
      <c r="F516" s="17">
        <f t="shared" si="56"/>
        <v>9.5374344301382924E-4</v>
      </c>
      <c r="G516" s="17">
        <f t="shared" si="58"/>
        <v>1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1</v>
      </c>
      <c r="E518" s="17" t="str">
        <f t="shared" si="55"/>
        <v/>
      </c>
      <c r="F518" s="17">
        <f t="shared" si="56"/>
        <v>4.7687172150691462E-4</v>
      </c>
      <c r="G518" s="17">
        <f t="shared" si="58"/>
        <v>1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1</v>
      </c>
      <c r="D519" s="16">
        <v>0</v>
      </c>
      <c r="E519" s="17">
        <f t="shared" si="55"/>
        <v>2.4600246002460022E-4</v>
      </c>
      <c r="F519" s="17" t="str">
        <f t="shared" si="56"/>
        <v/>
      </c>
      <c r="G519" s="17">
        <f t="shared" si="58"/>
        <v>-1</v>
      </c>
      <c r="H519" s="17">
        <f t="shared" si="57"/>
        <v>-2.4600246002460022E-4</v>
      </c>
    </row>
    <row r="520" spans="1:8" x14ac:dyDescent="0.2">
      <c r="A520" s="14"/>
      <c r="B520" s="15" t="s">
        <v>496</v>
      </c>
      <c r="C520" s="16">
        <v>7</v>
      </c>
      <c r="D520" s="16">
        <v>10</v>
      </c>
      <c r="E520" s="17">
        <f t="shared" si="55"/>
        <v>1.7220172201722018E-3</v>
      </c>
      <c r="F520" s="17">
        <f t="shared" si="56"/>
        <v>4.7687172150691461E-3</v>
      </c>
      <c r="G520" s="17">
        <f t="shared" si="58"/>
        <v>0.42857142857142855</v>
      </c>
      <c r="H520" s="17">
        <f t="shared" si="57"/>
        <v>7.3800738007380072E-4</v>
      </c>
    </row>
    <row r="521" spans="1:8" x14ac:dyDescent="0.2">
      <c r="A521" s="14"/>
      <c r="B521" s="15" t="s">
        <v>497</v>
      </c>
      <c r="C521" s="16">
        <v>16</v>
      </c>
      <c r="D521" s="16">
        <v>6</v>
      </c>
      <c r="E521" s="17">
        <f t="shared" si="55"/>
        <v>3.9360393603936035E-3</v>
      </c>
      <c r="F521" s="17">
        <f t="shared" si="56"/>
        <v>2.8612303290414878E-3</v>
      </c>
      <c r="G521" s="17">
        <f t="shared" si="58"/>
        <v>-0.625</v>
      </c>
      <c r="H521" s="17">
        <f t="shared" si="57"/>
        <v>-2.4600246002460021E-3</v>
      </c>
    </row>
    <row r="522" spans="1:8" ht="38.25" x14ac:dyDescent="0.2">
      <c r="A522" s="14"/>
      <c r="B522" s="15" t="s">
        <v>498</v>
      </c>
      <c r="C522" s="16">
        <v>8</v>
      </c>
      <c r="D522" s="16">
        <v>0</v>
      </c>
      <c r="E522" s="17">
        <f t="shared" si="55"/>
        <v>1.9680196801968018E-3</v>
      </c>
      <c r="F522" s="17" t="str">
        <f t="shared" si="56"/>
        <v/>
      </c>
      <c r="G522" s="17">
        <f t="shared" si="58"/>
        <v>-1</v>
      </c>
      <c r="H522" s="17">
        <f t="shared" si="57"/>
        <v>-1.9680196801968018E-3</v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1</v>
      </c>
      <c r="D524" s="16">
        <v>0</v>
      </c>
      <c r="E524" s="17">
        <f t="shared" si="55"/>
        <v>2.4600246002460022E-4</v>
      </c>
      <c r="F524" s="17" t="str">
        <f t="shared" si="56"/>
        <v/>
      </c>
      <c r="G524" s="17">
        <f t="shared" si="58"/>
        <v>-1</v>
      </c>
      <c r="H524" s="17">
        <f t="shared" si="57"/>
        <v>-2.4600246002460022E-4</v>
      </c>
    </row>
    <row r="525" spans="1:8" ht="25.5" x14ac:dyDescent="0.2">
      <c r="A525" s="14"/>
      <c r="B525" s="15" t="s">
        <v>501</v>
      </c>
      <c r="C525" s="16">
        <v>4</v>
      </c>
      <c r="D525" s="16">
        <v>2</v>
      </c>
      <c r="E525" s="17">
        <f t="shared" si="55"/>
        <v>9.8400984009840088E-4</v>
      </c>
      <c r="F525" s="17">
        <f t="shared" si="56"/>
        <v>9.5374344301382924E-4</v>
      </c>
      <c r="G525" s="17">
        <f t="shared" si="58"/>
        <v>-0.5</v>
      </c>
      <c r="H525" s="17">
        <f t="shared" si="57"/>
        <v>-4.9200492004920044E-4</v>
      </c>
    </row>
    <row r="526" spans="1:8" x14ac:dyDescent="0.2">
      <c r="A526" s="14"/>
      <c r="B526" s="15" t="s">
        <v>502</v>
      </c>
      <c r="C526" s="16">
        <v>2</v>
      </c>
      <c r="D526" s="16">
        <v>1</v>
      </c>
      <c r="E526" s="17">
        <f t="shared" si="55"/>
        <v>4.9200492004920044E-4</v>
      </c>
      <c r="F526" s="17">
        <f t="shared" si="56"/>
        <v>4.7687172150691462E-4</v>
      </c>
      <c r="G526" s="17">
        <f t="shared" si="58"/>
        <v>-0.5</v>
      </c>
      <c r="H526" s="17">
        <f t="shared" si="57"/>
        <v>-2.4600246002460022E-4</v>
      </c>
    </row>
    <row r="527" spans="1:8" ht="25.5" x14ac:dyDescent="0.2">
      <c r="A527" s="14"/>
      <c r="B527" s="15" t="s">
        <v>503</v>
      </c>
      <c r="C527" s="16">
        <v>4</v>
      </c>
      <c r="D527" s="16">
        <v>4</v>
      </c>
      <c r="E527" s="17">
        <f t="shared" si="55"/>
        <v>9.8400984009840088E-4</v>
      </c>
      <c r="F527" s="17">
        <f t="shared" si="56"/>
        <v>1.9074868860276585E-3</v>
      </c>
      <c r="G527" s="17">
        <f t="shared" si="58"/>
        <v>0</v>
      </c>
      <c r="H527" s="17">
        <f t="shared" si="57"/>
        <v>0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1</v>
      </c>
      <c r="D533" s="16">
        <v>1</v>
      </c>
      <c r="E533" s="17">
        <f t="shared" si="55"/>
        <v>2.4600246002460022E-4</v>
      </c>
      <c r="F533" s="17">
        <f t="shared" si="56"/>
        <v>4.7687172150691462E-4</v>
      </c>
      <c r="G533" s="17">
        <f t="shared" si="58"/>
        <v>0</v>
      </c>
      <c r="H533" s="17">
        <f t="shared" si="57"/>
        <v>0</v>
      </c>
    </row>
    <row r="534" spans="1:8" ht="25.5" x14ac:dyDescent="0.2">
      <c r="A534" s="14"/>
      <c r="B534" s="15" t="s">
        <v>510</v>
      </c>
      <c r="C534" s="16">
        <v>2</v>
      </c>
      <c r="D534" s="16">
        <v>0</v>
      </c>
      <c r="E534" s="17">
        <f t="shared" si="55"/>
        <v>4.9200492004920044E-4</v>
      </c>
      <c r="F534" s="17" t="str">
        <f t="shared" si="56"/>
        <v/>
      </c>
      <c r="G534" s="17">
        <f t="shared" si="58"/>
        <v>-1</v>
      </c>
      <c r="H534" s="17">
        <f t="shared" si="57"/>
        <v>-4.9200492004920044E-4</v>
      </c>
    </row>
    <row r="535" spans="1:8" ht="25.5" x14ac:dyDescent="0.2">
      <c r="A535" s="14"/>
      <c r="B535" s="15" t="s">
        <v>511</v>
      </c>
      <c r="C535" s="16">
        <v>0</v>
      </c>
      <c r="D535" s="16">
        <v>1</v>
      </c>
      <c r="E535" s="17" t="str">
        <f t="shared" si="55"/>
        <v/>
      </c>
      <c r="F535" s="17">
        <f t="shared" si="56"/>
        <v>4.7687172150691462E-4</v>
      </c>
      <c r="G535" s="17">
        <f t="shared" si="58"/>
        <v>1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4</v>
      </c>
      <c r="D536" s="16">
        <v>0</v>
      </c>
      <c r="E536" s="17">
        <f t="shared" si="55"/>
        <v>9.8400984009840088E-4</v>
      </c>
      <c r="F536" s="17" t="str">
        <f t="shared" si="56"/>
        <v/>
      </c>
      <c r="G536" s="17">
        <f t="shared" si="58"/>
        <v>-1</v>
      </c>
      <c r="H536" s="17">
        <f t="shared" si="57"/>
        <v>-9.8400984009840088E-4</v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1</v>
      </c>
      <c r="E538" s="17" t="str">
        <f t="shared" si="55"/>
        <v/>
      </c>
      <c r="F538" s="17">
        <f t="shared" si="56"/>
        <v>4.7687172150691462E-4</v>
      </c>
      <c r="G538" s="17">
        <f t="shared" si="58"/>
        <v>1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12</v>
      </c>
      <c r="D539" s="16">
        <v>3</v>
      </c>
      <c r="E539" s="17">
        <f t="shared" si="55"/>
        <v>2.9520295202952029E-3</v>
      </c>
      <c r="F539" s="17">
        <f t="shared" si="56"/>
        <v>1.4306151645207439E-3</v>
      </c>
      <c r="G539" s="17">
        <f t="shared" si="58"/>
        <v>-0.75</v>
      </c>
      <c r="H539" s="17">
        <f t="shared" si="57"/>
        <v>-2.2140221402214021E-3</v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1</v>
      </c>
      <c r="D541" s="16">
        <v>0</v>
      </c>
      <c r="E541" s="17">
        <f t="shared" si="55"/>
        <v>2.4600246002460022E-4</v>
      </c>
      <c r="F541" s="17" t="str">
        <f t="shared" si="56"/>
        <v/>
      </c>
      <c r="G541" s="17">
        <f t="shared" si="58"/>
        <v>-1</v>
      </c>
      <c r="H541" s="17">
        <f t="shared" si="57"/>
        <v>-2.4600246002460022E-4</v>
      </c>
    </row>
    <row r="542" spans="1:8" x14ac:dyDescent="0.2">
      <c r="A542" s="14"/>
      <c r="B542" s="15" t="s">
        <v>518</v>
      </c>
      <c r="C542" s="16">
        <v>3</v>
      </c>
      <c r="D542" s="16">
        <v>2</v>
      </c>
      <c r="E542" s="17">
        <f t="shared" si="55"/>
        <v>7.3800738007380072E-4</v>
      </c>
      <c r="F542" s="17">
        <f t="shared" si="56"/>
        <v>9.5374344301382924E-4</v>
      </c>
      <c r="G542" s="17">
        <f t="shared" si="58"/>
        <v>-0.33333333333333331</v>
      </c>
      <c r="H542" s="17">
        <f t="shared" si="57"/>
        <v>-2.4600246002460022E-4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7</v>
      </c>
      <c r="D544" s="16">
        <v>6</v>
      </c>
      <c r="E544" s="17">
        <f t="shared" si="55"/>
        <v>1.7220172201722018E-3</v>
      </c>
      <c r="F544" s="17">
        <f t="shared" si="56"/>
        <v>2.8612303290414878E-3</v>
      </c>
      <c r="G544" s="17">
        <f t="shared" si="58"/>
        <v>-0.14285714285714285</v>
      </c>
      <c r="H544" s="17">
        <f t="shared" si="57"/>
        <v>-2.4600246002460022E-4</v>
      </c>
    </row>
    <row r="545" spans="1:8" x14ac:dyDescent="0.2">
      <c r="A545" s="14"/>
      <c r="B545" s="15" t="s">
        <v>521</v>
      </c>
      <c r="C545" s="16">
        <v>34</v>
      </c>
      <c r="D545" s="16">
        <v>8</v>
      </c>
      <c r="E545" s="17">
        <f t="shared" si="55"/>
        <v>8.3640836408364078E-3</v>
      </c>
      <c r="F545" s="17">
        <f t="shared" si="56"/>
        <v>3.814973772055317E-3</v>
      </c>
      <c r="G545" s="17">
        <f t="shared" si="58"/>
        <v>-0.76470588235294112</v>
      </c>
      <c r="H545" s="17">
        <f t="shared" si="57"/>
        <v>-6.3960639606396056E-3</v>
      </c>
    </row>
    <row r="546" spans="1:8" ht="25.5" x14ac:dyDescent="0.2">
      <c r="A546" s="14"/>
      <c r="B546" s="15" t="s">
        <v>522</v>
      </c>
      <c r="C546" s="16">
        <v>2</v>
      </c>
      <c r="D546" s="16">
        <v>0</v>
      </c>
      <c r="E546" s="17">
        <f t="shared" si="55"/>
        <v>4.9200492004920044E-4</v>
      </c>
      <c r="F546" s="17" t="str">
        <f t="shared" si="56"/>
        <v/>
      </c>
      <c r="G546" s="17">
        <f t="shared" si="58"/>
        <v>-1</v>
      </c>
      <c r="H546" s="17">
        <f t="shared" si="57"/>
        <v>-4.9200492004920044E-4</v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10</v>
      </c>
      <c r="D548" s="16">
        <v>4</v>
      </c>
      <c r="E548" s="17">
        <f t="shared" ref="E548:E585" si="59">+IF(C548=0,"",C548/C$356)</f>
        <v>2.4600246002460025E-3</v>
      </c>
      <c r="F548" s="17">
        <f t="shared" ref="F548:F585" si="60">+IF(D548=0,"",D548/D$356)</f>
        <v>1.9074868860276585E-3</v>
      </c>
      <c r="G548" s="17">
        <f t="shared" si="58"/>
        <v>-0.6</v>
      </c>
      <c r="H548" s="17">
        <f t="shared" ref="H548:H585" si="61">+IF(OR(AND(E548=""),(G548="")),"",E548*G548)</f>
        <v>-1.4760147601476014E-3</v>
      </c>
    </row>
    <row r="549" spans="1:8" x14ac:dyDescent="0.2">
      <c r="A549" s="14"/>
      <c r="B549" s="15" t="s">
        <v>525</v>
      </c>
      <c r="C549" s="16">
        <v>17</v>
      </c>
      <c r="D549" s="16">
        <v>2</v>
      </c>
      <c r="E549" s="17">
        <f t="shared" si="59"/>
        <v>4.1820418204182039E-3</v>
      </c>
      <c r="F549" s="17">
        <f t="shared" si="60"/>
        <v>9.5374344301382924E-4</v>
      </c>
      <c r="G549" s="17">
        <f t="shared" ref="G549:G585" si="62">+IF(AND(C549=0,D549=0)," ",IF(C549=0,1,IF(D549=0,-1,(D549-C549)/C549)))</f>
        <v>-0.88235294117647056</v>
      </c>
      <c r="H549" s="17">
        <f t="shared" si="61"/>
        <v>-3.6900369003690031E-3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2</v>
      </c>
      <c r="E551" s="17" t="str">
        <f t="shared" si="59"/>
        <v/>
      </c>
      <c r="F551" s="17">
        <f t="shared" si="60"/>
        <v>9.5374344301382924E-4</v>
      </c>
      <c r="G551" s="17">
        <f t="shared" si="62"/>
        <v>1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2</v>
      </c>
      <c r="D552" s="16">
        <v>167</v>
      </c>
      <c r="E552" s="17">
        <f t="shared" si="59"/>
        <v>4.9200492004920044E-4</v>
      </c>
      <c r="F552" s="17">
        <f t="shared" si="60"/>
        <v>7.9637577491654746E-2</v>
      </c>
      <c r="G552" s="17">
        <f t="shared" si="62"/>
        <v>82.5</v>
      </c>
      <c r="H552" s="17">
        <f t="shared" si="61"/>
        <v>4.0590405904059039E-2</v>
      </c>
    </row>
    <row r="553" spans="1:8" x14ac:dyDescent="0.2">
      <c r="A553" s="14"/>
      <c r="B553" s="15" t="s">
        <v>529</v>
      </c>
      <c r="C553" s="16">
        <v>0</v>
      </c>
      <c r="D553" s="16">
        <v>1</v>
      </c>
      <c r="E553" s="17" t="str">
        <f t="shared" si="59"/>
        <v/>
      </c>
      <c r="F553" s="17">
        <f t="shared" si="60"/>
        <v>4.7687172150691462E-4</v>
      </c>
      <c r="G553" s="17">
        <f t="shared" si="62"/>
        <v>1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6</v>
      </c>
      <c r="E555" s="17" t="str">
        <f t="shared" si="59"/>
        <v/>
      </c>
      <c r="F555" s="17">
        <f t="shared" si="60"/>
        <v>2.8612303290414878E-3</v>
      </c>
      <c r="G555" s="17">
        <f t="shared" si="62"/>
        <v>1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3</v>
      </c>
      <c r="E558" s="17" t="str">
        <f t="shared" si="59"/>
        <v/>
      </c>
      <c r="F558" s="17">
        <f t="shared" si="60"/>
        <v>1.4306151645207439E-3</v>
      </c>
      <c r="G558" s="17">
        <f t="shared" si="62"/>
        <v>1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2</v>
      </c>
      <c r="D559" s="16">
        <v>0</v>
      </c>
      <c r="E559" s="17">
        <f t="shared" si="59"/>
        <v>4.9200492004920044E-4</v>
      </c>
      <c r="F559" s="17" t="str">
        <f t="shared" si="60"/>
        <v/>
      </c>
      <c r="G559" s="17">
        <f t="shared" si="62"/>
        <v>-1</v>
      </c>
      <c r="H559" s="17">
        <f t="shared" si="61"/>
        <v>-4.9200492004920044E-4</v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1</v>
      </c>
      <c r="D561" s="16">
        <v>0</v>
      </c>
      <c r="E561" s="17">
        <f t="shared" si="59"/>
        <v>2.4600246002460022E-4</v>
      </c>
      <c r="F561" s="17" t="str">
        <f t="shared" si="60"/>
        <v/>
      </c>
      <c r="G561" s="17">
        <f t="shared" si="62"/>
        <v>-1</v>
      </c>
      <c r="H561" s="17">
        <f t="shared" si="61"/>
        <v>-2.4600246002460022E-4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3</v>
      </c>
      <c r="D564" s="16">
        <v>3</v>
      </c>
      <c r="E564" s="17">
        <f t="shared" si="59"/>
        <v>7.3800738007380072E-4</v>
      </c>
      <c r="F564" s="17">
        <f t="shared" si="60"/>
        <v>1.4306151645207439E-3</v>
      </c>
      <c r="G564" s="17">
        <f t="shared" si="62"/>
        <v>0</v>
      </c>
      <c r="H564" s="17">
        <f t="shared" si="61"/>
        <v>0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9</v>
      </c>
      <c r="D569" s="16">
        <v>12</v>
      </c>
      <c r="E569" s="17">
        <f t="shared" si="59"/>
        <v>2.2140221402214021E-3</v>
      </c>
      <c r="F569" s="17">
        <f t="shared" si="60"/>
        <v>5.7224606580829757E-3</v>
      </c>
      <c r="G569" s="17">
        <f t="shared" si="62"/>
        <v>0.33333333333333331</v>
      </c>
      <c r="H569" s="17">
        <f t="shared" si="61"/>
        <v>7.3800738007380072E-4</v>
      </c>
    </row>
    <row r="570" spans="1:8" ht="25.5" x14ac:dyDescent="0.2">
      <c r="A570" s="14"/>
      <c r="B570" s="15" t="s">
        <v>546</v>
      </c>
      <c r="C570" s="16">
        <v>2</v>
      </c>
      <c r="D570" s="16">
        <v>6</v>
      </c>
      <c r="E570" s="17">
        <f t="shared" si="59"/>
        <v>4.9200492004920044E-4</v>
      </c>
      <c r="F570" s="17">
        <f t="shared" si="60"/>
        <v>2.8612303290414878E-3</v>
      </c>
      <c r="G570" s="17">
        <f t="shared" si="62"/>
        <v>2</v>
      </c>
      <c r="H570" s="17">
        <f t="shared" si="61"/>
        <v>9.8400984009840088E-4</v>
      </c>
    </row>
    <row r="571" spans="1:8" x14ac:dyDescent="0.2">
      <c r="A571" s="14"/>
      <c r="B571" s="15" t="s">
        <v>547</v>
      </c>
      <c r="C571" s="16">
        <v>3</v>
      </c>
      <c r="D571" s="16">
        <v>35</v>
      </c>
      <c r="E571" s="17">
        <f t="shared" si="59"/>
        <v>7.3800738007380072E-4</v>
      </c>
      <c r="F571" s="17">
        <f t="shared" si="60"/>
        <v>1.6690510252742013E-2</v>
      </c>
      <c r="G571" s="17">
        <f t="shared" si="62"/>
        <v>10.666666666666666</v>
      </c>
      <c r="H571" s="17">
        <f t="shared" si="61"/>
        <v>7.8720787207872071E-3</v>
      </c>
    </row>
    <row r="572" spans="1:8" x14ac:dyDescent="0.2">
      <c r="A572" s="14"/>
      <c r="B572" s="15" t="s">
        <v>548</v>
      </c>
      <c r="C572" s="16">
        <v>1</v>
      </c>
      <c r="D572" s="16">
        <v>4</v>
      </c>
      <c r="E572" s="17">
        <f t="shared" si="59"/>
        <v>2.4600246002460022E-4</v>
      </c>
      <c r="F572" s="17">
        <f t="shared" si="60"/>
        <v>1.9074868860276585E-3</v>
      </c>
      <c r="G572" s="17">
        <f t="shared" si="62"/>
        <v>3</v>
      </c>
      <c r="H572" s="17">
        <f t="shared" si="61"/>
        <v>7.3800738007380072E-4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1</v>
      </c>
      <c r="E577" s="17" t="str">
        <f t="shared" si="59"/>
        <v/>
      </c>
      <c r="F577" s="17">
        <f t="shared" si="60"/>
        <v>4.7687172150691462E-4</v>
      </c>
      <c r="G577" s="17">
        <f t="shared" si="62"/>
        <v>1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16</v>
      </c>
      <c r="D578" s="16">
        <v>10</v>
      </c>
      <c r="E578" s="17">
        <f t="shared" si="59"/>
        <v>3.9360393603936035E-3</v>
      </c>
      <c r="F578" s="17">
        <f t="shared" si="60"/>
        <v>4.7687172150691461E-3</v>
      </c>
      <c r="G578" s="17">
        <f t="shared" si="62"/>
        <v>-0.375</v>
      </c>
      <c r="H578" s="17">
        <f t="shared" si="61"/>
        <v>-1.4760147601476014E-3</v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1</v>
      </c>
      <c r="D580" s="16">
        <v>0</v>
      </c>
      <c r="E580" s="17">
        <f t="shared" si="59"/>
        <v>2.4600246002460022E-4</v>
      </c>
      <c r="F580" s="17" t="str">
        <f t="shared" si="60"/>
        <v/>
      </c>
      <c r="G580" s="17">
        <f t="shared" si="62"/>
        <v>-1</v>
      </c>
      <c r="H580" s="17">
        <f t="shared" si="61"/>
        <v>-2.4600246002460022E-4</v>
      </c>
    </row>
    <row r="581" spans="1:8" x14ac:dyDescent="0.2">
      <c r="A581" s="14"/>
      <c r="B581" s="15" t="s">
        <v>557</v>
      </c>
      <c r="C581" s="16">
        <v>0</v>
      </c>
      <c r="D581" s="16">
        <v>2</v>
      </c>
      <c r="E581" s="17" t="str">
        <f t="shared" si="59"/>
        <v/>
      </c>
      <c r="F581" s="17">
        <f t="shared" si="60"/>
        <v>9.5374344301382924E-4</v>
      </c>
      <c r="G581" s="17">
        <f t="shared" si="62"/>
        <v>1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6</v>
      </c>
      <c r="D583" s="16">
        <v>0</v>
      </c>
      <c r="E583" s="17">
        <f t="shared" si="59"/>
        <v>1.4760147601476014E-3</v>
      </c>
      <c r="F583" s="17" t="str">
        <f t="shared" si="60"/>
        <v/>
      </c>
      <c r="G583" s="17">
        <f t="shared" si="62"/>
        <v>-1</v>
      </c>
      <c r="H583" s="17">
        <f t="shared" si="61"/>
        <v>-1.4760147601476014E-3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454</v>
      </c>
      <c r="D591" s="20">
        <f>SUM(D592:D618)</f>
        <v>602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0.32599118942731276</v>
      </c>
      <c r="H591" s="21">
        <f t="shared" ref="H591:H618" si="65">+IF(OR(AND(E591=""),(G591="")),"",E591*G591)</f>
        <v>0.32599118942731276</v>
      </c>
    </row>
    <row r="592" spans="1:8" x14ac:dyDescent="0.2">
      <c r="A592" s="14"/>
      <c r="B592" s="15" t="s">
        <v>562</v>
      </c>
      <c r="C592" s="16">
        <v>3</v>
      </c>
      <c r="D592" s="16">
        <v>1</v>
      </c>
      <c r="E592" s="17">
        <f t="shared" si="63"/>
        <v>6.6079295154185024E-3</v>
      </c>
      <c r="F592" s="17">
        <f t="shared" si="64"/>
        <v>1.6611295681063123E-3</v>
      </c>
      <c r="G592" s="17">
        <f t="shared" ref="G592:G618" si="66">+IF(AND(C592=0,D592=0)," ",IF(C592=0,1,IF(D592=0,-1,(D592-C592)/C592)))</f>
        <v>-0.66666666666666663</v>
      </c>
      <c r="H592" s="17">
        <f t="shared" si="65"/>
        <v>-4.4052863436123343E-3</v>
      </c>
    </row>
    <row r="593" spans="1:8" x14ac:dyDescent="0.2">
      <c r="A593" s="14"/>
      <c r="B593" s="15" t="s">
        <v>563</v>
      </c>
      <c r="C593" s="16">
        <v>4</v>
      </c>
      <c r="D593" s="16">
        <v>11</v>
      </c>
      <c r="E593" s="17">
        <f t="shared" si="63"/>
        <v>8.8105726872246704E-3</v>
      </c>
      <c r="F593" s="17">
        <f t="shared" si="64"/>
        <v>1.8272425249169437E-2</v>
      </c>
      <c r="G593" s="17">
        <f t="shared" si="66"/>
        <v>1.75</v>
      </c>
      <c r="H593" s="17">
        <f t="shared" si="65"/>
        <v>1.5418502202643174E-2</v>
      </c>
    </row>
    <row r="594" spans="1:8" ht="25.5" x14ac:dyDescent="0.2">
      <c r="A594" s="14"/>
      <c r="B594" s="15" t="s">
        <v>564</v>
      </c>
      <c r="C594" s="16">
        <v>77</v>
      </c>
      <c r="D594" s="16">
        <v>50</v>
      </c>
      <c r="E594" s="17">
        <f t="shared" si="63"/>
        <v>0.1696035242290749</v>
      </c>
      <c r="F594" s="17">
        <f t="shared" si="64"/>
        <v>8.3056478405315617E-2</v>
      </c>
      <c r="G594" s="17">
        <f t="shared" si="66"/>
        <v>-0.35064935064935066</v>
      </c>
      <c r="H594" s="17">
        <f t="shared" si="65"/>
        <v>-5.9471365638766524E-2</v>
      </c>
    </row>
    <row r="595" spans="1:8" x14ac:dyDescent="0.2">
      <c r="A595" s="14"/>
      <c r="B595" s="15" t="s">
        <v>565</v>
      </c>
      <c r="C595" s="16">
        <v>166</v>
      </c>
      <c r="D595" s="16">
        <v>143</v>
      </c>
      <c r="E595" s="17">
        <f t="shared" si="63"/>
        <v>0.3656387665198238</v>
      </c>
      <c r="F595" s="17">
        <f t="shared" si="64"/>
        <v>0.23754152823920266</v>
      </c>
      <c r="G595" s="17">
        <f t="shared" si="66"/>
        <v>-0.13855421686746988</v>
      </c>
      <c r="H595" s="17">
        <f t="shared" si="65"/>
        <v>-5.0660792951541855E-2</v>
      </c>
    </row>
    <row r="596" spans="1:8" x14ac:dyDescent="0.2">
      <c r="A596" s="14"/>
      <c r="B596" s="15" t="s">
        <v>566</v>
      </c>
      <c r="C596" s="16">
        <v>12</v>
      </c>
      <c r="D596" s="16">
        <v>3</v>
      </c>
      <c r="E596" s="17">
        <f t="shared" si="63"/>
        <v>2.643171806167401E-2</v>
      </c>
      <c r="F596" s="17">
        <f t="shared" si="64"/>
        <v>4.9833887043189366E-3</v>
      </c>
      <c r="G596" s="17">
        <f t="shared" si="66"/>
        <v>-0.75</v>
      </c>
      <c r="H596" s="17">
        <f t="shared" si="65"/>
        <v>-1.9823788546255508E-2</v>
      </c>
    </row>
    <row r="597" spans="1:8" x14ac:dyDescent="0.2">
      <c r="A597" s="14"/>
      <c r="B597" s="15" t="s">
        <v>567</v>
      </c>
      <c r="C597" s="16">
        <v>0</v>
      </c>
      <c r="D597" s="16">
        <v>1</v>
      </c>
      <c r="E597" s="17" t="str">
        <f t="shared" si="63"/>
        <v/>
      </c>
      <c r="F597" s="17">
        <f t="shared" si="64"/>
        <v>1.6611295681063123E-3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1</v>
      </c>
      <c r="D598" s="16">
        <v>1</v>
      </c>
      <c r="E598" s="17">
        <f t="shared" si="63"/>
        <v>2.2026431718061676E-3</v>
      </c>
      <c r="F598" s="17">
        <f t="shared" si="64"/>
        <v>1.6611295681063123E-3</v>
      </c>
      <c r="G598" s="17">
        <f t="shared" si="66"/>
        <v>0</v>
      </c>
      <c r="H598" s="17">
        <f t="shared" si="65"/>
        <v>0</v>
      </c>
    </row>
    <row r="599" spans="1:8" x14ac:dyDescent="0.2">
      <c r="A599" s="14"/>
      <c r="B599" s="15" t="s">
        <v>569</v>
      </c>
      <c r="C599" s="16">
        <v>1</v>
      </c>
      <c r="D599" s="16">
        <v>2</v>
      </c>
      <c r="E599" s="17">
        <f t="shared" si="63"/>
        <v>2.2026431718061676E-3</v>
      </c>
      <c r="F599" s="17">
        <f t="shared" si="64"/>
        <v>3.3222591362126247E-3</v>
      </c>
      <c r="G599" s="17">
        <f t="shared" si="66"/>
        <v>1</v>
      </c>
      <c r="H599" s="17">
        <f t="shared" si="65"/>
        <v>2.2026431718061676E-3</v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2</v>
      </c>
      <c r="E601" s="17" t="str">
        <f t="shared" si="63"/>
        <v/>
      </c>
      <c r="F601" s="17">
        <f t="shared" si="64"/>
        <v>3.3222591362126247E-3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2</v>
      </c>
      <c r="D602" s="16">
        <v>9</v>
      </c>
      <c r="E602" s="17">
        <f t="shared" si="63"/>
        <v>4.4052863436123352E-3</v>
      </c>
      <c r="F602" s="17">
        <f t="shared" si="64"/>
        <v>1.4950166112956811E-2</v>
      </c>
      <c r="G602" s="17">
        <f t="shared" si="66"/>
        <v>3.5</v>
      </c>
      <c r="H602" s="17">
        <f t="shared" si="65"/>
        <v>1.5418502202643174E-2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1</v>
      </c>
      <c r="E604" s="17" t="str">
        <f t="shared" si="63"/>
        <v/>
      </c>
      <c r="F604" s="17">
        <f t="shared" si="64"/>
        <v>1.6611295681063123E-3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18</v>
      </c>
      <c r="D606" s="16">
        <v>12</v>
      </c>
      <c r="E606" s="17">
        <f t="shared" si="63"/>
        <v>3.9647577092511016E-2</v>
      </c>
      <c r="F606" s="17">
        <f t="shared" si="64"/>
        <v>1.9933554817275746E-2</v>
      </c>
      <c r="G606" s="17">
        <f t="shared" si="66"/>
        <v>-0.33333333333333331</v>
      </c>
      <c r="H606" s="17">
        <f t="shared" si="65"/>
        <v>-1.3215859030837005E-2</v>
      </c>
    </row>
    <row r="607" spans="1:8" x14ac:dyDescent="0.2">
      <c r="A607" s="14"/>
      <c r="B607" s="15" t="s">
        <v>577</v>
      </c>
      <c r="C607" s="16">
        <v>2</v>
      </c>
      <c r="D607" s="16">
        <v>32</v>
      </c>
      <c r="E607" s="17">
        <f t="shared" si="63"/>
        <v>4.4052863436123352E-3</v>
      </c>
      <c r="F607" s="17">
        <f t="shared" si="64"/>
        <v>5.3156146179401995E-2</v>
      </c>
      <c r="G607" s="17">
        <f t="shared" si="66"/>
        <v>15</v>
      </c>
      <c r="H607" s="17">
        <f t="shared" si="65"/>
        <v>6.6079295154185022E-2</v>
      </c>
    </row>
    <row r="608" spans="1:8" x14ac:dyDescent="0.2">
      <c r="A608" s="14"/>
      <c r="B608" s="15" t="s">
        <v>578</v>
      </c>
      <c r="C608" s="16">
        <v>0</v>
      </c>
      <c r="D608" s="16">
        <v>1</v>
      </c>
      <c r="E608" s="17" t="str">
        <f t="shared" si="63"/>
        <v/>
      </c>
      <c r="F608" s="17">
        <f t="shared" si="64"/>
        <v>1.6611295681063123E-3</v>
      </c>
      <c r="G608" s="17">
        <f t="shared" si="66"/>
        <v>1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24</v>
      </c>
      <c r="D609" s="16">
        <v>284</v>
      </c>
      <c r="E609" s="17">
        <f t="shared" si="63"/>
        <v>5.2863436123348019E-2</v>
      </c>
      <c r="F609" s="17">
        <f t="shared" si="64"/>
        <v>0.47176079734219267</v>
      </c>
      <c r="G609" s="17">
        <f t="shared" si="66"/>
        <v>10.833333333333334</v>
      </c>
      <c r="H609" s="17">
        <f t="shared" si="65"/>
        <v>0.57268722466960353</v>
      </c>
    </row>
    <row r="610" spans="1:8" x14ac:dyDescent="0.2">
      <c r="A610" s="14"/>
      <c r="B610" s="15" t="s">
        <v>580</v>
      </c>
      <c r="C610" s="16">
        <v>45</v>
      </c>
      <c r="D610" s="16">
        <v>11</v>
      </c>
      <c r="E610" s="17">
        <f t="shared" si="63"/>
        <v>9.9118942731277526E-2</v>
      </c>
      <c r="F610" s="17">
        <f t="shared" si="64"/>
        <v>1.8272425249169437E-2</v>
      </c>
      <c r="G610" s="17">
        <f t="shared" si="66"/>
        <v>-0.75555555555555554</v>
      </c>
      <c r="H610" s="17">
        <f t="shared" si="65"/>
        <v>-7.4889867841409691E-2</v>
      </c>
    </row>
    <row r="611" spans="1:8" x14ac:dyDescent="0.2">
      <c r="A611" s="14"/>
      <c r="B611" s="15" t="s">
        <v>581</v>
      </c>
      <c r="C611" s="16">
        <v>3</v>
      </c>
      <c r="D611" s="16">
        <v>0</v>
      </c>
      <c r="E611" s="17">
        <f t="shared" si="63"/>
        <v>6.6079295154185024E-3</v>
      </c>
      <c r="F611" s="17" t="str">
        <f t="shared" si="64"/>
        <v/>
      </c>
      <c r="G611" s="17">
        <f t="shared" si="66"/>
        <v>-1</v>
      </c>
      <c r="H611" s="17">
        <f t="shared" si="65"/>
        <v>-6.6079295154185024E-3</v>
      </c>
    </row>
    <row r="612" spans="1:8" x14ac:dyDescent="0.2">
      <c r="A612" s="14"/>
      <c r="B612" s="15" t="s">
        <v>582</v>
      </c>
      <c r="C612" s="16">
        <v>2</v>
      </c>
      <c r="D612" s="16">
        <v>2</v>
      </c>
      <c r="E612" s="17">
        <f t="shared" si="63"/>
        <v>4.4052863436123352E-3</v>
      </c>
      <c r="F612" s="17">
        <f t="shared" si="64"/>
        <v>3.3222591362126247E-3</v>
      </c>
      <c r="G612" s="17">
        <f t="shared" si="66"/>
        <v>0</v>
      </c>
      <c r="H612" s="17">
        <f t="shared" si="65"/>
        <v>0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10</v>
      </c>
      <c r="D614" s="16">
        <v>10</v>
      </c>
      <c r="E614" s="17">
        <f t="shared" si="63"/>
        <v>2.2026431718061675E-2</v>
      </c>
      <c r="F614" s="17">
        <f t="shared" si="64"/>
        <v>1.6611295681063124E-2</v>
      </c>
      <c r="G614" s="17">
        <f t="shared" si="66"/>
        <v>0</v>
      </c>
      <c r="H614" s="17">
        <f t="shared" si="65"/>
        <v>0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9</v>
      </c>
      <c r="E617" s="17" t="str">
        <f t="shared" si="63"/>
        <v/>
      </c>
      <c r="F617" s="17">
        <f t="shared" si="64"/>
        <v>1.4950166112956811E-2</v>
      </c>
      <c r="G617" s="17">
        <f t="shared" si="66"/>
        <v>1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84</v>
      </c>
      <c r="D618" s="16">
        <v>17</v>
      </c>
      <c r="E618" s="17">
        <f t="shared" si="63"/>
        <v>0.18502202643171806</v>
      </c>
      <c r="F618" s="17">
        <f t="shared" si="64"/>
        <v>2.823920265780731E-2</v>
      </c>
      <c r="G618" s="17">
        <f t="shared" si="66"/>
        <v>-0.79761904761904767</v>
      </c>
      <c r="H618" s="17">
        <f t="shared" si="65"/>
        <v>-0.14757709251101322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619"/>
  <sheetViews>
    <sheetView showGridLines="0" workbookViewId="0">
      <selection activeCell="G591" sqref="G59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597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598</v>
      </c>
      <c r="C8" s="12">
        <f>+C19+C76+C177+C356+C591</f>
        <v>38008</v>
      </c>
      <c r="D8" s="13">
        <f>+D19+D76+D177+D356+D591</f>
        <v>46077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0.21229741107135339</v>
      </c>
      <c r="H8" s="10">
        <f t="shared" ref="H8:H13" si="1">+IF(OR(AND(E8=""),(G8="")),"",E8*G8)</f>
        <v>0.21229741107135339</v>
      </c>
    </row>
    <row r="9" spans="1:8" x14ac:dyDescent="0.2">
      <c r="A9" s="14"/>
      <c r="B9" s="15" t="s">
        <v>6</v>
      </c>
      <c r="C9" s="16">
        <f>+C19</f>
        <v>683</v>
      </c>
      <c r="D9" s="16">
        <f>+D19</f>
        <v>276</v>
      </c>
      <c r="E9" s="17">
        <f t="shared" ref="E9:F13" si="2">+C9/C$8</f>
        <v>1.7969901073458219E-2</v>
      </c>
      <c r="F9" s="17">
        <f t="shared" si="2"/>
        <v>5.9899733055537472E-3</v>
      </c>
      <c r="G9" s="17">
        <f t="shared" si="0"/>
        <v>-0.59590043923865299</v>
      </c>
      <c r="H9" s="17">
        <f t="shared" si="1"/>
        <v>-1.0708271942748895E-2</v>
      </c>
    </row>
    <row r="10" spans="1:8" x14ac:dyDescent="0.2">
      <c r="A10" s="14"/>
      <c r="B10" s="15" t="s">
        <v>7</v>
      </c>
      <c r="C10" s="16">
        <f>+C76</f>
        <v>6775</v>
      </c>
      <c r="D10" s="16">
        <f>+D76</f>
        <v>3823</v>
      </c>
      <c r="E10" s="17">
        <f t="shared" si="2"/>
        <v>0.17825194695853505</v>
      </c>
      <c r="F10" s="17">
        <f t="shared" si="2"/>
        <v>8.2969811402652083E-2</v>
      </c>
      <c r="G10" s="17">
        <f t="shared" si="0"/>
        <v>-0.43571955719557198</v>
      </c>
      <c r="H10" s="17">
        <f t="shared" si="1"/>
        <v>-7.7667859398021483E-2</v>
      </c>
    </row>
    <row r="11" spans="1:8" ht="25.5" x14ac:dyDescent="0.2">
      <c r="A11" s="14"/>
      <c r="B11" s="15" t="s">
        <v>8</v>
      </c>
      <c r="C11" s="16">
        <f>+C177</f>
        <v>4862</v>
      </c>
      <c r="D11" s="16">
        <f>+D177</f>
        <v>3492</v>
      </c>
      <c r="E11" s="17">
        <f t="shared" si="2"/>
        <v>0.12792043780256787</v>
      </c>
      <c r="F11" s="17">
        <f t="shared" si="2"/>
        <v>7.5786183996353923E-2</v>
      </c>
      <c r="G11" s="17">
        <f t="shared" si="0"/>
        <v>-0.28177704648292884</v>
      </c>
      <c r="H11" s="17">
        <f t="shared" si="1"/>
        <v>-3.6045043148810775E-2</v>
      </c>
    </row>
    <row r="12" spans="1:8" x14ac:dyDescent="0.2">
      <c r="A12" s="14"/>
      <c r="B12" s="15" t="s">
        <v>9</v>
      </c>
      <c r="C12" s="16">
        <f>+C356</f>
        <v>23193</v>
      </c>
      <c r="D12" s="16">
        <f>+D356</f>
        <v>36839</v>
      </c>
      <c r="E12" s="17">
        <f t="shared" si="2"/>
        <v>0.61021363923384553</v>
      </c>
      <c r="F12" s="17">
        <f t="shared" si="2"/>
        <v>0.79950951667860326</v>
      </c>
      <c r="G12" s="17">
        <f t="shared" si="0"/>
        <v>0.58836717975251152</v>
      </c>
      <c r="H12" s="17">
        <f t="shared" si="1"/>
        <v>0.35902967796253421</v>
      </c>
    </row>
    <row r="13" spans="1:8" x14ac:dyDescent="0.2">
      <c r="A13" s="14"/>
      <c r="B13" s="15" t="s">
        <v>10</v>
      </c>
      <c r="C13" s="16">
        <f>+C591</f>
        <v>2495</v>
      </c>
      <c r="D13" s="16">
        <f>+D591</f>
        <v>1647</v>
      </c>
      <c r="E13" s="17">
        <f t="shared" si="2"/>
        <v>6.5644074931593355E-2</v>
      </c>
      <c r="F13" s="17">
        <f t="shared" si="2"/>
        <v>3.5744514616837031E-2</v>
      </c>
      <c r="G13" s="17">
        <f t="shared" si="0"/>
        <v>-0.33987975951903809</v>
      </c>
      <c r="H13" s="17">
        <f t="shared" si="1"/>
        <v>-2.2311092401599668E-2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683</v>
      </c>
      <c r="D19" s="20">
        <f>SUM(D20:D70)</f>
        <v>276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-0.59590043923865299</v>
      </c>
      <c r="H19" s="21">
        <f t="shared" ref="H19:H50" si="5">+IF(OR(AND(E19=""),(G19="")),"",E19*G19)</f>
        <v>-0.59590043923865299</v>
      </c>
    </row>
    <row r="20" spans="1:8" x14ac:dyDescent="0.2">
      <c r="A20" s="14"/>
      <c r="B20" s="15" t="s">
        <v>13</v>
      </c>
      <c r="C20" s="16">
        <v>0</v>
      </c>
      <c r="D20" s="16">
        <v>2</v>
      </c>
      <c r="E20" s="17" t="str">
        <f t="shared" si="3"/>
        <v/>
      </c>
      <c r="F20" s="17">
        <f t="shared" si="4"/>
        <v>7.246376811594203E-3</v>
      </c>
      <c r="G20" s="17">
        <f t="shared" ref="G20:G51" si="6">+IF(AND(C20=0,D20=0)," ",IF(C20=0,1,IF(D20=0,-1,(D20-C20)/C20)))</f>
        <v>1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28</v>
      </c>
      <c r="D21" s="16">
        <v>7</v>
      </c>
      <c r="E21" s="17">
        <f t="shared" si="3"/>
        <v>4.0995607613469986E-2</v>
      </c>
      <c r="F21" s="17">
        <f t="shared" si="4"/>
        <v>2.5362318840579712E-2</v>
      </c>
      <c r="G21" s="17">
        <f t="shared" si="6"/>
        <v>-0.75</v>
      </c>
      <c r="H21" s="17">
        <f t="shared" si="5"/>
        <v>-3.074670571010249E-2</v>
      </c>
    </row>
    <row r="22" spans="1:8" ht="38.25" x14ac:dyDescent="0.2">
      <c r="A22" s="14"/>
      <c r="B22" s="15" t="s">
        <v>15</v>
      </c>
      <c r="C22" s="16">
        <v>7</v>
      </c>
      <c r="D22" s="16">
        <v>1</v>
      </c>
      <c r="E22" s="17">
        <f t="shared" si="3"/>
        <v>1.0248901903367497E-2</v>
      </c>
      <c r="F22" s="17">
        <f t="shared" si="4"/>
        <v>3.6231884057971015E-3</v>
      </c>
      <c r="G22" s="17">
        <f t="shared" si="6"/>
        <v>-0.8571428571428571</v>
      </c>
      <c r="H22" s="17">
        <f t="shared" si="5"/>
        <v>-8.7847730600292828E-3</v>
      </c>
    </row>
    <row r="23" spans="1:8" ht="38.25" x14ac:dyDescent="0.2">
      <c r="A23" s="14"/>
      <c r="B23" s="15" t="s">
        <v>16</v>
      </c>
      <c r="C23" s="16">
        <v>25</v>
      </c>
      <c r="D23" s="16">
        <v>4</v>
      </c>
      <c r="E23" s="17">
        <f t="shared" si="3"/>
        <v>3.6603221083455345E-2</v>
      </c>
      <c r="F23" s="17">
        <f t="shared" si="4"/>
        <v>1.4492753623188406E-2</v>
      </c>
      <c r="G23" s="17">
        <f t="shared" si="6"/>
        <v>-0.84</v>
      </c>
      <c r="H23" s="17">
        <f t="shared" si="5"/>
        <v>-3.074670571010249E-2</v>
      </c>
    </row>
    <row r="24" spans="1:8" ht="25.5" x14ac:dyDescent="0.2">
      <c r="A24" s="14"/>
      <c r="B24" s="15" t="s">
        <v>17</v>
      </c>
      <c r="C24" s="16">
        <v>8</v>
      </c>
      <c r="D24" s="16">
        <v>0</v>
      </c>
      <c r="E24" s="17">
        <f t="shared" si="3"/>
        <v>1.171303074670571E-2</v>
      </c>
      <c r="F24" s="17" t="str">
        <f t="shared" si="4"/>
        <v/>
      </c>
      <c r="G24" s="17">
        <f t="shared" si="6"/>
        <v>-1</v>
      </c>
      <c r="H24" s="17">
        <f t="shared" si="5"/>
        <v>-1.171303074670571E-2</v>
      </c>
    </row>
    <row r="25" spans="1:8" ht="38.25" x14ac:dyDescent="0.2">
      <c r="A25" s="14"/>
      <c r="B25" s="15" t="s">
        <v>18</v>
      </c>
      <c r="C25" s="16">
        <v>5</v>
      </c>
      <c r="D25" s="16">
        <v>2</v>
      </c>
      <c r="E25" s="17">
        <f t="shared" si="3"/>
        <v>7.320644216691069E-3</v>
      </c>
      <c r="F25" s="17">
        <f t="shared" si="4"/>
        <v>7.246376811594203E-3</v>
      </c>
      <c r="G25" s="17">
        <f t="shared" si="6"/>
        <v>-0.6</v>
      </c>
      <c r="H25" s="17">
        <f t="shared" si="5"/>
        <v>-4.3923865300146414E-3</v>
      </c>
    </row>
    <row r="26" spans="1:8" ht="25.5" x14ac:dyDescent="0.2">
      <c r="A26" s="14"/>
      <c r="B26" s="15" t="s">
        <v>19</v>
      </c>
      <c r="C26" s="16">
        <v>19</v>
      </c>
      <c r="D26" s="16">
        <v>1</v>
      </c>
      <c r="E26" s="17">
        <f t="shared" si="3"/>
        <v>2.7818448023426062E-2</v>
      </c>
      <c r="F26" s="17">
        <f t="shared" si="4"/>
        <v>3.6231884057971015E-3</v>
      </c>
      <c r="G26" s="17">
        <f t="shared" si="6"/>
        <v>-0.94736842105263153</v>
      </c>
      <c r="H26" s="17">
        <f t="shared" si="5"/>
        <v>-2.6354319180087848E-2</v>
      </c>
    </row>
    <row r="27" spans="1:8" x14ac:dyDescent="0.2">
      <c r="A27" s="14"/>
      <c r="B27" s="15" t="s">
        <v>20</v>
      </c>
      <c r="C27" s="16">
        <v>20</v>
      </c>
      <c r="D27" s="16">
        <v>12</v>
      </c>
      <c r="E27" s="17">
        <f t="shared" si="3"/>
        <v>2.9282576866764276E-2</v>
      </c>
      <c r="F27" s="17">
        <f t="shared" si="4"/>
        <v>4.3478260869565216E-2</v>
      </c>
      <c r="G27" s="17">
        <f t="shared" si="6"/>
        <v>-0.4</v>
      </c>
      <c r="H27" s="17">
        <f t="shared" si="5"/>
        <v>-1.171303074670571E-2</v>
      </c>
    </row>
    <row r="28" spans="1:8" x14ac:dyDescent="0.2">
      <c r="A28" s="14"/>
      <c r="B28" s="15" t="s">
        <v>21</v>
      </c>
      <c r="C28" s="16">
        <v>6</v>
      </c>
      <c r="D28" s="16">
        <v>3</v>
      </c>
      <c r="E28" s="17">
        <f t="shared" si="3"/>
        <v>8.7847730600292828E-3</v>
      </c>
      <c r="F28" s="17">
        <f t="shared" si="4"/>
        <v>1.0869565217391304E-2</v>
      </c>
      <c r="G28" s="17">
        <f t="shared" si="6"/>
        <v>-0.5</v>
      </c>
      <c r="H28" s="17">
        <f t="shared" si="5"/>
        <v>-4.3923865300146414E-3</v>
      </c>
    </row>
    <row r="29" spans="1:8" x14ac:dyDescent="0.2">
      <c r="A29" s="14"/>
      <c r="B29" s="15" t="s">
        <v>22</v>
      </c>
      <c r="C29" s="16">
        <v>23</v>
      </c>
      <c r="D29" s="16">
        <v>3</v>
      </c>
      <c r="E29" s="17">
        <f t="shared" si="3"/>
        <v>3.3674963396778917E-2</v>
      </c>
      <c r="F29" s="17">
        <f t="shared" si="4"/>
        <v>1.0869565217391304E-2</v>
      </c>
      <c r="G29" s="17">
        <f t="shared" si="6"/>
        <v>-0.86956521739130432</v>
      </c>
      <c r="H29" s="17">
        <f t="shared" si="5"/>
        <v>-2.9282576866764276E-2</v>
      </c>
    </row>
    <row r="30" spans="1:8" x14ac:dyDescent="0.2">
      <c r="A30" s="14"/>
      <c r="B30" s="15" t="s">
        <v>23</v>
      </c>
      <c r="C30" s="16">
        <v>67</v>
      </c>
      <c r="D30" s="16">
        <v>28</v>
      </c>
      <c r="E30" s="17">
        <f t="shared" si="3"/>
        <v>9.8096632503660325E-2</v>
      </c>
      <c r="F30" s="17">
        <f t="shared" si="4"/>
        <v>0.10144927536231885</v>
      </c>
      <c r="G30" s="17">
        <f t="shared" si="6"/>
        <v>-0.58208955223880599</v>
      </c>
      <c r="H30" s="17">
        <f t="shared" si="5"/>
        <v>-5.7101024890190338E-2</v>
      </c>
    </row>
    <row r="31" spans="1:8" ht="25.5" x14ac:dyDescent="0.2">
      <c r="A31" s="14"/>
      <c r="B31" s="15" t="s">
        <v>24</v>
      </c>
      <c r="C31" s="16">
        <v>4</v>
      </c>
      <c r="D31" s="16">
        <v>1</v>
      </c>
      <c r="E31" s="17">
        <f t="shared" si="3"/>
        <v>5.8565153733528552E-3</v>
      </c>
      <c r="F31" s="17">
        <f t="shared" si="4"/>
        <v>3.6231884057971015E-3</v>
      </c>
      <c r="G31" s="17">
        <f t="shared" si="6"/>
        <v>-0.75</v>
      </c>
      <c r="H31" s="17">
        <f t="shared" si="5"/>
        <v>-4.3923865300146414E-3</v>
      </c>
    </row>
    <row r="32" spans="1:8" x14ac:dyDescent="0.2">
      <c r="A32" s="14"/>
      <c r="B32" s="15" t="s">
        <v>25</v>
      </c>
      <c r="C32" s="16">
        <v>10</v>
      </c>
      <c r="D32" s="16">
        <v>1</v>
      </c>
      <c r="E32" s="17">
        <f t="shared" si="3"/>
        <v>1.4641288433382138E-2</v>
      </c>
      <c r="F32" s="17">
        <f t="shared" si="4"/>
        <v>3.6231884057971015E-3</v>
      </c>
      <c r="G32" s="17">
        <f t="shared" si="6"/>
        <v>-0.9</v>
      </c>
      <c r="H32" s="17">
        <f t="shared" si="5"/>
        <v>-1.3177159590043924E-2</v>
      </c>
    </row>
    <row r="33" spans="1:8" x14ac:dyDescent="0.2">
      <c r="A33" s="14"/>
      <c r="B33" s="15" t="s">
        <v>26</v>
      </c>
      <c r="C33" s="16">
        <v>9</v>
      </c>
      <c r="D33" s="16">
        <v>3</v>
      </c>
      <c r="E33" s="17">
        <f t="shared" si="3"/>
        <v>1.3177159590043924E-2</v>
      </c>
      <c r="F33" s="17">
        <f t="shared" si="4"/>
        <v>1.0869565217391304E-2</v>
      </c>
      <c r="G33" s="17">
        <f t="shared" si="6"/>
        <v>-0.66666666666666663</v>
      </c>
      <c r="H33" s="17">
        <f t="shared" si="5"/>
        <v>-8.7847730600292828E-3</v>
      </c>
    </row>
    <row r="34" spans="1:8" x14ac:dyDescent="0.2">
      <c r="A34" s="14"/>
      <c r="B34" s="15" t="s">
        <v>27</v>
      </c>
      <c r="C34" s="16">
        <v>1</v>
      </c>
      <c r="D34" s="16">
        <v>2</v>
      </c>
      <c r="E34" s="17">
        <f t="shared" si="3"/>
        <v>1.4641288433382138E-3</v>
      </c>
      <c r="F34" s="17">
        <f t="shared" si="4"/>
        <v>7.246376811594203E-3</v>
      </c>
      <c r="G34" s="17">
        <f t="shared" si="6"/>
        <v>1</v>
      </c>
      <c r="H34" s="17">
        <f t="shared" si="5"/>
        <v>1.4641288433382138E-3</v>
      </c>
    </row>
    <row r="35" spans="1:8" x14ac:dyDescent="0.2">
      <c r="A35" s="14"/>
      <c r="B35" s="15" t="s">
        <v>28</v>
      </c>
      <c r="C35" s="16">
        <v>1</v>
      </c>
      <c r="D35" s="16">
        <v>3</v>
      </c>
      <c r="E35" s="17">
        <f t="shared" si="3"/>
        <v>1.4641288433382138E-3</v>
      </c>
      <c r="F35" s="17">
        <f t="shared" si="4"/>
        <v>1.0869565217391304E-2</v>
      </c>
      <c r="G35" s="17">
        <f t="shared" si="6"/>
        <v>2</v>
      </c>
      <c r="H35" s="17">
        <f t="shared" si="5"/>
        <v>2.9282576866764276E-3</v>
      </c>
    </row>
    <row r="36" spans="1:8" x14ac:dyDescent="0.2">
      <c r="A36" s="14"/>
      <c r="B36" s="15" t="s">
        <v>29</v>
      </c>
      <c r="C36" s="16">
        <v>39</v>
      </c>
      <c r="D36" s="16">
        <v>9</v>
      </c>
      <c r="E36" s="17">
        <f t="shared" si="3"/>
        <v>5.7101024890190338E-2</v>
      </c>
      <c r="F36" s="17">
        <f t="shared" si="4"/>
        <v>3.2608695652173912E-2</v>
      </c>
      <c r="G36" s="17">
        <f t="shared" si="6"/>
        <v>-0.76923076923076927</v>
      </c>
      <c r="H36" s="17">
        <f t="shared" si="5"/>
        <v>-4.3923865300146414E-2</v>
      </c>
    </row>
    <row r="37" spans="1:8" ht="25.5" x14ac:dyDescent="0.2">
      <c r="A37" s="14"/>
      <c r="B37" s="15" t="s">
        <v>30</v>
      </c>
      <c r="C37" s="16">
        <v>1</v>
      </c>
      <c r="D37" s="16">
        <v>2</v>
      </c>
      <c r="E37" s="17">
        <f t="shared" si="3"/>
        <v>1.4641288433382138E-3</v>
      </c>
      <c r="F37" s="17">
        <f t="shared" si="4"/>
        <v>7.246376811594203E-3</v>
      </c>
      <c r="G37" s="17">
        <f t="shared" si="6"/>
        <v>1</v>
      </c>
      <c r="H37" s="17">
        <f t="shared" si="5"/>
        <v>1.4641288433382138E-3</v>
      </c>
    </row>
    <row r="38" spans="1:8" ht="25.5" x14ac:dyDescent="0.2">
      <c r="A38" s="14"/>
      <c r="B38" s="15" t="s">
        <v>31</v>
      </c>
      <c r="C38" s="16">
        <v>6</v>
      </c>
      <c r="D38" s="16">
        <v>3</v>
      </c>
      <c r="E38" s="17">
        <f t="shared" si="3"/>
        <v>8.7847730600292828E-3</v>
      </c>
      <c r="F38" s="17">
        <f t="shared" si="4"/>
        <v>1.0869565217391304E-2</v>
      </c>
      <c r="G38" s="17">
        <f t="shared" si="6"/>
        <v>-0.5</v>
      </c>
      <c r="H38" s="17">
        <f t="shared" si="5"/>
        <v>-4.3923865300146414E-3</v>
      </c>
    </row>
    <row r="39" spans="1:8" x14ac:dyDescent="0.2">
      <c r="A39" s="14"/>
      <c r="B39" s="15" t="s">
        <v>32</v>
      </c>
      <c r="C39" s="16">
        <v>64</v>
      </c>
      <c r="D39" s="16">
        <v>2</v>
      </c>
      <c r="E39" s="17">
        <f t="shared" si="3"/>
        <v>9.3704245973645683E-2</v>
      </c>
      <c r="F39" s="17">
        <f t="shared" si="4"/>
        <v>7.246376811594203E-3</v>
      </c>
      <c r="G39" s="17">
        <f t="shared" si="6"/>
        <v>-0.96875</v>
      </c>
      <c r="H39" s="17">
        <f t="shared" si="5"/>
        <v>-9.0775988286969256E-2</v>
      </c>
    </row>
    <row r="40" spans="1:8" ht="25.5" x14ac:dyDescent="0.2">
      <c r="A40" s="14"/>
      <c r="B40" s="15" t="s">
        <v>33</v>
      </c>
      <c r="C40" s="16">
        <v>1</v>
      </c>
      <c r="D40" s="16">
        <v>0</v>
      </c>
      <c r="E40" s="17">
        <f t="shared" si="3"/>
        <v>1.4641288433382138E-3</v>
      </c>
      <c r="F40" s="17" t="str">
        <f t="shared" si="4"/>
        <v/>
      </c>
      <c r="G40" s="17">
        <f t="shared" si="6"/>
        <v>-1</v>
      </c>
      <c r="H40" s="17">
        <f t="shared" si="5"/>
        <v>-1.4641288433382138E-3</v>
      </c>
    </row>
    <row r="41" spans="1:8" ht="25.5" x14ac:dyDescent="0.2">
      <c r="A41" s="14"/>
      <c r="B41" s="15" t="s">
        <v>34</v>
      </c>
      <c r="C41" s="16">
        <v>2</v>
      </c>
      <c r="D41" s="16">
        <v>3</v>
      </c>
      <c r="E41" s="17">
        <f t="shared" si="3"/>
        <v>2.9282576866764276E-3</v>
      </c>
      <c r="F41" s="17">
        <f t="shared" si="4"/>
        <v>1.0869565217391304E-2</v>
      </c>
      <c r="G41" s="17">
        <f t="shared" si="6"/>
        <v>0.5</v>
      </c>
      <c r="H41" s="17">
        <f t="shared" si="5"/>
        <v>1.4641288433382138E-3</v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3</v>
      </c>
      <c r="D43" s="16">
        <v>0</v>
      </c>
      <c r="E43" s="17">
        <f t="shared" si="3"/>
        <v>4.3923865300146414E-3</v>
      </c>
      <c r="F43" s="17" t="str">
        <f t="shared" si="4"/>
        <v/>
      </c>
      <c r="G43" s="17">
        <f t="shared" si="6"/>
        <v>-1</v>
      </c>
      <c r="H43" s="17">
        <f t="shared" si="5"/>
        <v>-4.3923865300146414E-3</v>
      </c>
    </row>
    <row r="44" spans="1:8" ht="25.5" x14ac:dyDescent="0.2">
      <c r="A44" s="14"/>
      <c r="B44" s="15" t="s">
        <v>37</v>
      </c>
      <c r="C44" s="16">
        <v>8</v>
      </c>
      <c r="D44" s="16">
        <v>4</v>
      </c>
      <c r="E44" s="17">
        <f t="shared" si="3"/>
        <v>1.171303074670571E-2</v>
      </c>
      <c r="F44" s="17">
        <f t="shared" si="4"/>
        <v>1.4492753623188406E-2</v>
      </c>
      <c r="G44" s="17">
        <f t="shared" si="6"/>
        <v>-0.5</v>
      </c>
      <c r="H44" s="17">
        <f t="shared" si="5"/>
        <v>-5.8565153733528552E-3</v>
      </c>
    </row>
    <row r="45" spans="1:8" ht="25.5" x14ac:dyDescent="0.2">
      <c r="A45" s="14"/>
      <c r="B45" s="15" t="s">
        <v>38</v>
      </c>
      <c r="C45" s="16">
        <v>29</v>
      </c>
      <c r="D45" s="16">
        <v>6</v>
      </c>
      <c r="E45" s="17">
        <f t="shared" si="3"/>
        <v>4.24597364568082E-2</v>
      </c>
      <c r="F45" s="17">
        <f t="shared" si="4"/>
        <v>2.1739130434782608E-2</v>
      </c>
      <c r="G45" s="17">
        <f t="shared" si="6"/>
        <v>-0.7931034482758621</v>
      </c>
      <c r="H45" s="17">
        <f t="shared" si="5"/>
        <v>-3.3674963396778917E-2</v>
      </c>
    </row>
    <row r="46" spans="1:8" ht="25.5" x14ac:dyDescent="0.2">
      <c r="A46" s="14"/>
      <c r="B46" s="15" t="s">
        <v>39</v>
      </c>
      <c r="C46" s="16">
        <v>2</v>
      </c>
      <c r="D46" s="16">
        <v>0</v>
      </c>
      <c r="E46" s="17">
        <f t="shared" si="3"/>
        <v>2.9282576866764276E-3</v>
      </c>
      <c r="F46" s="17" t="str">
        <f t="shared" si="4"/>
        <v/>
      </c>
      <c r="G46" s="17">
        <f t="shared" si="6"/>
        <v>-1</v>
      </c>
      <c r="H46" s="17">
        <f t="shared" si="5"/>
        <v>-2.9282576866764276E-3</v>
      </c>
    </row>
    <row r="47" spans="1:8" x14ac:dyDescent="0.2">
      <c r="A47" s="14"/>
      <c r="B47" s="15" t="s">
        <v>40</v>
      </c>
      <c r="C47" s="16">
        <v>0</v>
      </c>
      <c r="D47" s="16">
        <v>2</v>
      </c>
      <c r="E47" s="17" t="str">
        <f t="shared" si="3"/>
        <v/>
      </c>
      <c r="F47" s="17">
        <f t="shared" si="4"/>
        <v>7.246376811594203E-3</v>
      </c>
      <c r="G47" s="17">
        <f t="shared" si="6"/>
        <v>1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16</v>
      </c>
      <c r="D48" s="16">
        <v>1</v>
      </c>
      <c r="E48" s="17">
        <f t="shared" si="3"/>
        <v>2.3426061493411421E-2</v>
      </c>
      <c r="F48" s="17">
        <f t="shared" si="4"/>
        <v>3.6231884057971015E-3</v>
      </c>
      <c r="G48" s="17">
        <f t="shared" si="6"/>
        <v>-0.9375</v>
      </c>
      <c r="H48" s="17">
        <f t="shared" si="5"/>
        <v>-2.1961932650073207E-2</v>
      </c>
    </row>
    <row r="49" spans="1:8" ht="25.5" x14ac:dyDescent="0.2">
      <c r="A49" s="14"/>
      <c r="B49" s="15" t="s">
        <v>42</v>
      </c>
      <c r="C49" s="16">
        <v>16</v>
      </c>
      <c r="D49" s="16">
        <v>8</v>
      </c>
      <c r="E49" s="17">
        <f t="shared" si="3"/>
        <v>2.3426061493411421E-2</v>
      </c>
      <c r="F49" s="17">
        <f t="shared" si="4"/>
        <v>2.8985507246376812E-2</v>
      </c>
      <c r="G49" s="17">
        <f t="shared" si="6"/>
        <v>-0.5</v>
      </c>
      <c r="H49" s="17">
        <f t="shared" si="5"/>
        <v>-1.171303074670571E-2</v>
      </c>
    </row>
    <row r="50" spans="1:8" x14ac:dyDescent="0.2">
      <c r="A50" s="14"/>
      <c r="B50" s="15" t="s">
        <v>43</v>
      </c>
      <c r="C50" s="16">
        <v>61</v>
      </c>
      <c r="D50" s="16">
        <v>21</v>
      </c>
      <c r="E50" s="17">
        <f t="shared" si="3"/>
        <v>8.9311859443631042E-2</v>
      </c>
      <c r="F50" s="17">
        <f t="shared" si="4"/>
        <v>7.6086956521739135E-2</v>
      </c>
      <c r="G50" s="17">
        <f t="shared" si="6"/>
        <v>-0.65573770491803274</v>
      </c>
      <c r="H50" s="17">
        <f t="shared" si="5"/>
        <v>-5.8565153733528545E-2</v>
      </c>
    </row>
    <row r="51" spans="1:8" x14ac:dyDescent="0.2">
      <c r="A51" s="14"/>
      <c r="B51" s="15" t="s">
        <v>44</v>
      </c>
      <c r="C51" s="16">
        <v>8</v>
      </c>
      <c r="D51" s="16">
        <v>4</v>
      </c>
      <c r="E51" s="17">
        <f t="shared" ref="E51:E70" si="7">+IF(C51=0,"",C51/C$19)</f>
        <v>1.171303074670571E-2</v>
      </c>
      <c r="F51" s="17">
        <f t="shared" ref="F51:F70" si="8">+IF(D51=0,"",D51/D$19)</f>
        <v>1.4492753623188406E-2</v>
      </c>
      <c r="G51" s="17">
        <f t="shared" si="6"/>
        <v>-0.5</v>
      </c>
      <c r="H51" s="17">
        <f t="shared" ref="H51:H70" si="9">+IF(OR(AND(E51=""),(G51="")),"",E51*G51)</f>
        <v>-5.8565153733528552E-3</v>
      </c>
    </row>
    <row r="52" spans="1:8" x14ac:dyDescent="0.2">
      <c r="A52" s="14"/>
      <c r="B52" s="15" t="s">
        <v>45</v>
      </c>
      <c r="C52" s="16">
        <v>1</v>
      </c>
      <c r="D52" s="16">
        <v>1</v>
      </c>
      <c r="E52" s="17">
        <f t="shared" si="7"/>
        <v>1.4641288433382138E-3</v>
      </c>
      <c r="F52" s="17">
        <f t="shared" si="8"/>
        <v>3.6231884057971015E-3</v>
      </c>
      <c r="G52" s="17">
        <f t="shared" ref="G52:G70" si="10">+IF(AND(C52=0,D52=0)," ",IF(C52=0,1,IF(D52=0,-1,(D52-C52)/C52)))</f>
        <v>0</v>
      </c>
      <c r="H52" s="17">
        <f t="shared" si="9"/>
        <v>0</v>
      </c>
    </row>
    <row r="53" spans="1:8" x14ac:dyDescent="0.2">
      <c r="A53" s="14"/>
      <c r="B53" s="15" t="s">
        <v>46</v>
      </c>
      <c r="C53" s="16">
        <v>8</v>
      </c>
      <c r="D53" s="16">
        <v>0</v>
      </c>
      <c r="E53" s="17">
        <f t="shared" si="7"/>
        <v>1.171303074670571E-2</v>
      </c>
      <c r="F53" s="17" t="str">
        <f t="shared" si="8"/>
        <v/>
      </c>
      <c r="G53" s="17">
        <f t="shared" si="10"/>
        <v>-1</v>
      </c>
      <c r="H53" s="17">
        <f t="shared" si="9"/>
        <v>-1.171303074670571E-2</v>
      </c>
    </row>
    <row r="54" spans="1:8" x14ac:dyDescent="0.2">
      <c r="A54" s="14"/>
      <c r="B54" s="15" t="s">
        <v>47</v>
      </c>
      <c r="C54" s="16">
        <v>20</v>
      </c>
      <c r="D54" s="16">
        <v>5</v>
      </c>
      <c r="E54" s="17">
        <f t="shared" si="7"/>
        <v>2.9282576866764276E-2</v>
      </c>
      <c r="F54" s="17">
        <f t="shared" si="8"/>
        <v>1.8115942028985508E-2</v>
      </c>
      <c r="G54" s="17">
        <f t="shared" si="10"/>
        <v>-0.75</v>
      </c>
      <c r="H54" s="17">
        <f t="shared" si="9"/>
        <v>-2.1961932650073207E-2</v>
      </c>
    </row>
    <row r="55" spans="1:8" x14ac:dyDescent="0.2">
      <c r="A55" s="14"/>
      <c r="B55" s="15" t="s">
        <v>48</v>
      </c>
      <c r="C55" s="16">
        <v>2</v>
      </c>
      <c r="D55" s="16">
        <v>10</v>
      </c>
      <c r="E55" s="17">
        <f t="shared" si="7"/>
        <v>2.9282576866764276E-3</v>
      </c>
      <c r="F55" s="17">
        <f t="shared" si="8"/>
        <v>3.6231884057971016E-2</v>
      </c>
      <c r="G55" s="17">
        <f t="shared" si="10"/>
        <v>4</v>
      </c>
      <c r="H55" s="17">
        <f t="shared" si="9"/>
        <v>1.171303074670571E-2</v>
      </c>
    </row>
    <row r="56" spans="1:8" x14ac:dyDescent="0.2">
      <c r="A56" s="14"/>
      <c r="B56" s="15" t="s">
        <v>49</v>
      </c>
      <c r="C56" s="16">
        <v>11</v>
      </c>
      <c r="D56" s="16">
        <v>1</v>
      </c>
      <c r="E56" s="17">
        <f t="shared" si="7"/>
        <v>1.6105417276720352E-2</v>
      </c>
      <c r="F56" s="17">
        <f t="shared" si="8"/>
        <v>3.6231884057971015E-3</v>
      </c>
      <c r="G56" s="17">
        <f t="shared" si="10"/>
        <v>-0.90909090909090906</v>
      </c>
      <c r="H56" s="17">
        <f t="shared" si="9"/>
        <v>-1.4641288433382138E-2</v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5</v>
      </c>
      <c r="D58" s="16">
        <v>0</v>
      </c>
      <c r="E58" s="17">
        <f t="shared" si="7"/>
        <v>7.320644216691069E-3</v>
      </c>
      <c r="F58" s="17" t="str">
        <f t="shared" si="8"/>
        <v/>
      </c>
      <c r="G58" s="17">
        <f t="shared" si="10"/>
        <v>-1</v>
      </c>
      <c r="H58" s="17">
        <f t="shared" si="9"/>
        <v>-7.320644216691069E-3</v>
      </c>
    </row>
    <row r="59" spans="1:8" x14ac:dyDescent="0.2">
      <c r="A59" s="14"/>
      <c r="B59" s="15" t="s">
        <v>52</v>
      </c>
      <c r="C59" s="16">
        <v>4</v>
      </c>
      <c r="D59" s="16">
        <v>7</v>
      </c>
      <c r="E59" s="17">
        <f t="shared" si="7"/>
        <v>5.8565153733528552E-3</v>
      </c>
      <c r="F59" s="17">
        <f t="shared" si="8"/>
        <v>2.5362318840579712E-2</v>
      </c>
      <c r="G59" s="17">
        <f t="shared" si="10"/>
        <v>0.75</v>
      </c>
      <c r="H59" s="17">
        <f t="shared" si="9"/>
        <v>4.3923865300146414E-3</v>
      </c>
    </row>
    <row r="60" spans="1:8" ht="25.5" x14ac:dyDescent="0.2">
      <c r="A60" s="14"/>
      <c r="B60" s="15" t="s">
        <v>53</v>
      </c>
      <c r="C60" s="16">
        <v>3</v>
      </c>
      <c r="D60" s="16">
        <v>0</v>
      </c>
      <c r="E60" s="17">
        <f t="shared" si="7"/>
        <v>4.3923865300146414E-3</v>
      </c>
      <c r="F60" s="17" t="str">
        <f t="shared" si="8"/>
        <v/>
      </c>
      <c r="G60" s="17">
        <f t="shared" si="10"/>
        <v>-1</v>
      </c>
      <c r="H60" s="17">
        <f t="shared" si="9"/>
        <v>-4.3923865300146414E-3</v>
      </c>
    </row>
    <row r="61" spans="1:8" ht="25.5" x14ac:dyDescent="0.2">
      <c r="A61" s="14"/>
      <c r="B61" s="15" t="s">
        <v>54</v>
      </c>
      <c r="C61" s="16">
        <v>2</v>
      </c>
      <c r="D61" s="16">
        <v>6</v>
      </c>
      <c r="E61" s="17">
        <f t="shared" si="7"/>
        <v>2.9282576866764276E-3</v>
      </c>
      <c r="F61" s="17">
        <f t="shared" si="8"/>
        <v>2.1739130434782608E-2</v>
      </c>
      <c r="G61" s="17">
        <f t="shared" si="10"/>
        <v>2</v>
      </c>
      <c r="H61" s="17">
        <f t="shared" si="9"/>
        <v>5.8565153733528552E-3</v>
      </c>
    </row>
    <row r="62" spans="1:8" x14ac:dyDescent="0.2">
      <c r="A62" s="14"/>
      <c r="B62" s="15" t="s">
        <v>55</v>
      </c>
      <c r="C62" s="16">
        <v>12</v>
      </c>
      <c r="D62" s="16">
        <v>3</v>
      </c>
      <c r="E62" s="17">
        <f t="shared" si="7"/>
        <v>1.7569546120058566E-2</v>
      </c>
      <c r="F62" s="17">
        <f t="shared" si="8"/>
        <v>1.0869565217391304E-2</v>
      </c>
      <c r="G62" s="17">
        <f t="shared" si="10"/>
        <v>-0.75</v>
      </c>
      <c r="H62" s="17">
        <f t="shared" si="9"/>
        <v>-1.3177159590043924E-2</v>
      </c>
    </row>
    <row r="63" spans="1:8" x14ac:dyDescent="0.2">
      <c r="A63" s="14"/>
      <c r="B63" s="15" t="s">
        <v>56</v>
      </c>
      <c r="C63" s="16">
        <v>3</v>
      </c>
      <c r="D63" s="16">
        <v>0</v>
      </c>
      <c r="E63" s="17">
        <f t="shared" si="7"/>
        <v>4.3923865300146414E-3</v>
      </c>
      <c r="F63" s="17" t="str">
        <f t="shared" si="8"/>
        <v/>
      </c>
      <c r="G63" s="17">
        <f t="shared" si="10"/>
        <v>-1</v>
      </c>
      <c r="H63" s="17">
        <f t="shared" si="9"/>
        <v>-4.3923865300146414E-3</v>
      </c>
    </row>
    <row r="64" spans="1:8" x14ac:dyDescent="0.2">
      <c r="A64" s="14"/>
      <c r="B64" s="15" t="s">
        <v>57</v>
      </c>
      <c r="C64" s="16">
        <v>80</v>
      </c>
      <c r="D64" s="16">
        <v>66</v>
      </c>
      <c r="E64" s="17">
        <f t="shared" si="7"/>
        <v>0.1171303074670571</v>
      </c>
      <c r="F64" s="17">
        <f t="shared" si="8"/>
        <v>0.2391304347826087</v>
      </c>
      <c r="G64" s="17">
        <f t="shared" si="10"/>
        <v>-0.17499999999999999</v>
      </c>
      <c r="H64" s="17">
        <f t="shared" si="9"/>
        <v>-2.0497803806734993E-2</v>
      </c>
    </row>
    <row r="65" spans="1:8" x14ac:dyDescent="0.2">
      <c r="A65" s="14"/>
      <c r="B65" s="15" t="s">
        <v>58</v>
      </c>
      <c r="C65" s="16">
        <v>6</v>
      </c>
      <c r="D65" s="16">
        <v>6</v>
      </c>
      <c r="E65" s="17">
        <f t="shared" si="7"/>
        <v>8.7847730600292828E-3</v>
      </c>
      <c r="F65" s="17">
        <f t="shared" si="8"/>
        <v>2.1739130434782608E-2</v>
      </c>
      <c r="G65" s="17">
        <f t="shared" si="10"/>
        <v>0</v>
      </c>
      <c r="H65" s="17">
        <f t="shared" si="9"/>
        <v>0</v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12</v>
      </c>
      <c r="D67" s="16">
        <v>18</v>
      </c>
      <c r="E67" s="17">
        <f t="shared" si="7"/>
        <v>1.7569546120058566E-2</v>
      </c>
      <c r="F67" s="17">
        <f t="shared" si="8"/>
        <v>6.5217391304347824E-2</v>
      </c>
      <c r="G67" s="17">
        <f t="shared" si="10"/>
        <v>0.5</v>
      </c>
      <c r="H67" s="17">
        <f t="shared" si="9"/>
        <v>8.7847730600292828E-3</v>
      </c>
    </row>
    <row r="68" spans="1:8" x14ac:dyDescent="0.2">
      <c r="A68" s="14"/>
      <c r="B68" s="15" t="s">
        <v>62</v>
      </c>
      <c r="C68" s="16">
        <v>4</v>
      </c>
      <c r="D68" s="16">
        <v>9</v>
      </c>
      <c r="E68" s="17">
        <f t="shared" si="7"/>
        <v>5.8565153733528552E-3</v>
      </c>
      <c r="F68" s="17">
        <f t="shared" si="8"/>
        <v>3.2608695652173912E-2</v>
      </c>
      <c r="G68" s="17">
        <f t="shared" si="10"/>
        <v>1.25</v>
      </c>
      <c r="H68" s="17">
        <f t="shared" si="9"/>
        <v>7.320644216691069E-3</v>
      </c>
    </row>
    <row r="69" spans="1:8" x14ac:dyDescent="0.2">
      <c r="A69" s="14"/>
      <c r="B69" s="15" t="s">
        <v>63</v>
      </c>
      <c r="C69" s="16">
        <v>10</v>
      </c>
      <c r="D69" s="16">
        <v>2</v>
      </c>
      <c r="E69" s="17">
        <f t="shared" si="7"/>
        <v>1.4641288433382138E-2</v>
      </c>
      <c r="F69" s="17">
        <f t="shared" si="8"/>
        <v>7.246376811594203E-3</v>
      </c>
      <c r="G69" s="17">
        <f t="shared" si="10"/>
        <v>-0.8</v>
      </c>
      <c r="H69" s="17">
        <f t="shared" si="9"/>
        <v>-1.171303074670571E-2</v>
      </c>
    </row>
    <row r="70" spans="1:8" x14ac:dyDescent="0.2">
      <c r="A70" s="14"/>
      <c r="B70" s="15" t="s">
        <v>64</v>
      </c>
      <c r="C70" s="16">
        <v>11</v>
      </c>
      <c r="D70" s="16">
        <v>4</v>
      </c>
      <c r="E70" s="17">
        <f t="shared" si="7"/>
        <v>1.6105417276720352E-2</v>
      </c>
      <c r="F70" s="17">
        <f t="shared" si="8"/>
        <v>1.4492753623188406E-2</v>
      </c>
      <c r="G70" s="17">
        <f t="shared" si="10"/>
        <v>-0.63636363636363635</v>
      </c>
      <c r="H70" s="17">
        <f t="shared" si="9"/>
        <v>-1.0248901903367497E-2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6775</v>
      </c>
      <c r="D76" s="20">
        <f>SUM(D77:D171)</f>
        <v>3823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-0.43571955719557198</v>
      </c>
      <c r="H76" s="21">
        <f t="shared" ref="H76:H107" si="13">+IF(OR(AND(E76=""),(G76="")),"",E76*G76)</f>
        <v>-0.43571955719557198</v>
      </c>
    </row>
    <row r="77" spans="1:8" x14ac:dyDescent="0.2">
      <c r="A77" s="14"/>
      <c r="B77" s="15" t="s">
        <v>65</v>
      </c>
      <c r="C77" s="16">
        <v>275</v>
      </c>
      <c r="D77" s="16">
        <v>159</v>
      </c>
      <c r="E77" s="17">
        <f t="shared" si="11"/>
        <v>4.0590405904059039E-2</v>
      </c>
      <c r="F77" s="17">
        <f t="shared" si="12"/>
        <v>4.1590374051791786E-2</v>
      </c>
      <c r="G77" s="17">
        <f t="shared" ref="G77:G108" si="14">+IF(AND(C77=0,D77=0)," ",IF(C77=0,1,IF(D77=0,-1,(D77-C77)/C77)))</f>
        <v>-0.42181818181818181</v>
      </c>
      <c r="H77" s="17">
        <f t="shared" si="13"/>
        <v>-1.7121771217712176E-2</v>
      </c>
    </row>
    <row r="78" spans="1:8" ht="25.5" x14ac:dyDescent="0.2">
      <c r="A78" s="14"/>
      <c r="B78" s="15" t="s">
        <v>66</v>
      </c>
      <c r="C78" s="16">
        <v>106</v>
      </c>
      <c r="D78" s="16">
        <v>75</v>
      </c>
      <c r="E78" s="17">
        <f t="shared" si="11"/>
        <v>1.5645756457564577E-2</v>
      </c>
      <c r="F78" s="17">
        <f t="shared" si="12"/>
        <v>1.9618100967826315E-2</v>
      </c>
      <c r="G78" s="17">
        <f t="shared" si="14"/>
        <v>-0.29245283018867924</v>
      </c>
      <c r="H78" s="17">
        <f t="shared" si="13"/>
        <v>-4.5756457564575647E-3</v>
      </c>
    </row>
    <row r="79" spans="1:8" x14ac:dyDescent="0.2">
      <c r="A79" s="14"/>
      <c r="B79" s="15" t="s">
        <v>67</v>
      </c>
      <c r="C79" s="16">
        <v>40</v>
      </c>
      <c r="D79" s="16">
        <v>15</v>
      </c>
      <c r="E79" s="17">
        <f t="shared" si="11"/>
        <v>5.9040590405904057E-3</v>
      </c>
      <c r="F79" s="17">
        <f t="shared" si="12"/>
        <v>3.9236201935652628E-3</v>
      </c>
      <c r="G79" s="17">
        <f t="shared" si="14"/>
        <v>-0.625</v>
      </c>
      <c r="H79" s="17">
        <f t="shared" si="13"/>
        <v>-3.6900369003690036E-3</v>
      </c>
    </row>
    <row r="80" spans="1:8" x14ac:dyDescent="0.2">
      <c r="A80" s="14"/>
      <c r="B80" s="15" t="s">
        <v>68</v>
      </c>
      <c r="C80" s="16">
        <v>129</v>
      </c>
      <c r="D80" s="16">
        <v>125</v>
      </c>
      <c r="E80" s="17">
        <f t="shared" si="11"/>
        <v>1.904059040590406E-2</v>
      </c>
      <c r="F80" s="17">
        <f t="shared" si="12"/>
        <v>3.2696834946377193E-2</v>
      </c>
      <c r="G80" s="17">
        <f t="shared" si="14"/>
        <v>-3.1007751937984496E-2</v>
      </c>
      <c r="H80" s="17">
        <f t="shared" si="13"/>
        <v>-5.9040590405904064E-4</v>
      </c>
    </row>
    <row r="81" spans="1:8" ht="25.5" x14ac:dyDescent="0.2">
      <c r="A81" s="14"/>
      <c r="B81" s="15" t="s">
        <v>69</v>
      </c>
      <c r="C81" s="16">
        <v>416</v>
      </c>
      <c r="D81" s="16">
        <v>295</v>
      </c>
      <c r="E81" s="17">
        <f t="shared" si="11"/>
        <v>6.1402214022140224E-2</v>
      </c>
      <c r="F81" s="17">
        <f t="shared" si="12"/>
        <v>7.7164530473450177E-2</v>
      </c>
      <c r="G81" s="17">
        <f t="shared" si="14"/>
        <v>-0.29086538461538464</v>
      </c>
      <c r="H81" s="17">
        <f t="shared" si="13"/>
        <v>-1.785977859778598E-2</v>
      </c>
    </row>
    <row r="82" spans="1:8" x14ac:dyDescent="0.2">
      <c r="A82" s="14"/>
      <c r="B82" s="15" t="s">
        <v>70</v>
      </c>
      <c r="C82" s="16">
        <v>2</v>
      </c>
      <c r="D82" s="16">
        <v>1</v>
      </c>
      <c r="E82" s="17">
        <f t="shared" si="11"/>
        <v>2.9520295202952032E-4</v>
      </c>
      <c r="F82" s="17">
        <f t="shared" si="12"/>
        <v>2.615746795710175E-4</v>
      </c>
      <c r="G82" s="17">
        <f t="shared" si="14"/>
        <v>-0.5</v>
      </c>
      <c r="H82" s="17">
        <f t="shared" si="13"/>
        <v>-1.4760147601476016E-4</v>
      </c>
    </row>
    <row r="83" spans="1:8" x14ac:dyDescent="0.2">
      <c r="A83" s="14"/>
      <c r="B83" s="15" t="s">
        <v>71</v>
      </c>
      <c r="C83" s="16">
        <v>21</v>
      </c>
      <c r="D83" s="16">
        <v>24</v>
      </c>
      <c r="E83" s="17">
        <f t="shared" si="11"/>
        <v>3.0996309963099633E-3</v>
      </c>
      <c r="F83" s="17">
        <f t="shared" si="12"/>
        <v>6.2777923097044209E-3</v>
      </c>
      <c r="G83" s="17">
        <f t="shared" si="14"/>
        <v>0.14285714285714285</v>
      </c>
      <c r="H83" s="17">
        <f t="shared" si="13"/>
        <v>4.4280442804428045E-4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4</v>
      </c>
      <c r="D85" s="16">
        <v>2</v>
      </c>
      <c r="E85" s="17">
        <f t="shared" si="11"/>
        <v>5.9040590405904064E-4</v>
      </c>
      <c r="F85" s="17">
        <f t="shared" si="12"/>
        <v>5.23149359142035E-4</v>
      </c>
      <c r="G85" s="17">
        <f t="shared" si="14"/>
        <v>-0.5</v>
      </c>
      <c r="H85" s="17">
        <f t="shared" si="13"/>
        <v>-2.9520295202952032E-4</v>
      </c>
    </row>
    <row r="86" spans="1:8" x14ac:dyDescent="0.2">
      <c r="A86" s="14"/>
      <c r="B86" s="15" t="s">
        <v>74</v>
      </c>
      <c r="C86" s="16">
        <v>10</v>
      </c>
      <c r="D86" s="16">
        <v>8</v>
      </c>
      <c r="E86" s="17">
        <f t="shared" si="11"/>
        <v>1.4760147601476014E-3</v>
      </c>
      <c r="F86" s="17">
        <f t="shared" si="12"/>
        <v>2.09259743656814E-3</v>
      </c>
      <c r="G86" s="17">
        <f t="shared" si="14"/>
        <v>-0.2</v>
      </c>
      <c r="H86" s="17">
        <f t="shared" si="13"/>
        <v>-2.9520295202952032E-4</v>
      </c>
    </row>
    <row r="87" spans="1:8" x14ac:dyDescent="0.2">
      <c r="A87" s="14"/>
      <c r="B87" s="15" t="s">
        <v>75</v>
      </c>
      <c r="C87" s="16">
        <v>24</v>
      </c>
      <c r="D87" s="16">
        <v>9</v>
      </c>
      <c r="E87" s="17">
        <f t="shared" si="11"/>
        <v>3.5424354243542436E-3</v>
      </c>
      <c r="F87" s="17">
        <f t="shared" si="12"/>
        <v>2.3541721161391576E-3</v>
      </c>
      <c r="G87" s="17">
        <f t="shared" si="14"/>
        <v>-0.625</v>
      </c>
      <c r="H87" s="17">
        <f t="shared" si="13"/>
        <v>-2.2140221402214021E-3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54</v>
      </c>
      <c r="D89" s="16">
        <v>47</v>
      </c>
      <c r="E89" s="17">
        <f t="shared" si="11"/>
        <v>7.9704797047970479E-3</v>
      </c>
      <c r="F89" s="17">
        <f t="shared" si="12"/>
        <v>1.2294009939837824E-2</v>
      </c>
      <c r="G89" s="17">
        <f t="shared" si="14"/>
        <v>-0.12962962962962962</v>
      </c>
      <c r="H89" s="17">
        <f t="shared" si="13"/>
        <v>-1.0332103321033209E-3</v>
      </c>
    </row>
    <row r="90" spans="1:8" x14ac:dyDescent="0.2">
      <c r="A90" s="14"/>
      <c r="B90" s="15" t="s">
        <v>78</v>
      </c>
      <c r="C90" s="16">
        <v>21</v>
      </c>
      <c r="D90" s="16">
        <v>3</v>
      </c>
      <c r="E90" s="17">
        <f t="shared" si="11"/>
        <v>3.0996309963099633E-3</v>
      </c>
      <c r="F90" s="17">
        <f t="shared" si="12"/>
        <v>7.8472403871305261E-4</v>
      </c>
      <c r="G90" s="17">
        <f t="shared" si="14"/>
        <v>-0.8571428571428571</v>
      </c>
      <c r="H90" s="17">
        <f t="shared" si="13"/>
        <v>-2.6568265682656825E-3</v>
      </c>
    </row>
    <row r="91" spans="1:8" x14ac:dyDescent="0.2">
      <c r="A91" s="14"/>
      <c r="B91" s="15" t="s">
        <v>79</v>
      </c>
      <c r="C91" s="16">
        <v>31</v>
      </c>
      <c r="D91" s="16">
        <v>57</v>
      </c>
      <c r="E91" s="17">
        <f t="shared" si="11"/>
        <v>4.5756457564575647E-3</v>
      </c>
      <c r="F91" s="17">
        <f t="shared" si="12"/>
        <v>1.4909756735547999E-2</v>
      </c>
      <c r="G91" s="17">
        <f t="shared" si="14"/>
        <v>0.83870967741935487</v>
      </c>
      <c r="H91" s="17">
        <f t="shared" si="13"/>
        <v>3.837638376383764E-3</v>
      </c>
    </row>
    <row r="92" spans="1:8" x14ac:dyDescent="0.2">
      <c r="A92" s="14"/>
      <c r="B92" s="15" t="s">
        <v>80</v>
      </c>
      <c r="C92" s="16">
        <v>93</v>
      </c>
      <c r="D92" s="16">
        <v>156</v>
      </c>
      <c r="E92" s="17">
        <f t="shared" si="11"/>
        <v>1.3726937269372694E-2</v>
      </c>
      <c r="F92" s="17">
        <f t="shared" si="12"/>
        <v>4.0805650013078731E-2</v>
      </c>
      <c r="G92" s="17">
        <f t="shared" si="14"/>
        <v>0.67741935483870963</v>
      </c>
      <c r="H92" s="17">
        <f t="shared" si="13"/>
        <v>9.2988929889298889E-3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201</v>
      </c>
      <c r="D94" s="16">
        <v>130</v>
      </c>
      <c r="E94" s="17">
        <f t="shared" si="11"/>
        <v>2.9667896678966788E-2</v>
      </c>
      <c r="F94" s="17">
        <f t="shared" si="12"/>
        <v>3.4004708344232276E-2</v>
      </c>
      <c r="G94" s="17">
        <f t="shared" si="14"/>
        <v>-0.35323383084577115</v>
      </c>
      <c r="H94" s="17">
        <f t="shared" si="13"/>
        <v>-1.047970479704797E-2</v>
      </c>
    </row>
    <row r="95" spans="1:8" x14ac:dyDescent="0.2">
      <c r="A95" s="14"/>
      <c r="B95" s="15" t="s">
        <v>83</v>
      </c>
      <c r="C95" s="16">
        <v>91</v>
      </c>
      <c r="D95" s="16">
        <v>68</v>
      </c>
      <c r="E95" s="17">
        <f t="shared" si="11"/>
        <v>1.3431734317343173E-2</v>
      </c>
      <c r="F95" s="17">
        <f t="shared" si="12"/>
        <v>1.7787078210829192E-2</v>
      </c>
      <c r="G95" s="17">
        <f t="shared" si="14"/>
        <v>-0.25274725274725274</v>
      </c>
      <c r="H95" s="17">
        <f t="shared" si="13"/>
        <v>-3.3948339483394832E-3</v>
      </c>
    </row>
    <row r="96" spans="1:8" x14ac:dyDescent="0.2">
      <c r="A96" s="14"/>
      <c r="B96" s="15" t="s">
        <v>84</v>
      </c>
      <c r="C96" s="16">
        <v>64</v>
      </c>
      <c r="D96" s="16">
        <v>37</v>
      </c>
      <c r="E96" s="17">
        <f t="shared" si="11"/>
        <v>9.4464944649446502E-3</v>
      </c>
      <c r="F96" s="17">
        <f t="shared" si="12"/>
        <v>9.6782631441276485E-3</v>
      </c>
      <c r="G96" s="17">
        <f t="shared" si="14"/>
        <v>-0.421875</v>
      </c>
      <c r="H96" s="17">
        <f t="shared" si="13"/>
        <v>-3.985239852398524E-3</v>
      </c>
    </row>
    <row r="97" spans="1:8" x14ac:dyDescent="0.2">
      <c r="A97" s="14"/>
      <c r="B97" s="15" t="s">
        <v>85</v>
      </c>
      <c r="C97" s="16">
        <v>63</v>
      </c>
      <c r="D97" s="16">
        <v>33</v>
      </c>
      <c r="E97" s="17">
        <f t="shared" si="11"/>
        <v>9.2988929889298889E-3</v>
      </c>
      <c r="F97" s="17">
        <f t="shared" si="12"/>
        <v>8.6319644258435781E-3</v>
      </c>
      <c r="G97" s="17">
        <f t="shared" si="14"/>
        <v>-0.47619047619047616</v>
      </c>
      <c r="H97" s="17">
        <f t="shared" si="13"/>
        <v>-4.4280442804428043E-3</v>
      </c>
    </row>
    <row r="98" spans="1:8" x14ac:dyDescent="0.2">
      <c r="A98" s="14"/>
      <c r="B98" s="15" t="s">
        <v>86</v>
      </c>
      <c r="C98" s="16">
        <v>99</v>
      </c>
      <c r="D98" s="16">
        <v>33</v>
      </c>
      <c r="E98" s="17">
        <f t="shared" si="11"/>
        <v>1.4612546125461255E-2</v>
      </c>
      <c r="F98" s="17">
        <f t="shared" si="12"/>
        <v>8.6319644258435781E-3</v>
      </c>
      <c r="G98" s="17">
        <f t="shared" si="14"/>
        <v>-0.66666666666666663</v>
      </c>
      <c r="H98" s="17">
        <f t="shared" si="13"/>
        <v>-9.7416974169741693E-3</v>
      </c>
    </row>
    <row r="99" spans="1:8" x14ac:dyDescent="0.2">
      <c r="A99" s="14"/>
      <c r="B99" s="15" t="s">
        <v>87</v>
      </c>
      <c r="C99" s="16">
        <v>66</v>
      </c>
      <c r="D99" s="16">
        <v>28</v>
      </c>
      <c r="E99" s="17">
        <f t="shared" si="11"/>
        <v>9.7416974169741693E-3</v>
      </c>
      <c r="F99" s="17">
        <f t="shared" si="12"/>
        <v>7.3240910279884905E-3</v>
      </c>
      <c r="G99" s="17">
        <f t="shared" si="14"/>
        <v>-0.5757575757575758</v>
      </c>
      <c r="H99" s="17">
        <f t="shared" si="13"/>
        <v>-5.6088560885608858E-3</v>
      </c>
    </row>
    <row r="100" spans="1:8" x14ac:dyDescent="0.2">
      <c r="A100" s="14"/>
      <c r="B100" s="15" t="s">
        <v>88</v>
      </c>
      <c r="C100" s="16">
        <v>39</v>
      </c>
      <c r="D100" s="16">
        <v>18</v>
      </c>
      <c r="E100" s="17">
        <f t="shared" si="11"/>
        <v>5.7564575645756453E-3</v>
      </c>
      <c r="F100" s="17">
        <f t="shared" si="12"/>
        <v>4.7083442322783152E-3</v>
      </c>
      <c r="G100" s="17">
        <f t="shared" si="14"/>
        <v>-0.53846153846153844</v>
      </c>
      <c r="H100" s="17">
        <f t="shared" si="13"/>
        <v>-3.0996309963099628E-3</v>
      </c>
    </row>
    <row r="101" spans="1:8" x14ac:dyDescent="0.2">
      <c r="A101" s="14"/>
      <c r="B101" s="15" t="s">
        <v>89</v>
      </c>
      <c r="C101" s="16">
        <v>0</v>
      </c>
      <c r="D101" s="16">
        <v>2</v>
      </c>
      <c r="E101" s="17" t="str">
        <f t="shared" si="11"/>
        <v/>
      </c>
      <c r="F101" s="17">
        <f t="shared" si="12"/>
        <v>5.23149359142035E-4</v>
      </c>
      <c r="G101" s="17">
        <f t="shared" si="14"/>
        <v>1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267</v>
      </c>
      <c r="D102" s="16">
        <v>148</v>
      </c>
      <c r="E102" s="17">
        <f t="shared" si="11"/>
        <v>3.9409594095940963E-2</v>
      </c>
      <c r="F102" s="17">
        <f t="shared" si="12"/>
        <v>3.8713052576510594E-2</v>
      </c>
      <c r="G102" s="17">
        <f t="shared" si="14"/>
        <v>-0.44569288389513106</v>
      </c>
      <c r="H102" s="17">
        <f t="shared" si="13"/>
        <v>-1.7564575645756458E-2</v>
      </c>
    </row>
    <row r="103" spans="1:8" x14ac:dyDescent="0.2">
      <c r="A103" s="14"/>
      <c r="B103" s="15" t="s">
        <v>91</v>
      </c>
      <c r="C103" s="16">
        <v>1</v>
      </c>
      <c r="D103" s="16">
        <v>1</v>
      </c>
      <c r="E103" s="17">
        <f t="shared" si="11"/>
        <v>1.4760147601476016E-4</v>
      </c>
      <c r="F103" s="17">
        <f t="shared" si="12"/>
        <v>2.615746795710175E-4</v>
      </c>
      <c r="G103" s="17">
        <f t="shared" si="14"/>
        <v>0</v>
      </c>
      <c r="H103" s="17">
        <f t="shared" si="13"/>
        <v>0</v>
      </c>
    </row>
    <row r="104" spans="1:8" x14ac:dyDescent="0.2">
      <c r="A104" s="14"/>
      <c r="B104" s="15" t="s">
        <v>92</v>
      </c>
      <c r="C104" s="16">
        <v>1</v>
      </c>
      <c r="D104" s="16">
        <v>5</v>
      </c>
      <c r="E104" s="17">
        <f t="shared" si="11"/>
        <v>1.4760147601476016E-4</v>
      </c>
      <c r="F104" s="17">
        <f t="shared" si="12"/>
        <v>1.3078733978550876E-3</v>
      </c>
      <c r="G104" s="17">
        <f t="shared" si="14"/>
        <v>4</v>
      </c>
      <c r="H104" s="17">
        <f t="shared" si="13"/>
        <v>5.9040590405904064E-4</v>
      </c>
    </row>
    <row r="105" spans="1:8" x14ac:dyDescent="0.2">
      <c r="A105" s="14"/>
      <c r="B105" s="15" t="s">
        <v>93</v>
      </c>
      <c r="C105" s="16">
        <v>74</v>
      </c>
      <c r="D105" s="16">
        <v>11</v>
      </c>
      <c r="E105" s="17">
        <f t="shared" si="11"/>
        <v>1.0922509225092251E-2</v>
      </c>
      <c r="F105" s="17">
        <f t="shared" si="12"/>
        <v>2.8773214752811928E-3</v>
      </c>
      <c r="G105" s="17">
        <f t="shared" si="14"/>
        <v>-0.85135135135135132</v>
      </c>
      <c r="H105" s="17">
        <f t="shared" si="13"/>
        <v>-9.2988929889298889E-3</v>
      </c>
    </row>
    <row r="106" spans="1:8" x14ac:dyDescent="0.2">
      <c r="A106" s="14"/>
      <c r="B106" s="15" t="s">
        <v>94</v>
      </c>
      <c r="C106" s="16">
        <v>150</v>
      </c>
      <c r="D106" s="16">
        <v>99</v>
      </c>
      <c r="E106" s="17">
        <f t="shared" si="11"/>
        <v>2.2140221402214021E-2</v>
      </c>
      <c r="F106" s="17">
        <f t="shared" si="12"/>
        <v>2.5895893277530734E-2</v>
      </c>
      <c r="G106" s="17">
        <f t="shared" si="14"/>
        <v>-0.34</v>
      </c>
      <c r="H106" s="17">
        <f t="shared" si="13"/>
        <v>-7.5276752767527676E-3</v>
      </c>
    </row>
    <row r="107" spans="1:8" x14ac:dyDescent="0.2">
      <c r="A107" s="14"/>
      <c r="B107" s="15" t="s">
        <v>95</v>
      </c>
      <c r="C107" s="16">
        <v>132</v>
      </c>
      <c r="D107" s="16">
        <v>102</v>
      </c>
      <c r="E107" s="17">
        <f t="shared" si="11"/>
        <v>1.9483394833948339E-2</v>
      </c>
      <c r="F107" s="17">
        <f t="shared" si="12"/>
        <v>2.6680617316243788E-2</v>
      </c>
      <c r="G107" s="17">
        <f t="shared" si="14"/>
        <v>-0.22727272727272727</v>
      </c>
      <c r="H107" s="17">
        <f t="shared" si="13"/>
        <v>-4.4280442804428043E-3</v>
      </c>
    </row>
    <row r="108" spans="1:8" x14ac:dyDescent="0.2">
      <c r="A108" s="14"/>
      <c r="B108" s="15" t="s">
        <v>96</v>
      </c>
      <c r="C108" s="16">
        <v>7</v>
      </c>
      <c r="D108" s="16">
        <v>5</v>
      </c>
      <c r="E108" s="17">
        <f t="shared" ref="E108:E139" si="15">+IF(C108=0,"",C108/C$76)</f>
        <v>1.0332103321033211E-3</v>
      </c>
      <c r="F108" s="17">
        <f t="shared" ref="F108:F139" si="16">+IF(D108=0,"",D108/D$76)</f>
        <v>1.3078733978550876E-3</v>
      </c>
      <c r="G108" s="17">
        <f t="shared" si="14"/>
        <v>-0.2857142857142857</v>
      </c>
      <c r="H108" s="17">
        <f t="shared" ref="H108:H139" si="17">+IF(OR(AND(E108=""),(G108="")),"",E108*G108)</f>
        <v>-2.9520295202952032E-4</v>
      </c>
    </row>
    <row r="109" spans="1:8" x14ac:dyDescent="0.2">
      <c r="A109" s="14"/>
      <c r="B109" s="15" t="s">
        <v>97</v>
      </c>
      <c r="C109" s="16">
        <v>110</v>
      </c>
      <c r="D109" s="16">
        <v>79</v>
      </c>
      <c r="E109" s="17">
        <f t="shared" si="15"/>
        <v>1.6236162361623615E-2</v>
      </c>
      <c r="F109" s="17">
        <f t="shared" si="16"/>
        <v>2.0664399686110384E-2</v>
      </c>
      <c r="G109" s="17">
        <f t="shared" ref="G109:G140" si="18">+IF(AND(C109=0,D109=0)," ",IF(C109=0,1,IF(D109=0,-1,(D109-C109)/C109)))</f>
        <v>-0.2818181818181818</v>
      </c>
      <c r="H109" s="17">
        <f t="shared" si="17"/>
        <v>-4.5756457564575638E-3</v>
      </c>
    </row>
    <row r="110" spans="1:8" x14ac:dyDescent="0.2">
      <c r="A110" s="14"/>
      <c r="B110" s="15" t="s">
        <v>98</v>
      </c>
      <c r="C110" s="16">
        <v>2</v>
      </c>
      <c r="D110" s="16">
        <v>2</v>
      </c>
      <c r="E110" s="17">
        <f t="shared" si="15"/>
        <v>2.9520295202952032E-4</v>
      </c>
      <c r="F110" s="17">
        <f t="shared" si="16"/>
        <v>5.23149359142035E-4</v>
      </c>
      <c r="G110" s="17">
        <f t="shared" si="18"/>
        <v>0</v>
      </c>
      <c r="H110" s="17">
        <f t="shared" si="17"/>
        <v>0</v>
      </c>
    </row>
    <row r="111" spans="1:8" x14ac:dyDescent="0.2">
      <c r="A111" s="14"/>
      <c r="B111" s="15" t="s">
        <v>99</v>
      </c>
      <c r="C111" s="16">
        <v>16</v>
      </c>
      <c r="D111" s="16">
        <v>6</v>
      </c>
      <c r="E111" s="17">
        <f t="shared" si="15"/>
        <v>2.3616236162361626E-3</v>
      </c>
      <c r="F111" s="17">
        <f t="shared" si="16"/>
        <v>1.5694480774261052E-3</v>
      </c>
      <c r="G111" s="17">
        <f t="shared" si="18"/>
        <v>-0.625</v>
      </c>
      <c r="H111" s="17">
        <f t="shared" si="17"/>
        <v>-1.4760147601476016E-3</v>
      </c>
    </row>
    <row r="112" spans="1:8" x14ac:dyDescent="0.2">
      <c r="A112" s="14"/>
      <c r="B112" s="15" t="s">
        <v>100</v>
      </c>
      <c r="C112" s="16">
        <v>45</v>
      </c>
      <c r="D112" s="16">
        <v>8</v>
      </c>
      <c r="E112" s="17">
        <f t="shared" si="15"/>
        <v>6.6420664206642069E-3</v>
      </c>
      <c r="F112" s="17">
        <f t="shared" si="16"/>
        <v>2.09259743656814E-3</v>
      </c>
      <c r="G112" s="17">
        <f t="shared" si="18"/>
        <v>-0.82222222222222219</v>
      </c>
      <c r="H112" s="17">
        <f t="shared" si="17"/>
        <v>-5.4612546125461254E-3</v>
      </c>
    </row>
    <row r="113" spans="1:8" x14ac:dyDescent="0.2">
      <c r="A113" s="14"/>
      <c r="B113" s="15" t="s">
        <v>101</v>
      </c>
      <c r="C113" s="16">
        <v>14</v>
      </c>
      <c r="D113" s="16">
        <v>12</v>
      </c>
      <c r="E113" s="17">
        <f t="shared" si="15"/>
        <v>2.0664206642066422E-3</v>
      </c>
      <c r="F113" s="17">
        <f t="shared" si="16"/>
        <v>3.1388961548522104E-3</v>
      </c>
      <c r="G113" s="17">
        <f t="shared" si="18"/>
        <v>-0.14285714285714285</v>
      </c>
      <c r="H113" s="17">
        <f t="shared" si="17"/>
        <v>-2.9520295202952032E-4</v>
      </c>
    </row>
    <row r="114" spans="1:8" x14ac:dyDescent="0.2">
      <c r="A114" s="14"/>
      <c r="B114" s="15" t="s">
        <v>102</v>
      </c>
      <c r="C114" s="16">
        <v>272</v>
      </c>
      <c r="D114" s="16">
        <v>124</v>
      </c>
      <c r="E114" s="17">
        <f t="shared" si="15"/>
        <v>4.014760147601476E-2</v>
      </c>
      <c r="F114" s="17">
        <f t="shared" si="16"/>
        <v>3.2435260266806175E-2</v>
      </c>
      <c r="G114" s="17">
        <f t="shared" si="18"/>
        <v>-0.54411764705882348</v>
      </c>
      <c r="H114" s="17">
        <f t="shared" si="17"/>
        <v>-2.1845018450184502E-2</v>
      </c>
    </row>
    <row r="115" spans="1:8" ht="25.5" x14ac:dyDescent="0.2">
      <c r="A115" s="14"/>
      <c r="B115" s="15" t="s">
        <v>103</v>
      </c>
      <c r="C115" s="16">
        <v>242</v>
      </c>
      <c r="D115" s="16">
        <v>146</v>
      </c>
      <c r="E115" s="17">
        <f t="shared" si="15"/>
        <v>3.5719557195571953E-2</v>
      </c>
      <c r="F115" s="17">
        <f t="shared" si="16"/>
        <v>3.8189903217368558E-2</v>
      </c>
      <c r="G115" s="17">
        <f t="shared" si="18"/>
        <v>-0.39669421487603307</v>
      </c>
      <c r="H115" s="17">
        <f t="shared" si="17"/>
        <v>-1.4169741697416974E-2</v>
      </c>
    </row>
    <row r="116" spans="1:8" ht="25.5" x14ac:dyDescent="0.2">
      <c r="A116" s="14"/>
      <c r="B116" s="15" t="s">
        <v>104</v>
      </c>
      <c r="C116" s="16">
        <v>132</v>
      </c>
      <c r="D116" s="16">
        <v>79</v>
      </c>
      <c r="E116" s="17">
        <f t="shared" si="15"/>
        <v>1.9483394833948339E-2</v>
      </c>
      <c r="F116" s="17">
        <f t="shared" si="16"/>
        <v>2.0664399686110384E-2</v>
      </c>
      <c r="G116" s="17">
        <f t="shared" si="18"/>
        <v>-0.40151515151515149</v>
      </c>
      <c r="H116" s="17">
        <f t="shared" si="17"/>
        <v>-7.8228782287822866E-3</v>
      </c>
    </row>
    <row r="117" spans="1:8" x14ac:dyDescent="0.2">
      <c r="A117" s="14"/>
      <c r="B117" s="15" t="s">
        <v>105</v>
      </c>
      <c r="C117" s="16">
        <v>16</v>
      </c>
      <c r="D117" s="16">
        <v>23</v>
      </c>
      <c r="E117" s="17">
        <f t="shared" si="15"/>
        <v>2.3616236162361626E-3</v>
      </c>
      <c r="F117" s="17">
        <f t="shared" si="16"/>
        <v>6.0162176301334028E-3</v>
      </c>
      <c r="G117" s="17">
        <f t="shared" si="18"/>
        <v>0.4375</v>
      </c>
      <c r="H117" s="17">
        <f t="shared" si="17"/>
        <v>1.0332103321033211E-3</v>
      </c>
    </row>
    <row r="118" spans="1:8" x14ac:dyDescent="0.2">
      <c r="A118" s="14"/>
      <c r="B118" s="15" t="s">
        <v>106</v>
      </c>
      <c r="C118" s="16">
        <v>50</v>
      </c>
      <c r="D118" s="16">
        <v>39</v>
      </c>
      <c r="E118" s="17">
        <f t="shared" si="15"/>
        <v>7.3800738007380072E-3</v>
      </c>
      <c r="F118" s="17">
        <f t="shared" si="16"/>
        <v>1.0201412503269683E-2</v>
      </c>
      <c r="G118" s="17">
        <f t="shared" si="18"/>
        <v>-0.22</v>
      </c>
      <c r="H118" s="17">
        <f t="shared" si="17"/>
        <v>-1.6236162361623616E-3</v>
      </c>
    </row>
    <row r="119" spans="1:8" x14ac:dyDescent="0.2">
      <c r="A119" s="14"/>
      <c r="B119" s="15" t="s">
        <v>107</v>
      </c>
      <c r="C119" s="16">
        <v>25</v>
      </c>
      <c r="D119" s="16">
        <v>24</v>
      </c>
      <c r="E119" s="17">
        <f t="shared" si="15"/>
        <v>3.6900369003690036E-3</v>
      </c>
      <c r="F119" s="17">
        <f t="shared" si="16"/>
        <v>6.2777923097044209E-3</v>
      </c>
      <c r="G119" s="17">
        <f t="shared" si="18"/>
        <v>-0.04</v>
      </c>
      <c r="H119" s="17">
        <f t="shared" si="17"/>
        <v>-1.4760147601476016E-4</v>
      </c>
    </row>
    <row r="120" spans="1:8" x14ac:dyDescent="0.2">
      <c r="A120" s="14"/>
      <c r="B120" s="15" t="s">
        <v>108</v>
      </c>
      <c r="C120" s="16">
        <v>14</v>
      </c>
      <c r="D120" s="16">
        <v>16</v>
      </c>
      <c r="E120" s="17">
        <f t="shared" si="15"/>
        <v>2.0664206642066422E-3</v>
      </c>
      <c r="F120" s="17">
        <f t="shared" si="16"/>
        <v>4.18519487313628E-3</v>
      </c>
      <c r="G120" s="17">
        <f t="shared" si="18"/>
        <v>0.14285714285714285</v>
      </c>
      <c r="H120" s="17">
        <f t="shared" si="17"/>
        <v>2.9520295202952032E-4</v>
      </c>
    </row>
    <row r="121" spans="1:8" x14ac:dyDescent="0.2">
      <c r="A121" s="14"/>
      <c r="B121" s="15" t="s">
        <v>109</v>
      </c>
      <c r="C121" s="16">
        <v>3</v>
      </c>
      <c r="D121" s="16">
        <v>2</v>
      </c>
      <c r="E121" s="17">
        <f t="shared" si="15"/>
        <v>4.4280442804428045E-4</v>
      </c>
      <c r="F121" s="17">
        <f t="shared" si="16"/>
        <v>5.23149359142035E-4</v>
      </c>
      <c r="G121" s="17">
        <f t="shared" si="18"/>
        <v>-0.33333333333333331</v>
      </c>
      <c r="H121" s="17">
        <f t="shared" si="17"/>
        <v>-1.4760147601476013E-4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15</v>
      </c>
      <c r="D123" s="16">
        <v>11</v>
      </c>
      <c r="E123" s="17">
        <f t="shared" si="15"/>
        <v>2.2140221402214021E-3</v>
      </c>
      <c r="F123" s="17">
        <f t="shared" si="16"/>
        <v>2.8773214752811928E-3</v>
      </c>
      <c r="G123" s="17">
        <f t="shared" si="18"/>
        <v>-0.26666666666666666</v>
      </c>
      <c r="H123" s="17">
        <f t="shared" si="17"/>
        <v>-5.9040590405904053E-4</v>
      </c>
    </row>
    <row r="124" spans="1:8" x14ac:dyDescent="0.2">
      <c r="A124" s="14"/>
      <c r="B124" s="15" t="s">
        <v>112</v>
      </c>
      <c r="C124" s="16">
        <v>226</v>
      </c>
      <c r="D124" s="16">
        <v>25</v>
      </c>
      <c r="E124" s="17">
        <f t="shared" si="15"/>
        <v>3.3357933579335794E-2</v>
      </c>
      <c r="F124" s="17">
        <f t="shared" si="16"/>
        <v>6.5393669892754381E-3</v>
      </c>
      <c r="G124" s="17">
        <f t="shared" si="18"/>
        <v>-0.88938053097345138</v>
      </c>
      <c r="H124" s="17">
        <f t="shared" si="17"/>
        <v>-2.9667896678966792E-2</v>
      </c>
    </row>
    <row r="125" spans="1:8" x14ac:dyDescent="0.2">
      <c r="A125" s="14"/>
      <c r="B125" s="15" t="s">
        <v>113</v>
      </c>
      <c r="C125" s="16">
        <v>12</v>
      </c>
      <c r="D125" s="16">
        <v>10</v>
      </c>
      <c r="E125" s="17">
        <f t="shared" si="15"/>
        <v>1.7712177121771218E-3</v>
      </c>
      <c r="F125" s="17">
        <f t="shared" si="16"/>
        <v>2.6157467957101752E-3</v>
      </c>
      <c r="G125" s="17">
        <f t="shared" si="18"/>
        <v>-0.16666666666666666</v>
      </c>
      <c r="H125" s="17">
        <f t="shared" si="17"/>
        <v>-2.9520295202952026E-4</v>
      </c>
    </row>
    <row r="126" spans="1:8" x14ac:dyDescent="0.2">
      <c r="A126" s="14"/>
      <c r="B126" s="15" t="s">
        <v>114</v>
      </c>
      <c r="C126" s="16">
        <v>25</v>
      </c>
      <c r="D126" s="16">
        <v>43</v>
      </c>
      <c r="E126" s="17">
        <f t="shared" si="15"/>
        <v>3.6900369003690036E-3</v>
      </c>
      <c r="F126" s="17">
        <f t="shared" si="16"/>
        <v>1.1247711221553753E-2</v>
      </c>
      <c r="G126" s="17">
        <f t="shared" si="18"/>
        <v>0.72</v>
      </c>
      <c r="H126" s="17">
        <f t="shared" si="17"/>
        <v>2.6568265682656825E-3</v>
      </c>
    </row>
    <row r="127" spans="1:8" x14ac:dyDescent="0.2">
      <c r="A127" s="14"/>
      <c r="B127" s="15" t="s">
        <v>115</v>
      </c>
      <c r="C127" s="16">
        <v>3</v>
      </c>
      <c r="D127" s="16">
        <v>2</v>
      </c>
      <c r="E127" s="17">
        <f t="shared" si="15"/>
        <v>4.4280442804428045E-4</v>
      </c>
      <c r="F127" s="17">
        <f t="shared" si="16"/>
        <v>5.23149359142035E-4</v>
      </c>
      <c r="G127" s="17">
        <f t="shared" si="18"/>
        <v>-0.33333333333333331</v>
      </c>
      <c r="H127" s="17">
        <f t="shared" si="17"/>
        <v>-1.4760147601476013E-4</v>
      </c>
    </row>
    <row r="128" spans="1:8" x14ac:dyDescent="0.2">
      <c r="A128" s="14"/>
      <c r="B128" s="15" t="s">
        <v>116</v>
      </c>
      <c r="C128" s="16">
        <v>71</v>
      </c>
      <c r="D128" s="16">
        <v>54</v>
      </c>
      <c r="E128" s="17">
        <f t="shared" si="15"/>
        <v>1.047970479704797E-2</v>
      </c>
      <c r="F128" s="17">
        <f t="shared" si="16"/>
        <v>1.4125032696834947E-2</v>
      </c>
      <c r="G128" s="17">
        <f t="shared" si="18"/>
        <v>-0.23943661971830985</v>
      </c>
      <c r="H128" s="17">
        <f t="shared" si="17"/>
        <v>-2.5092250922509225E-3</v>
      </c>
    </row>
    <row r="129" spans="1:8" x14ac:dyDescent="0.2">
      <c r="A129" s="14" t="s">
        <v>59</v>
      </c>
      <c r="B129" s="15" t="s">
        <v>117</v>
      </c>
      <c r="C129" s="16">
        <v>17</v>
      </c>
      <c r="D129" s="16">
        <v>0</v>
      </c>
      <c r="E129" s="17">
        <f t="shared" si="15"/>
        <v>2.5092250922509225E-3</v>
      </c>
      <c r="F129" s="17" t="str">
        <f t="shared" si="16"/>
        <v/>
      </c>
      <c r="G129" s="17">
        <f t="shared" si="18"/>
        <v>-1</v>
      </c>
      <c r="H129" s="17">
        <f t="shared" si="17"/>
        <v>-2.5092250922509225E-3</v>
      </c>
    </row>
    <row r="130" spans="1:8" x14ac:dyDescent="0.2">
      <c r="A130" s="14"/>
      <c r="B130" s="15" t="s">
        <v>118</v>
      </c>
      <c r="C130" s="16">
        <v>548</v>
      </c>
      <c r="D130" s="16">
        <v>262</v>
      </c>
      <c r="E130" s="17">
        <f t="shared" si="15"/>
        <v>8.0885608856088559E-2</v>
      </c>
      <c r="F130" s="17">
        <f t="shared" si="16"/>
        <v>6.8532566047606588E-2</v>
      </c>
      <c r="G130" s="17">
        <f t="shared" si="18"/>
        <v>-0.52189781021897808</v>
      </c>
      <c r="H130" s="17">
        <f t="shared" si="17"/>
        <v>-4.2214022140221401E-2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827</v>
      </c>
      <c r="D132" s="16">
        <v>240</v>
      </c>
      <c r="E132" s="17">
        <f t="shared" si="15"/>
        <v>0.12206642066420664</v>
      </c>
      <c r="F132" s="17">
        <f t="shared" si="16"/>
        <v>6.2777923097044205E-2</v>
      </c>
      <c r="G132" s="17">
        <f t="shared" si="18"/>
        <v>-0.70979443772672313</v>
      </c>
      <c r="H132" s="17">
        <f t="shared" si="17"/>
        <v>-8.6642066420664215E-2</v>
      </c>
    </row>
    <row r="133" spans="1:8" x14ac:dyDescent="0.2">
      <c r="A133" s="14"/>
      <c r="B133" s="15" t="s">
        <v>121</v>
      </c>
      <c r="C133" s="16">
        <v>185</v>
      </c>
      <c r="D133" s="16">
        <v>102</v>
      </c>
      <c r="E133" s="17">
        <f t="shared" si="15"/>
        <v>2.7306273062730629E-2</v>
      </c>
      <c r="F133" s="17">
        <f t="shared" si="16"/>
        <v>2.6680617316243788E-2</v>
      </c>
      <c r="G133" s="17">
        <f t="shared" si="18"/>
        <v>-0.44864864864864867</v>
      </c>
      <c r="H133" s="17">
        <f t="shared" si="17"/>
        <v>-1.2250922509225094E-2</v>
      </c>
    </row>
    <row r="134" spans="1:8" x14ac:dyDescent="0.2">
      <c r="A134" s="14"/>
      <c r="B134" s="15" t="s">
        <v>122</v>
      </c>
      <c r="C134" s="16">
        <v>12</v>
      </c>
      <c r="D134" s="16">
        <v>1</v>
      </c>
      <c r="E134" s="17">
        <f t="shared" si="15"/>
        <v>1.7712177121771218E-3</v>
      </c>
      <c r="F134" s="17">
        <f t="shared" si="16"/>
        <v>2.615746795710175E-4</v>
      </c>
      <c r="G134" s="17">
        <f t="shared" si="18"/>
        <v>-0.91666666666666663</v>
      </c>
      <c r="H134" s="17">
        <f t="shared" si="17"/>
        <v>-1.6236162361623616E-3</v>
      </c>
    </row>
    <row r="135" spans="1:8" ht="25.5" x14ac:dyDescent="0.2">
      <c r="A135" s="14"/>
      <c r="B135" s="15" t="s">
        <v>123</v>
      </c>
      <c r="C135" s="16">
        <v>63</v>
      </c>
      <c r="D135" s="16">
        <v>58</v>
      </c>
      <c r="E135" s="17">
        <f t="shared" si="15"/>
        <v>9.2988929889298889E-3</v>
      </c>
      <c r="F135" s="17">
        <f t="shared" si="16"/>
        <v>1.5171331415119017E-2</v>
      </c>
      <c r="G135" s="17">
        <f t="shared" si="18"/>
        <v>-7.9365079365079361E-2</v>
      </c>
      <c r="H135" s="17">
        <f t="shared" si="17"/>
        <v>-7.3800738007380072E-4</v>
      </c>
    </row>
    <row r="136" spans="1:8" ht="25.5" x14ac:dyDescent="0.2">
      <c r="A136" s="14"/>
      <c r="B136" s="15" t="s">
        <v>124</v>
      </c>
      <c r="C136" s="16">
        <v>181</v>
      </c>
      <c r="D136" s="16">
        <v>118</v>
      </c>
      <c r="E136" s="17">
        <f t="shared" si="15"/>
        <v>2.6715867158671587E-2</v>
      </c>
      <c r="F136" s="17">
        <f t="shared" si="16"/>
        <v>3.0865812189380067E-2</v>
      </c>
      <c r="G136" s="17">
        <f t="shared" si="18"/>
        <v>-0.34806629834254144</v>
      </c>
      <c r="H136" s="17">
        <f t="shared" si="17"/>
        <v>-9.2988929889298889E-3</v>
      </c>
    </row>
    <row r="137" spans="1:8" x14ac:dyDescent="0.2">
      <c r="A137" s="14"/>
      <c r="B137" s="15" t="s">
        <v>125</v>
      </c>
      <c r="C137" s="16">
        <v>92</v>
      </c>
      <c r="D137" s="16">
        <v>111</v>
      </c>
      <c r="E137" s="17">
        <f t="shared" si="15"/>
        <v>1.3579335793357933E-2</v>
      </c>
      <c r="F137" s="17">
        <f t="shared" si="16"/>
        <v>2.9034789432382944E-2</v>
      </c>
      <c r="G137" s="17">
        <f t="shared" si="18"/>
        <v>0.20652173913043478</v>
      </c>
      <c r="H137" s="17">
        <f t="shared" si="17"/>
        <v>2.8044280442804425E-3</v>
      </c>
    </row>
    <row r="138" spans="1:8" x14ac:dyDescent="0.2">
      <c r="A138" s="14"/>
      <c r="B138" s="15" t="s">
        <v>126</v>
      </c>
      <c r="C138" s="16">
        <v>74</v>
      </c>
      <c r="D138" s="16">
        <v>49</v>
      </c>
      <c r="E138" s="17">
        <f t="shared" si="15"/>
        <v>1.0922509225092251E-2</v>
      </c>
      <c r="F138" s="17">
        <f t="shared" si="16"/>
        <v>1.2817159298979858E-2</v>
      </c>
      <c r="G138" s="17">
        <f t="shared" si="18"/>
        <v>-0.33783783783783783</v>
      </c>
      <c r="H138" s="17">
        <f t="shared" si="17"/>
        <v>-3.6900369003690036E-3</v>
      </c>
    </row>
    <row r="139" spans="1:8" x14ac:dyDescent="0.2">
      <c r="A139" s="14"/>
      <c r="B139" s="15" t="s">
        <v>127</v>
      </c>
      <c r="C139" s="16">
        <v>8</v>
      </c>
      <c r="D139" s="16">
        <v>4</v>
      </c>
      <c r="E139" s="17">
        <f t="shared" si="15"/>
        <v>1.1808118081180813E-3</v>
      </c>
      <c r="F139" s="17">
        <f t="shared" si="16"/>
        <v>1.04629871828407E-3</v>
      </c>
      <c r="G139" s="17">
        <f t="shared" si="18"/>
        <v>-0.5</v>
      </c>
      <c r="H139" s="17">
        <f t="shared" si="17"/>
        <v>-5.9040590405904064E-4</v>
      </c>
    </row>
    <row r="140" spans="1:8" x14ac:dyDescent="0.2">
      <c r="A140" s="14"/>
      <c r="B140" s="15" t="s">
        <v>128</v>
      </c>
      <c r="C140" s="16">
        <v>40</v>
      </c>
      <c r="D140" s="16">
        <v>13</v>
      </c>
      <c r="E140" s="17">
        <f t="shared" ref="E140:E171" si="19">+IF(C140=0,"",C140/C$76)</f>
        <v>5.9040590405904057E-3</v>
      </c>
      <c r="F140" s="17">
        <f t="shared" ref="F140:F171" si="20">+IF(D140=0,"",D140/D$76)</f>
        <v>3.4004708344232276E-3</v>
      </c>
      <c r="G140" s="17">
        <f t="shared" si="18"/>
        <v>-0.67500000000000004</v>
      </c>
      <c r="H140" s="17">
        <f t="shared" ref="H140:H171" si="21">+IF(OR(AND(E140=""),(G140="")),"",E140*G140)</f>
        <v>-3.985239852398524E-3</v>
      </c>
    </row>
    <row r="141" spans="1:8" x14ac:dyDescent="0.2">
      <c r="A141" s="14"/>
      <c r="B141" s="15" t="s">
        <v>129</v>
      </c>
      <c r="C141" s="16">
        <v>76</v>
      </c>
      <c r="D141" s="16">
        <v>12</v>
      </c>
      <c r="E141" s="17">
        <f t="shared" si="19"/>
        <v>1.1217712177121772E-2</v>
      </c>
      <c r="F141" s="17">
        <f t="shared" si="20"/>
        <v>3.1388961548522104E-3</v>
      </c>
      <c r="G141" s="17">
        <f t="shared" ref="G141:G171" si="22">+IF(AND(C141=0,D141=0)," ",IF(C141=0,1,IF(D141=0,-1,(D141-C141)/C141)))</f>
        <v>-0.84210526315789469</v>
      </c>
      <c r="H141" s="17">
        <f t="shared" si="21"/>
        <v>-9.4464944649446485E-3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50</v>
      </c>
      <c r="D143" s="16">
        <v>20</v>
      </c>
      <c r="E143" s="17">
        <f t="shared" si="19"/>
        <v>7.3800738007380072E-3</v>
      </c>
      <c r="F143" s="17">
        <f t="shared" si="20"/>
        <v>5.2314935914203504E-3</v>
      </c>
      <c r="G143" s="17">
        <f t="shared" si="22"/>
        <v>-0.6</v>
      </c>
      <c r="H143" s="17">
        <f t="shared" si="21"/>
        <v>-4.4280442804428043E-3</v>
      </c>
    </row>
    <row r="144" spans="1:8" x14ac:dyDescent="0.2">
      <c r="A144" s="14"/>
      <c r="B144" s="15" t="s">
        <v>132</v>
      </c>
      <c r="C144" s="16">
        <v>40</v>
      </c>
      <c r="D144" s="16">
        <v>22</v>
      </c>
      <c r="E144" s="17">
        <f t="shared" si="19"/>
        <v>5.9040590405904057E-3</v>
      </c>
      <c r="F144" s="17">
        <f t="shared" si="20"/>
        <v>5.7546429505623857E-3</v>
      </c>
      <c r="G144" s="17">
        <f t="shared" si="22"/>
        <v>-0.45</v>
      </c>
      <c r="H144" s="17">
        <f t="shared" si="21"/>
        <v>-2.6568265682656825E-3</v>
      </c>
    </row>
    <row r="145" spans="1:8" ht="25.5" x14ac:dyDescent="0.2">
      <c r="A145" s="14"/>
      <c r="B145" s="15" t="s">
        <v>133</v>
      </c>
      <c r="C145" s="16">
        <v>146</v>
      </c>
      <c r="D145" s="16">
        <v>46</v>
      </c>
      <c r="E145" s="17">
        <f t="shared" si="19"/>
        <v>2.1549815498154982E-2</v>
      </c>
      <c r="F145" s="17">
        <f t="shared" si="20"/>
        <v>1.2032435260266806E-2</v>
      </c>
      <c r="G145" s="17">
        <f t="shared" si="22"/>
        <v>-0.68493150684931503</v>
      </c>
      <c r="H145" s="17">
        <f t="shared" si="21"/>
        <v>-1.4760147601476014E-2</v>
      </c>
    </row>
    <row r="146" spans="1:8" ht="25.5" x14ac:dyDescent="0.2">
      <c r="A146" s="14"/>
      <c r="B146" s="15" t="s">
        <v>134</v>
      </c>
      <c r="C146" s="16">
        <v>54</v>
      </c>
      <c r="D146" s="16">
        <v>19</v>
      </c>
      <c r="E146" s="17">
        <f t="shared" si="19"/>
        <v>7.9704797047970479E-3</v>
      </c>
      <c r="F146" s="17">
        <f t="shared" si="20"/>
        <v>4.9699189118493333E-3</v>
      </c>
      <c r="G146" s="17">
        <f t="shared" si="22"/>
        <v>-0.64814814814814814</v>
      </c>
      <c r="H146" s="17">
        <f t="shared" si="21"/>
        <v>-5.1660516605166054E-3</v>
      </c>
    </row>
    <row r="147" spans="1:8" ht="25.5" x14ac:dyDescent="0.2">
      <c r="A147" s="14"/>
      <c r="B147" s="15" t="s">
        <v>135</v>
      </c>
      <c r="C147" s="16">
        <v>39</v>
      </c>
      <c r="D147" s="16">
        <v>3</v>
      </c>
      <c r="E147" s="17">
        <f t="shared" si="19"/>
        <v>5.7564575645756453E-3</v>
      </c>
      <c r="F147" s="17">
        <f t="shared" si="20"/>
        <v>7.8472403871305261E-4</v>
      </c>
      <c r="G147" s="17">
        <f t="shared" si="22"/>
        <v>-0.92307692307692313</v>
      </c>
      <c r="H147" s="17">
        <f t="shared" si="21"/>
        <v>-5.313653136531365E-3</v>
      </c>
    </row>
    <row r="148" spans="1:8" ht="25.5" x14ac:dyDescent="0.2">
      <c r="A148" s="14"/>
      <c r="B148" s="15" t="s">
        <v>136</v>
      </c>
      <c r="C148" s="16">
        <v>21</v>
      </c>
      <c r="D148" s="16">
        <v>11</v>
      </c>
      <c r="E148" s="17">
        <f t="shared" si="19"/>
        <v>3.0996309963099633E-3</v>
      </c>
      <c r="F148" s="17">
        <f t="shared" si="20"/>
        <v>2.8773214752811928E-3</v>
      </c>
      <c r="G148" s="17">
        <f t="shared" si="22"/>
        <v>-0.47619047619047616</v>
      </c>
      <c r="H148" s="17">
        <f t="shared" si="21"/>
        <v>-1.4760147601476014E-3</v>
      </c>
    </row>
    <row r="149" spans="1:8" ht="25.5" x14ac:dyDescent="0.2">
      <c r="A149" s="14"/>
      <c r="B149" s="15" t="s">
        <v>137</v>
      </c>
      <c r="C149" s="16">
        <v>6</v>
      </c>
      <c r="D149" s="16">
        <v>3</v>
      </c>
      <c r="E149" s="17">
        <f t="shared" si="19"/>
        <v>8.856088560885609E-4</v>
      </c>
      <c r="F149" s="17">
        <f t="shared" si="20"/>
        <v>7.8472403871305261E-4</v>
      </c>
      <c r="G149" s="17">
        <f t="shared" si="22"/>
        <v>-0.5</v>
      </c>
      <c r="H149" s="17">
        <f t="shared" si="21"/>
        <v>-4.4280442804428045E-4</v>
      </c>
    </row>
    <row r="150" spans="1:8" x14ac:dyDescent="0.2">
      <c r="A150" s="14"/>
      <c r="B150" s="15" t="s">
        <v>138</v>
      </c>
      <c r="C150" s="16">
        <v>1</v>
      </c>
      <c r="D150" s="16">
        <v>3</v>
      </c>
      <c r="E150" s="17">
        <f t="shared" si="19"/>
        <v>1.4760147601476016E-4</v>
      </c>
      <c r="F150" s="17">
        <f t="shared" si="20"/>
        <v>7.8472403871305261E-4</v>
      </c>
      <c r="G150" s="17">
        <f t="shared" si="22"/>
        <v>2</v>
      </c>
      <c r="H150" s="17">
        <f t="shared" si="21"/>
        <v>2.9520295202952032E-4</v>
      </c>
    </row>
    <row r="151" spans="1:8" x14ac:dyDescent="0.2">
      <c r="A151" s="14"/>
      <c r="B151" s="15" t="s">
        <v>139</v>
      </c>
      <c r="C151" s="16">
        <v>2</v>
      </c>
      <c r="D151" s="16">
        <v>1</v>
      </c>
      <c r="E151" s="17">
        <f t="shared" si="19"/>
        <v>2.9520295202952032E-4</v>
      </c>
      <c r="F151" s="17">
        <f t="shared" si="20"/>
        <v>2.615746795710175E-4</v>
      </c>
      <c r="G151" s="17">
        <f t="shared" si="22"/>
        <v>-0.5</v>
      </c>
      <c r="H151" s="17">
        <f t="shared" si="21"/>
        <v>-1.4760147601476016E-4</v>
      </c>
    </row>
    <row r="152" spans="1:8" x14ac:dyDescent="0.2">
      <c r="A152" s="14"/>
      <c r="B152" s="15" t="s">
        <v>140</v>
      </c>
      <c r="C152" s="16">
        <v>7</v>
      </c>
      <c r="D152" s="16">
        <v>5</v>
      </c>
      <c r="E152" s="17">
        <f t="shared" si="19"/>
        <v>1.0332103321033211E-3</v>
      </c>
      <c r="F152" s="17">
        <f t="shared" si="20"/>
        <v>1.3078733978550876E-3</v>
      </c>
      <c r="G152" s="17">
        <f t="shared" si="22"/>
        <v>-0.2857142857142857</v>
      </c>
      <c r="H152" s="17">
        <f t="shared" si="21"/>
        <v>-2.9520295202952032E-4</v>
      </c>
    </row>
    <row r="153" spans="1:8" x14ac:dyDescent="0.2">
      <c r="A153" s="14"/>
      <c r="B153" s="15" t="s">
        <v>141</v>
      </c>
      <c r="C153" s="16">
        <v>3</v>
      </c>
      <c r="D153" s="16">
        <v>1</v>
      </c>
      <c r="E153" s="17">
        <f t="shared" si="19"/>
        <v>4.4280442804428045E-4</v>
      </c>
      <c r="F153" s="17">
        <f t="shared" si="20"/>
        <v>2.615746795710175E-4</v>
      </c>
      <c r="G153" s="17">
        <f t="shared" si="22"/>
        <v>-0.66666666666666663</v>
      </c>
      <c r="H153" s="17">
        <f t="shared" si="21"/>
        <v>-2.9520295202952026E-4</v>
      </c>
    </row>
    <row r="154" spans="1:8" x14ac:dyDescent="0.2">
      <c r="A154" s="14"/>
      <c r="B154" s="15" t="s">
        <v>142</v>
      </c>
      <c r="C154" s="16">
        <v>1</v>
      </c>
      <c r="D154" s="16">
        <v>0</v>
      </c>
      <c r="E154" s="17">
        <f t="shared" si="19"/>
        <v>1.4760147601476016E-4</v>
      </c>
      <c r="F154" s="17" t="str">
        <f t="shared" si="20"/>
        <v/>
      </c>
      <c r="G154" s="17">
        <f t="shared" si="22"/>
        <v>-1</v>
      </c>
      <c r="H154" s="17">
        <f t="shared" si="21"/>
        <v>-1.4760147601476016E-4</v>
      </c>
    </row>
    <row r="155" spans="1:8" x14ac:dyDescent="0.2">
      <c r="A155" s="14"/>
      <c r="B155" s="15" t="s">
        <v>143</v>
      </c>
      <c r="C155" s="16">
        <v>2</v>
      </c>
      <c r="D155" s="16">
        <v>2</v>
      </c>
      <c r="E155" s="17">
        <f t="shared" si="19"/>
        <v>2.9520295202952032E-4</v>
      </c>
      <c r="F155" s="17">
        <f t="shared" si="20"/>
        <v>5.23149359142035E-4</v>
      </c>
      <c r="G155" s="17">
        <f t="shared" si="22"/>
        <v>0</v>
      </c>
      <c r="H155" s="17">
        <f t="shared" si="21"/>
        <v>0</v>
      </c>
    </row>
    <row r="156" spans="1:8" x14ac:dyDescent="0.2">
      <c r="A156" s="14"/>
      <c r="B156" s="15" t="s">
        <v>144</v>
      </c>
      <c r="C156" s="16">
        <v>20</v>
      </c>
      <c r="D156" s="16">
        <v>13</v>
      </c>
      <c r="E156" s="17">
        <f t="shared" si="19"/>
        <v>2.9520295202952029E-3</v>
      </c>
      <c r="F156" s="17">
        <f t="shared" si="20"/>
        <v>3.4004708344232276E-3</v>
      </c>
      <c r="G156" s="17">
        <f t="shared" si="22"/>
        <v>-0.35</v>
      </c>
      <c r="H156" s="17">
        <f t="shared" si="21"/>
        <v>-1.0332103321033209E-3</v>
      </c>
    </row>
    <row r="157" spans="1:8" x14ac:dyDescent="0.2">
      <c r="A157" s="14"/>
      <c r="B157" s="15" t="s">
        <v>145</v>
      </c>
      <c r="C157" s="16">
        <v>163</v>
      </c>
      <c r="D157" s="16">
        <v>52</v>
      </c>
      <c r="E157" s="17">
        <f t="shared" si="19"/>
        <v>2.4059040590405905E-2</v>
      </c>
      <c r="F157" s="17">
        <f t="shared" si="20"/>
        <v>1.360188333769291E-2</v>
      </c>
      <c r="G157" s="17">
        <f t="shared" si="22"/>
        <v>-0.68098159509202449</v>
      </c>
      <c r="H157" s="17">
        <f t="shared" si="21"/>
        <v>-1.6383763837638374E-2</v>
      </c>
    </row>
    <row r="158" spans="1:8" x14ac:dyDescent="0.2">
      <c r="A158" s="14"/>
      <c r="B158" s="15" t="s">
        <v>146</v>
      </c>
      <c r="C158" s="16">
        <v>4</v>
      </c>
      <c r="D158" s="16">
        <v>5</v>
      </c>
      <c r="E158" s="17">
        <f t="shared" si="19"/>
        <v>5.9040590405904064E-4</v>
      </c>
      <c r="F158" s="17">
        <f t="shared" si="20"/>
        <v>1.3078733978550876E-3</v>
      </c>
      <c r="G158" s="17">
        <f t="shared" si="22"/>
        <v>0.25</v>
      </c>
      <c r="H158" s="17">
        <f t="shared" si="21"/>
        <v>1.4760147601476016E-4</v>
      </c>
    </row>
    <row r="159" spans="1:8" ht="25.5" x14ac:dyDescent="0.2">
      <c r="A159" s="14"/>
      <c r="B159" s="15" t="s">
        <v>147</v>
      </c>
      <c r="C159" s="16">
        <v>26</v>
      </c>
      <c r="D159" s="16">
        <v>9</v>
      </c>
      <c r="E159" s="17">
        <f t="shared" si="19"/>
        <v>3.837638376383764E-3</v>
      </c>
      <c r="F159" s="17">
        <f t="shared" si="20"/>
        <v>2.3541721161391576E-3</v>
      </c>
      <c r="G159" s="17">
        <f t="shared" si="22"/>
        <v>-0.65384615384615385</v>
      </c>
      <c r="H159" s="17">
        <f t="shared" si="21"/>
        <v>-2.5092250922509225E-3</v>
      </c>
    </row>
    <row r="160" spans="1:8" x14ac:dyDescent="0.2">
      <c r="A160" s="14"/>
      <c r="B160" s="15" t="s">
        <v>148</v>
      </c>
      <c r="C160" s="16">
        <v>23</v>
      </c>
      <c r="D160" s="16">
        <v>17</v>
      </c>
      <c r="E160" s="17">
        <f t="shared" si="19"/>
        <v>3.3948339483394832E-3</v>
      </c>
      <c r="F160" s="17">
        <f t="shared" si="20"/>
        <v>4.4467695527072981E-3</v>
      </c>
      <c r="G160" s="17">
        <f t="shared" si="22"/>
        <v>-0.2608695652173913</v>
      </c>
      <c r="H160" s="17">
        <f t="shared" si="21"/>
        <v>-8.8560885608856079E-4</v>
      </c>
    </row>
    <row r="161" spans="1:8" ht="25.5" x14ac:dyDescent="0.2">
      <c r="A161" s="14"/>
      <c r="B161" s="15" t="s">
        <v>149</v>
      </c>
      <c r="C161" s="16">
        <v>7</v>
      </c>
      <c r="D161" s="16">
        <v>13</v>
      </c>
      <c r="E161" s="17">
        <f t="shared" si="19"/>
        <v>1.0332103321033211E-3</v>
      </c>
      <c r="F161" s="17">
        <f t="shared" si="20"/>
        <v>3.4004708344232276E-3</v>
      </c>
      <c r="G161" s="17">
        <f t="shared" si="22"/>
        <v>0.8571428571428571</v>
      </c>
      <c r="H161" s="17">
        <f t="shared" si="21"/>
        <v>8.856088560885609E-4</v>
      </c>
    </row>
    <row r="162" spans="1:8" x14ac:dyDescent="0.2">
      <c r="A162" s="14"/>
      <c r="B162" s="15" t="s">
        <v>150</v>
      </c>
      <c r="C162" s="16">
        <v>13</v>
      </c>
      <c r="D162" s="16">
        <v>12</v>
      </c>
      <c r="E162" s="17">
        <f t="shared" si="19"/>
        <v>1.918819188191882E-3</v>
      </c>
      <c r="F162" s="17">
        <f t="shared" si="20"/>
        <v>3.1388961548522104E-3</v>
      </c>
      <c r="G162" s="17">
        <f t="shared" si="22"/>
        <v>-7.6923076923076927E-2</v>
      </c>
      <c r="H162" s="17">
        <f t="shared" si="21"/>
        <v>-1.4760147601476016E-4</v>
      </c>
    </row>
    <row r="163" spans="1:8" x14ac:dyDescent="0.2">
      <c r="A163" s="14"/>
      <c r="B163" s="15" t="s">
        <v>151</v>
      </c>
      <c r="C163" s="16">
        <v>2</v>
      </c>
      <c r="D163" s="16">
        <v>1</v>
      </c>
      <c r="E163" s="17">
        <f t="shared" si="19"/>
        <v>2.9520295202952032E-4</v>
      </c>
      <c r="F163" s="17">
        <f t="shared" si="20"/>
        <v>2.615746795710175E-4</v>
      </c>
      <c r="G163" s="17">
        <f t="shared" si="22"/>
        <v>-0.5</v>
      </c>
      <c r="H163" s="17">
        <f t="shared" si="21"/>
        <v>-1.4760147601476016E-4</v>
      </c>
    </row>
    <row r="164" spans="1:8" x14ac:dyDescent="0.2">
      <c r="A164" s="14"/>
      <c r="B164" s="15" t="s">
        <v>152</v>
      </c>
      <c r="C164" s="16">
        <v>10</v>
      </c>
      <c r="D164" s="16">
        <v>7</v>
      </c>
      <c r="E164" s="17">
        <f t="shared" si="19"/>
        <v>1.4760147601476014E-3</v>
      </c>
      <c r="F164" s="17">
        <f t="shared" si="20"/>
        <v>1.8310227569971226E-3</v>
      </c>
      <c r="G164" s="17">
        <f t="shared" si="22"/>
        <v>-0.3</v>
      </c>
      <c r="H164" s="17">
        <f t="shared" si="21"/>
        <v>-4.428044280442804E-4</v>
      </c>
    </row>
    <row r="165" spans="1:8" x14ac:dyDescent="0.2">
      <c r="A165" s="14"/>
      <c r="B165" s="15" t="s">
        <v>153</v>
      </c>
      <c r="C165" s="16">
        <v>4</v>
      </c>
      <c r="D165" s="16">
        <v>4</v>
      </c>
      <c r="E165" s="17">
        <f t="shared" si="19"/>
        <v>5.9040590405904064E-4</v>
      </c>
      <c r="F165" s="17">
        <f t="shared" si="20"/>
        <v>1.04629871828407E-3</v>
      </c>
      <c r="G165" s="17">
        <f t="shared" si="22"/>
        <v>0</v>
      </c>
      <c r="H165" s="17">
        <f t="shared" si="21"/>
        <v>0</v>
      </c>
    </row>
    <row r="166" spans="1:8" x14ac:dyDescent="0.2">
      <c r="A166" s="14"/>
      <c r="B166" s="15" t="s">
        <v>154</v>
      </c>
      <c r="C166" s="16">
        <v>3</v>
      </c>
      <c r="D166" s="16">
        <v>1</v>
      </c>
      <c r="E166" s="17">
        <f t="shared" si="19"/>
        <v>4.4280442804428045E-4</v>
      </c>
      <c r="F166" s="17">
        <f t="shared" si="20"/>
        <v>2.615746795710175E-4</v>
      </c>
      <c r="G166" s="17">
        <f t="shared" si="22"/>
        <v>-0.66666666666666663</v>
      </c>
      <c r="H166" s="17">
        <f t="shared" si="21"/>
        <v>-2.9520295202952026E-4</v>
      </c>
    </row>
    <row r="167" spans="1:8" x14ac:dyDescent="0.2">
      <c r="A167" s="14"/>
      <c r="B167" s="15" t="s">
        <v>155</v>
      </c>
      <c r="C167" s="16">
        <v>6</v>
      </c>
      <c r="D167" s="16">
        <v>12</v>
      </c>
      <c r="E167" s="17">
        <f t="shared" si="19"/>
        <v>8.856088560885609E-4</v>
      </c>
      <c r="F167" s="17">
        <f t="shared" si="20"/>
        <v>3.1388961548522104E-3</v>
      </c>
      <c r="G167" s="17">
        <f t="shared" si="22"/>
        <v>1</v>
      </c>
      <c r="H167" s="17">
        <f t="shared" si="21"/>
        <v>8.856088560885609E-4</v>
      </c>
    </row>
    <row r="168" spans="1:8" x14ac:dyDescent="0.2">
      <c r="A168" s="14"/>
      <c r="B168" s="15" t="s">
        <v>156</v>
      </c>
      <c r="C168" s="16">
        <v>222</v>
      </c>
      <c r="D168" s="16">
        <v>163</v>
      </c>
      <c r="E168" s="17">
        <f t="shared" si="19"/>
        <v>3.2767527675276756E-2</v>
      </c>
      <c r="F168" s="17">
        <f t="shared" si="20"/>
        <v>4.2636672770075858E-2</v>
      </c>
      <c r="G168" s="17">
        <f t="shared" si="22"/>
        <v>-0.26576576576576577</v>
      </c>
      <c r="H168" s="17">
        <f t="shared" si="21"/>
        <v>-8.7084870848708491E-3</v>
      </c>
    </row>
    <row r="169" spans="1:8" ht="25.5" x14ac:dyDescent="0.2">
      <c r="A169" s="14"/>
      <c r="B169" s="15" t="s">
        <v>157</v>
      </c>
      <c r="C169" s="16">
        <v>1</v>
      </c>
      <c r="D169" s="16">
        <v>7</v>
      </c>
      <c r="E169" s="17">
        <f t="shared" si="19"/>
        <v>1.4760147601476016E-4</v>
      </c>
      <c r="F169" s="17">
        <f t="shared" si="20"/>
        <v>1.8310227569971226E-3</v>
      </c>
      <c r="G169" s="17">
        <f t="shared" si="22"/>
        <v>6</v>
      </c>
      <c r="H169" s="17">
        <f t="shared" si="21"/>
        <v>8.856088560885609E-4</v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2</v>
      </c>
      <c r="D171" s="16">
        <v>0</v>
      </c>
      <c r="E171" s="17">
        <f t="shared" si="19"/>
        <v>2.9520295202952032E-4</v>
      </c>
      <c r="F171" s="17" t="str">
        <f t="shared" si="20"/>
        <v/>
      </c>
      <c r="G171" s="17">
        <f t="shared" si="22"/>
        <v>-1</v>
      </c>
      <c r="H171" s="17">
        <f t="shared" si="21"/>
        <v>-2.9520295202952032E-4</v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4862</v>
      </c>
      <c r="D177" s="20">
        <f>SUM(D178:D350)</f>
        <v>3492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-0.28177704648292884</v>
      </c>
      <c r="H177" s="21">
        <f t="shared" ref="H177:H208" si="25">+IF(OR(AND(E177=""),(G177="")),"",E177*G177)</f>
        <v>-0.28177704648292884</v>
      </c>
    </row>
    <row r="178" spans="1:8" x14ac:dyDescent="0.2">
      <c r="A178" s="14"/>
      <c r="B178" s="15" t="s">
        <v>160</v>
      </c>
      <c r="C178" s="16">
        <v>63</v>
      </c>
      <c r="D178" s="16">
        <v>25</v>
      </c>
      <c r="E178" s="17">
        <f t="shared" si="23"/>
        <v>1.2957630604689428E-2</v>
      </c>
      <c r="F178" s="17">
        <f t="shared" si="24"/>
        <v>7.1592210767468497E-3</v>
      </c>
      <c r="G178" s="17">
        <f t="shared" ref="G178:G209" si="26">+IF(AND(C178=0,D178=0)," ",IF(C178=0,1,IF(D178=0,-1,(D178-C178)/C178)))</f>
        <v>-0.60317460317460314</v>
      </c>
      <c r="H178" s="17">
        <f t="shared" si="25"/>
        <v>-7.8157136980666394E-3</v>
      </c>
    </row>
    <row r="179" spans="1:8" x14ac:dyDescent="0.2">
      <c r="A179" s="14"/>
      <c r="B179" s="15" t="s">
        <v>161</v>
      </c>
      <c r="C179" s="16">
        <v>15</v>
      </c>
      <c r="D179" s="16">
        <v>6</v>
      </c>
      <c r="E179" s="17">
        <f t="shared" si="23"/>
        <v>3.0851501439736733E-3</v>
      </c>
      <c r="F179" s="17">
        <f t="shared" si="24"/>
        <v>1.718213058419244E-3</v>
      </c>
      <c r="G179" s="17">
        <f t="shared" si="26"/>
        <v>-0.6</v>
      </c>
      <c r="H179" s="17">
        <f t="shared" si="25"/>
        <v>-1.8510900863842039E-3</v>
      </c>
    </row>
    <row r="180" spans="1:8" ht="38.25" x14ac:dyDescent="0.2">
      <c r="A180" s="14"/>
      <c r="B180" s="15" t="s">
        <v>162</v>
      </c>
      <c r="C180" s="16">
        <v>23</v>
      </c>
      <c r="D180" s="16">
        <v>14</v>
      </c>
      <c r="E180" s="17">
        <f t="shared" si="23"/>
        <v>4.7305635540929661E-3</v>
      </c>
      <c r="F180" s="17">
        <f t="shared" si="24"/>
        <v>4.0091638029782356E-3</v>
      </c>
      <c r="G180" s="17">
        <f t="shared" si="26"/>
        <v>-0.39130434782608697</v>
      </c>
      <c r="H180" s="17">
        <f t="shared" si="25"/>
        <v>-1.8510900863842042E-3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72</v>
      </c>
      <c r="D182" s="16">
        <v>40</v>
      </c>
      <c r="E182" s="17">
        <f t="shared" si="23"/>
        <v>1.4808720691073632E-2</v>
      </c>
      <c r="F182" s="17">
        <f t="shared" si="24"/>
        <v>1.1454753722794959E-2</v>
      </c>
      <c r="G182" s="17">
        <f t="shared" si="26"/>
        <v>-0.44444444444444442</v>
      </c>
      <c r="H182" s="17">
        <f t="shared" si="25"/>
        <v>-6.5816536404771694E-3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749</v>
      </c>
      <c r="D184" s="16">
        <v>600</v>
      </c>
      <c r="E184" s="17">
        <f t="shared" si="23"/>
        <v>0.15405183052241875</v>
      </c>
      <c r="F184" s="17">
        <f t="shared" si="24"/>
        <v>0.1718213058419244</v>
      </c>
      <c r="G184" s="17">
        <f t="shared" si="26"/>
        <v>-0.19893190921228304</v>
      </c>
      <c r="H184" s="17">
        <f t="shared" si="25"/>
        <v>-3.0645824763471819E-2</v>
      </c>
    </row>
    <row r="185" spans="1:8" x14ac:dyDescent="0.2">
      <c r="A185" s="14"/>
      <c r="B185" s="15" t="s">
        <v>167</v>
      </c>
      <c r="C185" s="16">
        <v>16</v>
      </c>
      <c r="D185" s="16">
        <v>22</v>
      </c>
      <c r="E185" s="17">
        <f t="shared" si="23"/>
        <v>3.2908268202385851E-3</v>
      </c>
      <c r="F185" s="17">
        <f t="shared" si="24"/>
        <v>6.3001145475372281E-3</v>
      </c>
      <c r="G185" s="17">
        <f t="shared" si="26"/>
        <v>0.375</v>
      </c>
      <c r="H185" s="17">
        <f t="shared" si="25"/>
        <v>1.2340600575894694E-3</v>
      </c>
    </row>
    <row r="186" spans="1:8" x14ac:dyDescent="0.2">
      <c r="A186" s="14"/>
      <c r="B186" s="15" t="s">
        <v>168</v>
      </c>
      <c r="C186" s="16">
        <v>79</v>
      </c>
      <c r="D186" s="16">
        <v>73</v>
      </c>
      <c r="E186" s="17">
        <f t="shared" si="23"/>
        <v>1.6248457424928014E-2</v>
      </c>
      <c r="F186" s="17">
        <f t="shared" si="24"/>
        <v>2.09049255441008E-2</v>
      </c>
      <c r="G186" s="17">
        <f t="shared" si="26"/>
        <v>-7.5949367088607597E-2</v>
      </c>
      <c r="H186" s="17">
        <f t="shared" si="25"/>
        <v>-1.2340600575894694E-3</v>
      </c>
    </row>
    <row r="187" spans="1:8" x14ac:dyDescent="0.2">
      <c r="A187" s="14"/>
      <c r="B187" s="15" t="s">
        <v>169</v>
      </c>
      <c r="C187" s="16">
        <v>40</v>
      </c>
      <c r="D187" s="16">
        <v>12</v>
      </c>
      <c r="E187" s="17">
        <f t="shared" si="23"/>
        <v>8.2270670505964621E-3</v>
      </c>
      <c r="F187" s="17">
        <f t="shared" si="24"/>
        <v>3.4364261168384879E-3</v>
      </c>
      <c r="G187" s="17">
        <f t="shared" si="26"/>
        <v>-0.7</v>
      </c>
      <c r="H187" s="17">
        <f t="shared" si="25"/>
        <v>-5.758946935417523E-3</v>
      </c>
    </row>
    <row r="188" spans="1:8" x14ac:dyDescent="0.2">
      <c r="A188" s="14"/>
      <c r="B188" s="15" t="s">
        <v>170</v>
      </c>
      <c r="C188" s="16">
        <v>2</v>
      </c>
      <c r="D188" s="16">
        <v>3</v>
      </c>
      <c r="E188" s="17">
        <f t="shared" si="23"/>
        <v>4.1135335252982314E-4</v>
      </c>
      <c r="F188" s="17">
        <f t="shared" si="24"/>
        <v>8.5910652920962198E-4</v>
      </c>
      <c r="G188" s="17">
        <f t="shared" si="26"/>
        <v>0.5</v>
      </c>
      <c r="H188" s="17">
        <f t="shared" si="25"/>
        <v>2.0567667626491157E-4</v>
      </c>
    </row>
    <row r="189" spans="1:8" ht="25.5" x14ac:dyDescent="0.2">
      <c r="A189" s="14"/>
      <c r="B189" s="15" t="s">
        <v>171</v>
      </c>
      <c r="C189" s="16">
        <v>1</v>
      </c>
      <c r="D189" s="16">
        <v>4</v>
      </c>
      <c r="E189" s="17">
        <f t="shared" si="23"/>
        <v>2.0567667626491157E-4</v>
      </c>
      <c r="F189" s="17">
        <f t="shared" si="24"/>
        <v>1.145475372279496E-3</v>
      </c>
      <c r="G189" s="17">
        <f t="shared" si="26"/>
        <v>3</v>
      </c>
      <c r="H189" s="17">
        <f t="shared" si="25"/>
        <v>6.1703002879473468E-4</v>
      </c>
    </row>
    <row r="190" spans="1:8" x14ac:dyDescent="0.2">
      <c r="A190" s="14"/>
      <c r="B190" s="15" t="s">
        <v>172</v>
      </c>
      <c r="C190" s="16">
        <v>45</v>
      </c>
      <c r="D190" s="16">
        <v>21</v>
      </c>
      <c r="E190" s="17">
        <f t="shared" si="23"/>
        <v>9.2554504319210199E-3</v>
      </c>
      <c r="F190" s="17">
        <f t="shared" si="24"/>
        <v>6.0137457044673543E-3</v>
      </c>
      <c r="G190" s="17">
        <f t="shared" si="26"/>
        <v>-0.53333333333333333</v>
      </c>
      <c r="H190" s="17">
        <f t="shared" si="25"/>
        <v>-4.9362402303578775E-3</v>
      </c>
    </row>
    <row r="191" spans="1:8" x14ac:dyDescent="0.2">
      <c r="A191" s="14"/>
      <c r="B191" s="15" t="s">
        <v>173</v>
      </c>
      <c r="C191" s="16">
        <v>17</v>
      </c>
      <c r="D191" s="16">
        <v>27</v>
      </c>
      <c r="E191" s="17">
        <f t="shared" si="23"/>
        <v>3.4965034965034965E-3</v>
      </c>
      <c r="F191" s="17">
        <f t="shared" si="24"/>
        <v>7.7319587628865982E-3</v>
      </c>
      <c r="G191" s="17">
        <f t="shared" si="26"/>
        <v>0.58823529411764708</v>
      </c>
      <c r="H191" s="17">
        <f t="shared" si="25"/>
        <v>2.0567667626491155E-3</v>
      </c>
    </row>
    <row r="192" spans="1:8" x14ac:dyDescent="0.2">
      <c r="A192" s="14"/>
      <c r="B192" s="15" t="s">
        <v>174</v>
      </c>
      <c r="C192" s="16">
        <v>265</v>
      </c>
      <c r="D192" s="16">
        <v>233</v>
      </c>
      <c r="E192" s="17">
        <f t="shared" si="23"/>
        <v>5.450431921020156E-2</v>
      </c>
      <c r="F192" s="17">
        <f t="shared" si="24"/>
        <v>6.672394043528064E-2</v>
      </c>
      <c r="G192" s="17">
        <f t="shared" si="26"/>
        <v>-0.12075471698113208</v>
      </c>
      <c r="H192" s="17">
        <f t="shared" si="25"/>
        <v>-6.5816536404771694E-3</v>
      </c>
    </row>
    <row r="193" spans="1:8" ht="25.5" x14ac:dyDescent="0.2">
      <c r="A193" s="14"/>
      <c r="B193" s="15" t="s">
        <v>175</v>
      </c>
      <c r="C193" s="16">
        <v>256</v>
      </c>
      <c r="D193" s="16">
        <v>124</v>
      </c>
      <c r="E193" s="17">
        <f t="shared" si="23"/>
        <v>5.2653229123817362E-2</v>
      </c>
      <c r="F193" s="17">
        <f t="shared" si="24"/>
        <v>3.5509736540664374E-2</v>
      </c>
      <c r="G193" s="17">
        <f t="shared" si="26"/>
        <v>-0.515625</v>
      </c>
      <c r="H193" s="17">
        <f t="shared" si="25"/>
        <v>-2.7149321266968326E-2</v>
      </c>
    </row>
    <row r="194" spans="1:8" ht="25.5" x14ac:dyDescent="0.2">
      <c r="A194" s="14"/>
      <c r="B194" s="15" t="s">
        <v>176</v>
      </c>
      <c r="C194" s="16">
        <v>14</v>
      </c>
      <c r="D194" s="16">
        <v>20</v>
      </c>
      <c r="E194" s="17">
        <f t="shared" si="23"/>
        <v>2.8794734677087619E-3</v>
      </c>
      <c r="F194" s="17">
        <f t="shared" si="24"/>
        <v>5.7273768613974796E-3</v>
      </c>
      <c r="G194" s="17">
        <f t="shared" si="26"/>
        <v>0.42857142857142855</v>
      </c>
      <c r="H194" s="17">
        <f t="shared" si="25"/>
        <v>1.2340600575894694E-3</v>
      </c>
    </row>
    <row r="195" spans="1:8" x14ac:dyDescent="0.2">
      <c r="A195" s="14"/>
      <c r="B195" s="15" t="s">
        <v>177</v>
      </c>
      <c r="C195" s="16">
        <v>7</v>
      </c>
      <c r="D195" s="16">
        <v>17</v>
      </c>
      <c r="E195" s="17">
        <f t="shared" si="23"/>
        <v>1.439736733854381E-3</v>
      </c>
      <c r="F195" s="17">
        <f t="shared" si="24"/>
        <v>4.868270332187858E-3</v>
      </c>
      <c r="G195" s="17">
        <f t="shared" si="26"/>
        <v>1.4285714285714286</v>
      </c>
      <c r="H195" s="17">
        <f t="shared" si="25"/>
        <v>2.0567667626491155E-3</v>
      </c>
    </row>
    <row r="196" spans="1:8" x14ac:dyDescent="0.2">
      <c r="A196" s="14"/>
      <c r="B196" s="15" t="s">
        <v>178</v>
      </c>
      <c r="C196" s="16">
        <v>20</v>
      </c>
      <c r="D196" s="16">
        <v>10</v>
      </c>
      <c r="E196" s="17">
        <f t="shared" si="23"/>
        <v>4.1135335252982311E-3</v>
      </c>
      <c r="F196" s="17">
        <f t="shared" si="24"/>
        <v>2.8636884306987398E-3</v>
      </c>
      <c r="G196" s="17">
        <f t="shared" si="26"/>
        <v>-0.5</v>
      </c>
      <c r="H196" s="17">
        <f t="shared" si="25"/>
        <v>-2.0567667626491155E-3</v>
      </c>
    </row>
    <row r="197" spans="1:8" x14ac:dyDescent="0.2">
      <c r="A197" s="14"/>
      <c r="B197" s="15" t="s">
        <v>179</v>
      </c>
      <c r="C197" s="16">
        <v>5</v>
      </c>
      <c r="D197" s="16">
        <v>2</v>
      </c>
      <c r="E197" s="17">
        <f t="shared" si="23"/>
        <v>1.0283833813245578E-3</v>
      </c>
      <c r="F197" s="17">
        <f t="shared" si="24"/>
        <v>5.7273768613974802E-4</v>
      </c>
      <c r="G197" s="17">
        <f t="shared" si="26"/>
        <v>-0.6</v>
      </c>
      <c r="H197" s="17">
        <f t="shared" si="25"/>
        <v>-6.1703002879473468E-4</v>
      </c>
    </row>
    <row r="198" spans="1:8" ht="25.5" x14ac:dyDescent="0.2">
      <c r="A198" s="14"/>
      <c r="B198" s="15" t="s">
        <v>180</v>
      </c>
      <c r="C198" s="16">
        <v>179</v>
      </c>
      <c r="D198" s="16">
        <v>127</v>
      </c>
      <c r="E198" s="17">
        <f t="shared" si="23"/>
        <v>3.6816125051419166E-2</v>
      </c>
      <c r="F198" s="17">
        <f t="shared" si="24"/>
        <v>3.6368843069874E-2</v>
      </c>
      <c r="G198" s="17">
        <f t="shared" si="26"/>
        <v>-0.29050279329608941</v>
      </c>
      <c r="H198" s="17">
        <f t="shared" si="25"/>
        <v>-1.06951871657754E-2</v>
      </c>
    </row>
    <row r="199" spans="1:8" x14ac:dyDescent="0.2">
      <c r="A199" s="14"/>
      <c r="B199" s="15" t="s">
        <v>181</v>
      </c>
      <c r="C199" s="16">
        <v>36</v>
      </c>
      <c r="D199" s="16">
        <v>50</v>
      </c>
      <c r="E199" s="17">
        <f t="shared" si="23"/>
        <v>7.4043603455368158E-3</v>
      </c>
      <c r="F199" s="17">
        <f t="shared" si="24"/>
        <v>1.4318442153493699E-2</v>
      </c>
      <c r="G199" s="17">
        <f t="shared" si="26"/>
        <v>0.3888888888888889</v>
      </c>
      <c r="H199" s="17">
        <f t="shared" si="25"/>
        <v>2.8794734677087619E-3</v>
      </c>
    </row>
    <row r="200" spans="1:8" x14ac:dyDescent="0.2">
      <c r="A200" s="14"/>
      <c r="B200" s="15" t="s">
        <v>182</v>
      </c>
      <c r="C200" s="16">
        <v>4</v>
      </c>
      <c r="D200" s="16">
        <v>3</v>
      </c>
      <c r="E200" s="17">
        <f t="shared" si="23"/>
        <v>8.2270670505964628E-4</v>
      </c>
      <c r="F200" s="17">
        <f t="shared" si="24"/>
        <v>8.5910652920962198E-4</v>
      </c>
      <c r="G200" s="17">
        <f t="shared" si="26"/>
        <v>-0.25</v>
      </c>
      <c r="H200" s="17">
        <f t="shared" si="25"/>
        <v>-2.0567667626491157E-4</v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10</v>
      </c>
      <c r="D202" s="16">
        <v>5</v>
      </c>
      <c r="E202" s="17">
        <f t="shared" si="23"/>
        <v>2.0567667626491155E-3</v>
      </c>
      <c r="F202" s="17">
        <f t="shared" si="24"/>
        <v>1.4318442153493699E-3</v>
      </c>
      <c r="G202" s="17">
        <f t="shared" si="26"/>
        <v>-0.5</v>
      </c>
      <c r="H202" s="17">
        <f t="shared" si="25"/>
        <v>-1.0283833813245578E-3</v>
      </c>
    </row>
    <row r="203" spans="1:8" x14ac:dyDescent="0.2">
      <c r="A203" s="14"/>
      <c r="B203" s="15" t="s">
        <v>185</v>
      </c>
      <c r="C203" s="16">
        <v>4</v>
      </c>
      <c r="D203" s="16">
        <v>4</v>
      </c>
      <c r="E203" s="17">
        <f t="shared" si="23"/>
        <v>8.2270670505964628E-4</v>
      </c>
      <c r="F203" s="17">
        <f t="shared" si="24"/>
        <v>1.145475372279496E-3</v>
      </c>
      <c r="G203" s="17">
        <f t="shared" si="26"/>
        <v>0</v>
      </c>
      <c r="H203" s="17">
        <f t="shared" si="25"/>
        <v>0</v>
      </c>
    </row>
    <row r="204" spans="1:8" x14ac:dyDescent="0.2">
      <c r="A204" s="14"/>
      <c r="B204" s="15" t="s">
        <v>186</v>
      </c>
      <c r="C204" s="16">
        <v>9</v>
      </c>
      <c r="D204" s="16">
        <v>53</v>
      </c>
      <c r="E204" s="17">
        <f t="shared" si="23"/>
        <v>1.8510900863842039E-3</v>
      </c>
      <c r="F204" s="17">
        <f t="shared" si="24"/>
        <v>1.5177548682703322E-2</v>
      </c>
      <c r="G204" s="17">
        <f t="shared" si="26"/>
        <v>4.8888888888888893</v>
      </c>
      <c r="H204" s="17">
        <f t="shared" si="25"/>
        <v>9.0497737556561094E-3</v>
      </c>
    </row>
    <row r="205" spans="1:8" ht="25.5" x14ac:dyDescent="0.2">
      <c r="A205" s="14"/>
      <c r="B205" s="15" t="s">
        <v>187</v>
      </c>
      <c r="C205" s="16">
        <v>28</v>
      </c>
      <c r="D205" s="16">
        <v>32</v>
      </c>
      <c r="E205" s="17">
        <f t="shared" si="23"/>
        <v>5.7589469354175239E-3</v>
      </c>
      <c r="F205" s="17">
        <f t="shared" si="24"/>
        <v>9.1638029782359683E-3</v>
      </c>
      <c r="G205" s="17">
        <f t="shared" si="26"/>
        <v>0.14285714285714285</v>
      </c>
      <c r="H205" s="17">
        <f t="shared" si="25"/>
        <v>8.2270670505964617E-4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90</v>
      </c>
      <c r="D207" s="16">
        <v>104</v>
      </c>
      <c r="E207" s="17">
        <f t="shared" si="23"/>
        <v>1.851090086384204E-2</v>
      </c>
      <c r="F207" s="17">
        <f t="shared" si="24"/>
        <v>2.9782359679266894E-2</v>
      </c>
      <c r="G207" s="17">
        <f t="shared" si="26"/>
        <v>0.15555555555555556</v>
      </c>
      <c r="H207" s="17">
        <f t="shared" si="25"/>
        <v>2.8794734677087619E-3</v>
      </c>
    </row>
    <row r="208" spans="1:8" x14ac:dyDescent="0.2">
      <c r="A208" s="14"/>
      <c r="B208" s="15" t="s">
        <v>190</v>
      </c>
      <c r="C208" s="16">
        <v>31</v>
      </c>
      <c r="D208" s="16">
        <v>16</v>
      </c>
      <c r="E208" s="17">
        <f t="shared" si="23"/>
        <v>6.375976964212258E-3</v>
      </c>
      <c r="F208" s="17">
        <f t="shared" si="24"/>
        <v>4.5819014891179842E-3</v>
      </c>
      <c r="G208" s="17">
        <f t="shared" si="26"/>
        <v>-0.4838709677419355</v>
      </c>
      <c r="H208" s="17">
        <f t="shared" si="25"/>
        <v>-3.0851501439736733E-3</v>
      </c>
    </row>
    <row r="209" spans="1:8" x14ac:dyDescent="0.2">
      <c r="A209" s="14"/>
      <c r="B209" s="15" t="s">
        <v>191</v>
      </c>
      <c r="C209" s="16">
        <v>88</v>
      </c>
      <c r="D209" s="16">
        <v>105</v>
      </c>
      <c r="E209" s="17">
        <f t="shared" ref="E209:E240" si="27">+IF(C209=0,"",C209/C$177)</f>
        <v>1.8099547511312219E-2</v>
      </c>
      <c r="F209" s="17">
        <f t="shared" ref="F209:F240" si="28">+IF(D209=0,"",D209/D$177)</f>
        <v>3.006872852233677E-2</v>
      </c>
      <c r="G209" s="17">
        <f t="shared" si="26"/>
        <v>0.19318181818181818</v>
      </c>
      <c r="H209" s="17">
        <f t="shared" ref="H209:H240" si="29">+IF(OR(AND(E209=""),(G209="")),"",E209*G209)</f>
        <v>3.4965034965034969E-3</v>
      </c>
    </row>
    <row r="210" spans="1:8" x14ac:dyDescent="0.2">
      <c r="A210" s="14"/>
      <c r="B210" s="15" t="s">
        <v>192</v>
      </c>
      <c r="C210" s="16">
        <v>15</v>
      </c>
      <c r="D210" s="16">
        <v>26</v>
      </c>
      <c r="E210" s="17">
        <f t="shared" si="27"/>
        <v>3.0851501439736733E-3</v>
      </c>
      <c r="F210" s="17">
        <f t="shared" si="28"/>
        <v>7.4455899198167235E-3</v>
      </c>
      <c r="G210" s="17">
        <f t="shared" ref="G210:G241" si="30">+IF(AND(C210=0,D210=0)," ",IF(C210=0,1,IF(D210=0,-1,(D210-C210)/C210)))</f>
        <v>0.73333333333333328</v>
      </c>
      <c r="H210" s="17">
        <f t="shared" si="29"/>
        <v>2.2624434389140269E-3</v>
      </c>
    </row>
    <row r="211" spans="1:8" x14ac:dyDescent="0.2">
      <c r="A211" s="14"/>
      <c r="B211" s="15" t="s">
        <v>193</v>
      </c>
      <c r="C211" s="16">
        <v>38</v>
      </c>
      <c r="D211" s="16">
        <v>11</v>
      </c>
      <c r="E211" s="17">
        <f t="shared" si="27"/>
        <v>7.8157136980666394E-3</v>
      </c>
      <c r="F211" s="17">
        <f t="shared" si="28"/>
        <v>3.1500572737686141E-3</v>
      </c>
      <c r="G211" s="17">
        <f t="shared" si="30"/>
        <v>-0.71052631578947367</v>
      </c>
      <c r="H211" s="17">
        <f t="shared" si="29"/>
        <v>-5.5532702591526125E-3</v>
      </c>
    </row>
    <row r="212" spans="1:8" x14ac:dyDescent="0.2">
      <c r="A212" s="14"/>
      <c r="B212" s="15" t="s">
        <v>194</v>
      </c>
      <c r="C212" s="16">
        <v>1</v>
      </c>
      <c r="D212" s="16">
        <v>2</v>
      </c>
      <c r="E212" s="17">
        <f t="shared" si="27"/>
        <v>2.0567667626491157E-4</v>
      </c>
      <c r="F212" s="17">
        <f t="shared" si="28"/>
        <v>5.7273768613974802E-4</v>
      </c>
      <c r="G212" s="17">
        <f t="shared" si="30"/>
        <v>1</v>
      </c>
      <c r="H212" s="17">
        <f t="shared" si="29"/>
        <v>2.0567667626491157E-4</v>
      </c>
    </row>
    <row r="213" spans="1:8" x14ac:dyDescent="0.2">
      <c r="A213" s="14"/>
      <c r="B213" s="15" t="s">
        <v>195</v>
      </c>
      <c r="C213" s="16">
        <v>3</v>
      </c>
      <c r="D213" s="16">
        <v>1</v>
      </c>
      <c r="E213" s="17">
        <f t="shared" si="27"/>
        <v>6.1703002879473468E-4</v>
      </c>
      <c r="F213" s="17">
        <f t="shared" si="28"/>
        <v>2.8636884306987401E-4</v>
      </c>
      <c r="G213" s="17">
        <f t="shared" si="30"/>
        <v>-0.66666666666666663</v>
      </c>
      <c r="H213" s="17">
        <f t="shared" si="29"/>
        <v>-4.1135335252982309E-4</v>
      </c>
    </row>
    <row r="214" spans="1:8" x14ac:dyDescent="0.2">
      <c r="A214" s="14"/>
      <c r="B214" s="15" t="s">
        <v>196</v>
      </c>
      <c r="C214" s="16">
        <v>14</v>
      </c>
      <c r="D214" s="16">
        <v>6</v>
      </c>
      <c r="E214" s="17">
        <f t="shared" si="27"/>
        <v>2.8794734677087619E-3</v>
      </c>
      <c r="F214" s="17">
        <f t="shared" si="28"/>
        <v>1.718213058419244E-3</v>
      </c>
      <c r="G214" s="17">
        <f t="shared" si="30"/>
        <v>-0.5714285714285714</v>
      </c>
      <c r="H214" s="17">
        <f t="shared" si="29"/>
        <v>-1.6454134101192923E-3</v>
      </c>
    </row>
    <row r="215" spans="1:8" x14ac:dyDescent="0.2">
      <c r="A215" s="14"/>
      <c r="B215" s="15" t="s">
        <v>197</v>
      </c>
      <c r="C215" s="16">
        <v>123</v>
      </c>
      <c r="D215" s="16">
        <v>53</v>
      </c>
      <c r="E215" s="17">
        <f t="shared" si="27"/>
        <v>2.5298231180584121E-2</v>
      </c>
      <c r="F215" s="17">
        <f t="shared" si="28"/>
        <v>1.5177548682703322E-2</v>
      </c>
      <c r="G215" s="17">
        <f t="shared" si="30"/>
        <v>-0.56910569105691056</v>
      </c>
      <c r="H215" s="17">
        <f t="shared" si="29"/>
        <v>-1.4397367338543809E-2</v>
      </c>
    </row>
    <row r="216" spans="1:8" x14ac:dyDescent="0.2">
      <c r="A216" s="14"/>
      <c r="B216" s="15" t="s">
        <v>198</v>
      </c>
      <c r="C216" s="16">
        <v>15</v>
      </c>
      <c r="D216" s="16">
        <v>4</v>
      </c>
      <c r="E216" s="17">
        <f t="shared" si="27"/>
        <v>3.0851501439736733E-3</v>
      </c>
      <c r="F216" s="17">
        <f t="shared" si="28"/>
        <v>1.145475372279496E-3</v>
      </c>
      <c r="G216" s="17">
        <f t="shared" si="30"/>
        <v>-0.73333333333333328</v>
      </c>
      <c r="H216" s="17">
        <f t="shared" si="29"/>
        <v>-2.2624434389140269E-3</v>
      </c>
    </row>
    <row r="217" spans="1:8" x14ac:dyDescent="0.2">
      <c r="A217" s="14"/>
      <c r="B217" s="15" t="s">
        <v>199</v>
      </c>
      <c r="C217" s="16">
        <v>4</v>
      </c>
      <c r="D217" s="16">
        <v>4</v>
      </c>
      <c r="E217" s="17">
        <f t="shared" si="27"/>
        <v>8.2270670505964628E-4</v>
      </c>
      <c r="F217" s="17">
        <f t="shared" si="28"/>
        <v>1.145475372279496E-3</v>
      </c>
      <c r="G217" s="17">
        <f t="shared" si="30"/>
        <v>0</v>
      </c>
      <c r="H217" s="17">
        <f t="shared" si="29"/>
        <v>0</v>
      </c>
    </row>
    <row r="218" spans="1:8" x14ac:dyDescent="0.2">
      <c r="A218" s="14"/>
      <c r="B218" s="15" t="s">
        <v>200</v>
      </c>
      <c r="C218" s="16">
        <v>2</v>
      </c>
      <c r="D218" s="16">
        <v>1</v>
      </c>
      <c r="E218" s="17">
        <f t="shared" si="27"/>
        <v>4.1135335252982314E-4</v>
      </c>
      <c r="F218" s="17">
        <f t="shared" si="28"/>
        <v>2.8636884306987401E-4</v>
      </c>
      <c r="G218" s="17">
        <f t="shared" si="30"/>
        <v>-0.5</v>
      </c>
      <c r="H218" s="17">
        <f t="shared" si="29"/>
        <v>-2.0567667626491157E-4</v>
      </c>
    </row>
    <row r="219" spans="1:8" ht="25.5" x14ac:dyDescent="0.2">
      <c r="A219" s="14"/>
      <c r="B219" s="15" t="s">
        <v>201</v>
      </c>
      <c r="C219" s="16">
        <v>37</v>
      </c>
      <c r="D219" s="16">
        <v>37</v>
      </c>
      <c r="E219" s="17">
        <f t="shared" si="27"/>
        <v>7.610037021801728E-3</v>
      </c>
      <c r="F219" s="17">
        <f t="shared" si="28"/>
        <v>1.0595647193585338E-2</v>
      </c>
      <c r="G219" s="17">
        <f t="shared" si="30"/>
        <v>0</v>
      </c>
      <c r="H219" s="17">
        <f t="shared" si="29"/>
        <v>0</v>
      </c>
    </row>
    <row r="220" spans="1:8" x14ac:dyDescent="0.2">
      <c r="A220" s="14"/>
      <c r="B220" s="15" t="s">
        <v>202</v>
      </c>
      <c r="C220" s="16">
        <v>4</v>
      </c>
      <c r="D220" s="16">
        <v>2</v>
      </c>
      <c r="E220" s="17">
        <f t="shared" si="27"/>
        <v>8.2270670505964628E-4</v>
      </c>
      <c r="F220" s="17">
        <f t="shared" si="28"/>
        <v>5.7273768613974802E-4</v>
      </c>
      <c r="G220" s="17">
        <f t="shared" si="30"/>
        <v>-0.5</v>
      </c>
      <c r="H220" s="17">
        <f t="shared" si="29"/>
        <v>-4.1135335252982314E-4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6</v>
      </c>
      <c r="E222" s="17" t="str">
        <f t="shared" si="27"/>
        <v/>
      </c>
      <c r="F222" s="17">
        <f t="shared" si="28"/>
        <v>1.718213058419244E-3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55</v>
      </c>
      <c r="D224" s="16">
        <v>58</v>
      </c>
      <c r="E224" s="17">
        <f t="shared" si="27"/>
        <v>1.1312217194570135E-2</v>
      </c>
      <c r="F224" s="17">
        <f t="shared" si="28"/>
        <v>1.6609392898052692E-2</v>
      </c>
      <c r="G224" s="17">
        <f t="shared" si="30"/>
        <v>5.4545454545454543E-2</v>
      </c>
      <c r="H224" s="17">
        <f t="shared" si="29"/>
        <v>6.1703002879473468E-4</v>
      </c>
    </row>
    <row r="225" spans="1:8" x14ac:dyDescent="0.2">
      <c r="A225" s="14"/>
      <c r="B225" s="15" t="s">
        <v>207</v>
      </c>
      <c r="C225" s="16">
        <v>5</v>
      </c>
      <c r="D225" s="16">
        <v>1</v>
      </c>
      <c r="E225" s="17">
        <f t="shared" si="27"/>
        <v>1.0283833813245578E-3</v>
      </c>
      <c r="F225" s="17">
        <f t="shared" si="28"/>
        <v>2.8636884306987401E-4</v>
      </c>
      <c r="G225" s="17">
        <f t="shared" si="30"/>
        <v>-0.8</v>
      </c>
      <c r="H225" s="17">
        <f t="shared" si="29"/>
        <v>-8.2270670505964628E-4</v>
      </c>
    </row>
    <row r="226" spans="1:8" x14ac:dyDescent="0.2">
      <c r="A226" s="14"/>
      <c r="B226" s="15" t="s">
        <v>208</v>
      </c>
      <c r="C226" s="16">
        <v>2</v>
      </c>
      <c r="D226" s="16">
        <v>1</v>
      </c>
      <c r="E226" s="17">
        <f t="shared" si="27"/>
        <v>4.1135335252982314E-4</v>
      </c>
      <c r="F226" s="17">
        <f t="shared" si="28"/>
        <v>2.8636884306987401E-4</v>
      </c>
      <c r="G226" s="17">
        <f t="shared" si="30"/>
        <v>-0.5</v>
      </c>
      <c r="H226" s="17">
        <f t="shared" si="29"/>
        <v>-2.0567667626491157E-4</v>
      </c>
    </row>
    <row r="227" spans="1:8" x14ac:dyDescent="0.2">
      <c r="A227" s="14"/>
      <c r="B227" s="15" t="s">
        <v>209</v>
      </c>
      <c r="C227" s="16">
        <v>1</v>
      </c>
      <c r="D227" s="16">
        <v>3</v>
      </c>
      <c r="E227" s="17">
        <f t="shared" si="27"/>
        <v>2.0567667626491157E-4</v>
      </c>
      <c r="F227" s="17">
        <f t="shared" si="28"/>
        <v>8.5910652920962198E-4</v>
      </c>
      <c r="G227" s="17">
        <f t="shared" si="30"/>
        <v>2</v>
      </c>
      <c r="H227" s="17">
        <f t="shared" si="29"/>
        <v>4.1135335252982314E-4</v>
      </c>
    </row>
    <row r="228" spans="1:8" x14ac:dyDescent="0.2">
      <c r="A228" s="14"/>
      <c r="B228" s="15" t="s">
        <v>210</v>
      </c>
      <c r="C228" s="16">
        <v>1</v>
      </c>
      <c r="D228" s="16">
        <v>1</v>
      </c>
      <c r="E228" s="17">
        <f t="shared" si="27"/>
        <v>2.0567667626491157E-4</v>
      </c>
      <c r="F228" s="17">
        <f t="shared" si="28"/>
        <v>2.8636884306987401E-4</v>
      </c>
      <c r="G228" s="17">
        <f t="shared" si="30"/>
        <v>0</v>
      </c>
      <c r="H228" s="17">
        <f t="shared" si="29"/>
        <v>0</v>
      </c>
    </row>
    <row r="229" spans="1:8" x14ac:dyDescent="0.2">
      <c r="A229" s="14"/>
      <c r="B229" s="15" t="s">
        <v>211</v>
      </c>
      <c r="C229" s="16">
        <v>2</v>
      </c>
      <c r="D229" s="16">
        <v>0</v>
      </c>
      <c r="E229" s="17">
        <f t="shared" si="27"/>
        <v>4.1135335252982314E-4</v>
      </c>
      <c r="F229" s="17" t="str">
        <f t="shared" si="28"/>
        <v/>
      </c>
      <c r="G229" s="17">
        <f t="shared" si="30"/>
        <v>-1</v>
      </c>
      <c r="H229" s="17">
        <f t="shared" si="29"/>
        <v>-4.1135335252982314E-4</v>
      </c>
    </row>
    <row r="230" spans="1:8" x14ac:dyDescent="0.2">
      <c r="A230" s="14"/>
      <c r="B230" s="15" t="s">
        <v>212</v>
      </c>
      <c r="C230" s="16">
        <v>3</v>
      </c>
      <c r="D230" s="16">
        <v>0</v>
      </c>
      <c r="E230" s="17">
        <f t="shared" si="27"/>
        <v>6.1703002879473468E-4</v>
      </c>
      <c r="F230" s="17" t="str">
        <f t="shared" si="28"/>
        <v/>
      </c>
      <c r="G230" s="17">
        <f t="shared" si="30"/>
        <v>-1</v>
      </c>
      <c r="H230" s="17">
        <f t="shared" si="29"/>
        <v>-6.1703002879473468E-4</v>
      </c>
    </row>
    <row r="231" spans="1:8" x14ac:dyDescent="0.2">
      <c r="A231" s="14"/>
      <c r="B231" s="15" t="s">
        <v>213</v>
      </c>
      <c r="C231" s="16">
        <v>224</v>
      </c>
      <c r="D231" s="16">
        <v>183</v>
      </c>
      <c r="E231" s="17">
        <f t="shared" si="27"/>
        <v>4.6071575483340191E-2</v>
      </c>
      <c r="F231" s="17">
        <f t="shared" si="28"/>
        <v>5.2405498281786943E-2</v>
      </c>
      <c r="G231" s="17">
        <f t="shared" si="30"/>
        <v>-0.18303571428571427</v>
      </c>
      <c r="H231" s="17">
        <f t="shared" si="29"/>
        <v>-8.4327437268613744E-3</v>
      </c>
    </row>
    <row r="232" spans="1:8" x14ac:dyDescent="0.2">
      <c r="A232" s="14"/>
      <c r="B232" s="15" t="s">
        <v>214</v>
      </c>
      <c r="C232" s="16">
        <v>8</v>
      </c>
      <c r="D232" s="16">
        <v>5</v>
      </c>
      <c r="E232" s="17">
        <f t="shared" si="27"/>
        <v>1.6454134101192926E-3</v>
      </c>
      <c r="F232" s="17">
        <f t="shared" si="28"/>
        <v>1.4318442153493699E-3</v>
      </c>
      <c r="G232" s="17">
        <f t="shared" si="30"/>
        <v>-0.375</v>
      </c>
      <c r="H232" s="17">
        <f t="shared" si="29"/>
        <v>-6.1703002879473468E-4</v>
      </c>
    </row>
    <row r="233" spans="1:8" x14ac:dyDescent="0.2">
      <c r="A233" s="14"/>
      <c r="B233" s="15" t="s">
        <v>215</v>
      </c>
      <c r="C233" s="16">
        <v>1</v>
      </c>
      <c r="D233" s="16">
        <v>0</v>
      </c>
      <c r="E233" s="17">
        <f t="shared" si="27"/>
        <v>2.0567667626491157E-4</v>
      </c>
      <c r="F233" s="17" t="str">
        <f t="shared" si="28"/>
        <v/>
      </c>
      <c r="G233" s="17">
        <f t="shared" si="30"/>
        <v>-1</v>
      </c>
      <c r="H233" s="17">
        <f t="shared" si="29"/>
        <v>-2.0567667626491157E-4</v>
      </c>
    </row>
    <row r="234" spans="1:8" x14ac:dyDescent="0.2">
      <c r="A234" s="14"/>
      <c r="B234" s="15" t="s">
        <v>216</v>
      </c>
      <c r="C234" s="16">
        <v>3</v>
      </c>
      <c r="D234" s="16">
        <v>4</v>
      </c>
      <c r="E234" s="17">
        <f t="shared" si="27"/>
        <v>6.1703002879473468E-4</v>
      </c>
      <c r="F234" s="17">
        <f t="shared" si="28"/>
        <v>1.145475372279496E-3</v>
      </c>
      <c r="G234" s="17">
        <f t="shared" si="30"/>
        <v>0.33333333333333331</v>
      </c>
      <c r="H234" s="17">
        <f t="shared" si="29"/>
        <v>2.0567667626491154E-4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1</v>
      </c>
      <c r="E236" s="17" t="str">
        <f t="shared" si="27"/>
        <v/>
      </c>
      <c r="F236" s="17">
        <f t="shared" si="28"/>
        <v>2.8636884306987401E-4</v>
      </c>
      <c r="G236" s="17">
        <f t="shared" si="30"/>
        <v>1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8</v>
      </c>
      <c r="D237" s="16">
        <v>8</v>
      </c>
      <c r="E237" s="17">
        <f t="shared" si="27"/>
        <v>1.6454134101192926E-3</v>
      </c>
      <c r="F237" s="17">
        <f t="shared" si="28"/>
        <v>2.2909507445589921E-3</v>
      </c>
      <c r="G237" s="17">
        <f t="shared" si="30"/>
        <v>0</v>
      </c>
      <c r="H237" s="17">
        <f t="shared" si="29"/>
        <v>0</v>
      </c>
    </row>
    <row r="238" spans="1:8" x14ac:dyDescent="0.2">
      <c r="A238" s="14"/>
      <c r="B238" s="15" t="s">
        <v>220</v>
      </c>
      <c r="C238" s="16">
        <v>1</v>
      </c>
      <c r="D238" s="16">
        <v>4</v>
      </c>
      <c r="E238" s="17">
        <f t="shared" si="27"/>
        <v>2.0567667626491157E-4</v>
      </c>
      <c r="F238" s="17">
        <f t="shared" si="28"/>
        <v>1.145475372279496E-3</v>
      </c>
      <c r="G238" s="17">
        <f t="shared" si="30"/>
        <v>3</v>
      </c>
      <c r="H238" s="17">
        <f t="shared" si="29"/>
        <v>6.1703002879473468E-4</v>
      </c>
    </row>
    <row r="239" spans="1:8" x14ac:dyDescent="0.2">
      <c r="A239" s="14"/>
      <c r="B239" s="15" t="s">
        <v>221</v>
      </c>
      <c r="C239" s="16">
        <v>1</v>
      </c>
      <c r="D239" s="16">
        <v>0</v>
      </c>
      <c r="E239" s="17">
        <f t="shared" si="27"/>
        <v>2.0567667626491157E-4</v>
      </c>
      <c r="F239" s="17" t="str">
        <f t="shared" si="28"/>
        <v/>
      </c>
      <c r="G239" s="17">
        <f t="shared" si="30"/>
        <v>-1</v>
      </c>
      <c r="H239" s="17">
        <f t="shared" si="29"/>
        <v>-2.0567667626491157E-4</v>
      </c>
    </row>
    <row r="240" spans="1:8" x14ac:dyDescent="0.2">
      <c r="A240" s="14"/>
      <c r="B240" s="15" t="s">
        <v>222</v>
      </c>
      <c r="C240" s="16">
        <v>1</v>
      </c>
      <c r="D240" s="16">
        <v>3</v>
      </c>
      <c r="E240" s="17">
        <f t="shared" si="27"/>
        <v>2.0567667626491157E-4</v>
      </c>
      <c r="F240" s="17">
        <f t="shared" si="28"/>
        <v>8.5910652920962198E-4</v>
      </c>
      <c r="G240" s="17">
        <f t="shared" si="30"/>
        <v>2</v>
      </c>
      <c r="H240" s="17">
        <f t="shared" si="29"/>
        <v>4.1135335252982314E-4</v>
      </c>
    </row>
    <row r="241" spans="1:8" ht="25.5" x14ac:dyDescent="0.2">
      <c r="A241" s="14"/>
      <c r="B241" s="15" t="s">
        <v>223</v>
      </c>
      <c r="C241" s="16">
        <v>0</v>
      </c>
      <c r="D241" s="16">
        <v>4</v>
      </c>
      <c r="E241" s="17" t="str">
        <f t="shared" ref="E241:E272" si="31">+IF(C241=0,"",C241/C$177)</f>
        <v/>
      </c>
      <c r="F241" s="17">
        <f t="shared" ref="F241:F272" si="32">+IF(D241=0,"",D241/D$177)</f>
        <v>1.145475372279496E-3</v>
      </c>
      <c r="G241" s="17">
        <f t="shared" si="30"/>
        <v>1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1</v>
      </c>
      <c r="D242" s="16">
        <v>0</v>
      </c>
      <c r="E242" s="17">
        <f t="shared" si="31"/>
        <v>2.0567667626491157E-4</v>
      </c>
      <c r="F242" s="17" t="str">
        <f t="shared" si="32"/>
        <v/>
      </c>
      <c r="G242" s="17">
        <f t="shared" ref="G242:G273" si="34">+IF(AND(C242=0,D242=0)," ",IF(C242=0,1,IF(D242=0,-1,(D242-C242)/C242)))</f>
        <v>-1</v>
      </c>
      <c r="H242" s="17">
        <f t="shared" si="33"/>
        <v>-2.0567667626491157E-4</v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417</v>
      </c>
      <c r="D244" s="16">
        <v>90</v>
      </c>
      <c r="E244" s="17">
        <f t="shared" si="31"/>
        <v>8.5767174002468125E-2</v>
      </c>
      <c r="F244" s="17">
        <f t="shared" si="32"/>
        <v>2.5773195876288658E-2</v>
      </c>
      <c r="G244" s="17">
        <f t="shared" si="34"/>
        <v>-0.78417266187050361</v>
      </c>
      <c r="H244" s="17">
        <f t="shared" si="33"/>
        <v>-6.7256273138626088E-2</v>
      </c>
    </row>
    <row r="245" spans="1:8" x14ac:dyDescent="0.2">
      <c r="A245" s="14"/>
      <c r="B245" s="15" t="s">
        <v>227</v>
      </c>
      <c r="C245" s="16">
        <v>0</v>
      </c>
      <c r="D245" s="16">
        <v>1</v>
      </c>
      <c r="E245" s="17" t="str">
        <f t="shared" si="31"/>
        <v/>
      </c>
      <c r="F245" s="17">
        <f t="shared" si="32"/>
        <v>2.8636884306987401E-4</v>
      </c>
      <c r="G245" s="17">
        <f t="shared" si="34"/>
        <v>1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3</v>
      </c>
      <c r="D246" s="16">
        <v>2</v>
      </c>
      <c r="E246" s="17">
        <f t="shared" si="31"/>
        <v>6.1703002879473468E-4</v>
      </c>
      <c r="F246" s="17">
        <f t="shared" si="32"/>
        <v>5.7273768613974802E-4</v>
      </c>
      <c r="G246" s="17">
        <f t="shared" si="34"/>
        <v>-0.33333333333333331</v>
      </c>
      <c r="H246" s="17">
        <f t="shared" si="33"/>
        <v>-2.0567667626491154E-4</v>
      </c>
    </row>
    <row r="247" spans="1:8" x14ac:dyDescent="0.2">
      <c r="A247" s="14"/>
      <c r="B247" s="15" t="s">
        <v>229</v>
      </c>
      <c r="C247" s="16">
        <v>38</v>
      </c>
      <c r="D247" s="16">
        <v>15</v>
      </c>
      <c r="E247" s="17">
        <f t="shared" si="31"/>
        <v>7.8157136980666394E-3</v>
      </c>
      <c r="F247" s="17">
        <f t="shared" si="32"/>
        <v>4.2955326460481103E-3</v>
      </c>
      <c r="G247" s="17">
        <f t="shared" si="34"/>
        <v>-0.60526315789473684</v>
      </c>
      <c r="H247" s="17">
        <f t="shared" si="33"/>
        <v>-4.7305635540929661E-3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37</v>
      </c>
      <c r="D249" s="16">
        <v>27</v>
      </c>
      <c r="E249" s="17">
        <f t="shared" si="31"/>
        <v>7.610037021801728E-3</v>
      </c>
      <c r="F249" s="17">
        <f t="shared" si="32"/>
        <v>7.7319587628865982E-3</v>
      </c>
      <c r="G249" s="17">
        <f t="shared" si="34"/>
        <v>-0.27027027027027029</v>
      </c>
      <c r="H249" s="17">
        <f t="shared" si="33"/>
        <v>-2.056766762649116E-3</v>
      </c>
    </row>
    <row r="250" spans="1:8" x14ac:dyDescent="0.2">
      <c r="A250" s="14"/>
      <c r="B250" s="15" t="s">
        <v>232</v>
      </c>
      <c r="C250" s="16">
        <v>100</v>
      </c>
      <c r="D250" s="16">
        <v>43</v>
      </c>
      <c r="E250" s="17">
        <f t="shared" si="31"/>
        <v>2.0567667626491155E-2</v>
      </c>
      <c r="F250" s="17">
        <f t="shared" si="32"/>
        <v>1.2313860252004582E-2</v>
      </c>
      <c r="G250" s="17">
        <f t="shared" si="34"/>
        <v>-0.56999999999999995</v>
      </c>
      <c r="H250" s="17">
        <f t="shared" si="33"/>
        <v>-1.1723570547099958E-2</v>
      </c>
    </row>
    <row r="251" spans="1:8" ht="25.5" x14ac:dyDescent="0.2">
      <c r="A251" s="14"/>
      <c r="B251" s="15" t="s">
        <v>233</v>
      </c>
      <c r="C251" s="16">
        <v>1</v>
      </c>
      <c r="D251" s="16">
        <v>1</v>
      </c>
      <c r="E251" s="17">
        <f t="shared" si="31"/>
        <v>2.0567667626491157E-4</v>
      </c>
      <c r="F251" s="17">
        <f t="shared" si="32"/>
        <v>2.8636884306987401E-4</v>
      </c>
      <c r="G251" s="17">
        <f t="shared" si="34"/>
        <v>0</v>
      </c>
      <c r="H251" s="17">
        <f t="shared" si="33"/>
        <v>0</v>
      </c>
    </row>
    <row r="252" spans="1:8" x14ac:dyDescent="0.2">
      <c r="A252" s="14"/>
      <c r="B252" s="15" t="s">
        <v>234</v>
      </c>
      <c r="C252" s="16">
        <v>8</v>
      </c>
      <c r="D252" s="16">
        <v>2</v>
      </c>
      <c r="E252" s="17">
        <f t="shared" si="31"/>
        <v>1.6454134101192926E-3</v>
      </c>
      <c r="F252" s="17">
        <f t="shared" si="32"/>
        <v>5.7273768613974802E-4</v>
      </c>
      <c r="G252" s="17">
        <f t="shared" si="34"/>
        <v>-0.75</v>
      </c>
      <c r="H252" s="17">
        <f t="shared" si="33"/>
        <v>-1.2340600575894694E-3</v>
      </c>
    </row>
    <row r="253" spans="1:8" ht="25.5" x14ac:dyDescent="0.2">
      <c r="A253" s="14"/>
      <c r="B253" s="15" t="s">
        <v>235</v>
      </c>
      <c r="C253" s="16">
        <v>7</v>
      </c>
      <c r="D253" s="16">
        <v>3</v>
      </c>
      <c r="E253" s="17">
        <f t="shared" si="31"/>
        <v>1.439736733854381E-3</v>
      </c>
      <c r="F253" s="17">
        <f t="shared" si="32"/>
        <v>8.5910652920962198E-4</v>
      </c>
      <c r="G253" s="17">
        <f t="shared" si="34"/>
        <v>-0.5714285714285714</v>
      </c>
      <c r="H253" s="17">
        <f t="shared" si="33"/>
        <v>-8.2270670505964617E-4</v>
      </c>
    </row>
    <row r="254" spans="1:8" x14ac:dyDescent="0.2">
      <c r="A254" s="14"/>
      <c r="B254" s="15" t="s">
        <v>236</v>
      </c>
      <c r="C254" s="16">
        <v>25</v>
      </c>
      <c r="D254" s="16">
        <v>19</v>
      </c>
      <c r="E254" s="17">
        <f t="shared" si="31"/>
        <v>5.1419169066227888E-3</v>
      </c>
      <c r="F254" s="17">
        <f t="shared" si="32"/>
        <v>5.4410080183276057E-3</v>
      </c>
      <c r="G254" s="17">
        <f t="shared" si="34"/>
        <v>-0.24</v>
      </c>
      <c r="H254" s="17">
        <f t="shared" si="33"/>
        <v>-1.2340600575894694E-3</v>
      </c>
    </row>
    <row r="255" spans="1:8" x14ac:dyDescent="0.2">
      <c r="A255" s="14"/>
      <c r="B255" s="15" t="s">
        <v>237</v>
      </c>
      <c r="C255" s="16">
        <v>4</v>
      </c>
      <c r="D255" s="16">
        <v>1</v>
      </c>
      <c r="E255" s="17">
        <f t="shared" si="31"/>
        <v>8.2270670505964628E-4</v>
      </c>
      <c r="F255" s="17">
        <f t="shared" si="32"/>
        <v>2.8636884306987401E-4</v>
      </c>
      <c r="G255" s="17">
        <f t="shared" si="34"/>
        <v>-0.75</v>
      </c>
      <c r="H255" s="17">
        <f t="shared" si="33"/>
        <v>-6.1703002879473468E-4</v>
      </c>
    </row>
    <row r="256" spans="1:8" x14ac:dyDescent="0.2">
      <c r="A256" s="14"/>
      <c r="B256" s="15" t="s">
        <v>238</v>
      </c>
      <c r="C256" s="16">
        <v>65</v>
      </c>
      <c r="D256" s="16">
        <v>4</v>
      </c>
      <c r="E256" s="17">
        <f t="shared" si="31"/>
        <v>1.3368983957219251E-2</v>
      </c>
      <c r="F256" s="17">
        <f t="shared" si="32"/>
        <v>1.145475372279496E-3</v>
      </c>
      <c r="G256" s="17">
        <f t="shared" si="34"/>
        <v>-0.93846153846153846</v>
      </c>
      <c r="H256" s="17">
        <f t="shared" si="33"/>
        <v>-1.2546277252159605E-2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1</v>
      </c>
      <c r="D258" s="16">
        <v>7</v>
      </c>
      <c r="E258" s="17">
        <f t="shared" si="31"/>
        <v>2.0567667626491157E-4</v>
      </c>
      <c r="F258" s="17">
        <f t="shared" si="32"/>
        <v>2.0045819014891178E-3</v>
      </c>
      <c r="G258" s="17">
        <f t="shared" si="34"/>
        <v>6</v>
      </c>
      <c r="H258" s="17">
        <f t="shared" si="33"/>
        <v>1.2340600575894694E-3</v>
      </c>
    </row>
    <row r="259" spans="1:8" ht="25.5" x14ac:dyDescent="0.2">
      <c r="A259" s="14"/>
      <c r="B259" s="15" t="s">
        <v>241</v>
      </c>
      <c r="C259" s="16">
        <v>27</v>
      </c>
      <c r="D259" s="16">
        <v>21</v>
      </c>
      <c r="E259" s="17">
        <f t="shared" si="31"/>
        <v>5.5532702591526125E-3</v>
      </c>
      <c r="F259" s="17">
        <f t="shared" si="32"/>
        <v>6.0137457044673543E-3</v>
      </c>
      <c r="G259" s="17">
        <f t="shared" si="34"/>
        <v>-0.22222222222222221</v>
      </c>
      <c r="H259" s="17">
        <f t="shared" si="33"/>
        <v>-1.2340600575894694E-3</v>
      </c>
    </row>
    <row r="260" spans="1:8" x14ac:dyDescent="0.2">
      <c r="A260" s="14"/>
      <c r="B260" s="15" t="s">
        <v>242</v>
      </c>
      <c r="C260" s="16">
        <v>14</v>
      </c>
      <c r="D260" s="16">
        <v>7</v>
      </c>
      <c r="E260" s="17">
        <f t="shared" si="31"/>
        <v>2.8794734677087619E-3</v>
      </c>
      <c r="F260" s="17">
        <f t="shared" si="32"/>
        <v>2.0045819014891178E-3</v>
      </c>
      <c r="G260" s="17">
        <f t="shared" si="34"/>
        <v>-0.5</v>
      </c>
      <c r="H260" s="17">
        <f t="shared" si="33"/>
        <v>-1.439736733854381E-3</v>
      </c>
    </row>
    <row r="261" spans="1:8" ht="25.5" x14ac:dyDescent="0.2">
      <c r="A261" s="14"/>
      <c r="B261" s="15" t="s">
        <v>243</v>
      </c>
      <c r="C261" s="16">
        <v>3</v>
      </c>
      <c r="D261" s="16">
        <v>2</v>
      </c>
      <c r="E261" s="17">
        <f t="shared" si="31"/>
        <v>6.1703002879473468E-4</v>
      </c>
      <c r="F261" s="17">
        <f t="shared" si="32"/>
        <v>5.7273768613974802E-4</v>
      </c>
      <c r="G261" s="17">
        <f t="shared" si="34"/>
        <v>-0.33333333333333331</v>
      </c>
      <c r="H261" s="17">
        <f t="shared" si="33"/>
        <v>-2.0567667626491154E-4</v>
      </c>
    </row>
    <row r="262" spans="1:8" x14ac:dyDescent="0.2">
      <c r="A262" s="14"/>
      <c r="B262" s="15" t="s">
        <v>244</v>
      </c>
      <c r="C262" s="16">
        <v>11</v>
      </c>
      <c r="D262" s="16">
        <v>0</v>
      </c>
      <c r="E262" s="17">
        <f t="shared" si="31"/>
        <v>2.2624434389140274E-3</v>
      </c>
      <c r="F262" s="17" t="str">
        <f t="shared" si="32"/>
        <v/>
      </c>
      <c r="G262" s="17">
        <f t="shared" si="34"/>
        <v>-1</v>
      </c>
      <c r="H262" s="17">
        <f t="shared" si="33"/>
        <v>-2.2624434389140274E-3</v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8</v>
      </c>
      <c r="D264" s="16">
        <v>1</v>
      </c>
      <c r="E264" s="17">
        <f t="shared" si="31"/>
        <v>1.6454134101192926E-3</v>
      </c>
      <c r="F264" s="17">
        <f t="shared" si="32"/>
        <v>2.8636884306987401E-4</v>
      </c>
      <c r="G264" s="17">
        <f t="shared" si="34"/>
        <v>-0.875</v>
      </c>
      <c r="H264" s="17">
        <f t="shared" si="33"/>
        <v>-1.439736733854381E-3</v>
      </c>
    </row>
    <row r="265" spans="1:8" ht="25.5" x14ac:dyDescent="0.2">
      <c r="A265" s="14"/>
      <c r="B265" s="15" t="s">
        <v>247</v>
      </c>
      <c r="C265" s="16">
        <v>29</v>
      </c>
      <c r="D265" s="16">
        <v>23</v>
      </c>
      <c r="E265" s="17">
        <f t="shared" si="31"/>
        <v>5.9646236116824352E-3</v>
      </c>
      <c r="F265" s="17">
        <f t="shared" si="32"/>
        <v>6.586483390607102E-3</v>
      </c>
      <c r="G265" s="17">
        <f t="shared" si="34"/>
        <v>-0.20689655172413793</v>
      </c>
      <c r="H265" s="17">
        <f t="shared" si="33"/>
        <v>-1.2340600575894694E-3</v>
      </c>
    </row>
    <row r="266" spans="1:8" x14ac:dyDescent="0.2">
      <c r="A266" s="14"/>
      <c r="B266" s="15" t="s">
        <v>248</v>
      </c>
      <c r="C266" s="16">
        <v>5</v>
      </c>
      <c r="D266" s="16">
        <v>8</v>
      </c>
      <c r="E266" s="17">
        <f t="shared" si="31"/>
        <v>1.0283833813245578E-3</v>
      </c>
      <c r="F266" s="17">
        <f t="shared" si="32"/>
        <v>2.2909507445589921E-3</v>
      </c>
      <c r="G266" s="17">
        <f t="shared" si="34"/>
        <v>0.6</v>
      </c>
      <c r="H266" s="17">
        <f t="shared" si="33"/>
        <v>6.1703002879473468E-4</v>
      </c>
    </row>
    <row r="267" spans="1:8" x14ac:dyDescent="0.2">
      <c r="A267" s="14"/>
      <c r="B267" s="15" t="s">
        <v>249</v>
      </c>
      <c r="C267" s="16">
        <v>1</v>
      </c>
      <c r="D267" s="16">
        <v>2</v>
      </c>
      <c r="E267" s="17">
        <f t="shared" si="31"/>
        <v>2.0567667626491157E-4</v>
      </c>
      <c r="F267" s="17">
        <f t="shared" si="32"/>
        <v>5.7273768613974802E-4</v>
      </c>
      <c r="G267" s="17">
        <f t="shared" si="34"/>
        <v>1</v>
      </c>
      <c r="H267" s="17">
        <f t="shared" si="33"/>
        <v>2.0567667626491157E-4</v>
      </c>
    </row>
    <row r="268" spans="1:8" x14ac:dyDescent="0.2">
      <c r="A268" s="14"/>
      <c r="B268" s="15" t="s">
        <v>250</v>
      </c>
      <c r="C268" s="16">
        <v>23</v>
      </c>
      <c r="D268" s="16">
        <v>5</v>
      </c>
      <c r="E268" s="17">
        <f t="shared" si="31"/>
        <v>4.7305635540929661E-3</v>
      </c>
      <c r="F268" s="17">
        <f t="shared" si="32"/>
        <v>1.4318442153493699E-3</v>
      </c>
      <c r="G268" s="17">
        <f t="shared" si="34"/>
        <v>-0.78260869565217395</v>
      </c>
      <c r="H268" s="17">
        <f t="shared" si="33"/>
        <v>-3.7021801727684083E-3</v>
      </c>
    </row>
    <row r="269" spans="1:8" x14ac:dyDescent="0.2">
      <c r="A269" s="14"/>
      <c r="B269" s="15" t="s">
        <v>251</v>
      </c>
      <c r="C269" s="16">
        <v>1</v>
      </c>
      <c r="D269" s="16">
        <v>3</v>
      </c>
      <c r="E269" s="17">
        <f t="shared" si="31"/>
        <v>2.0567667626491157E-4</v>
      </c>
      <c r="F269" s="17">
        <f t="shared" si="32"/>
        <v>8.5910652920962198E-4</v>
      </c>
      <c r="G269" s="17">
        <f t="shared" si="34"/>
        <v>2</v>
      </c>
      <c r="H269" s="17">
        <f t="shared" si="33"/>
        <v>4.1135335252982314E-4</v>
      </c>
    </row>
    <row r="270" spans="1:8" x14ac:dyDescent="0.2">
      <c r="A270" s="14"/>
      <c r="B270" s="15" t="s">
        <v>252</v>
      </c>
      <c r="C270" s="16">
        <v>81</v>
      </c>
      <c r="D270" s="16">
        <v>74</v>
      </c>
      <c r="E270" s="17">
        <f t="shared" si="31"/>
        <v>1.6659810777457835E-2</v>
      </c>
      <c r="F270" s="17">
        <f t="shared" si="32"/>
        <v>2.1191294387170677E-2</v>
      </c>
      <c r="G270" s="17">
        <f t="shared" si="34"/>
        <v>-8.6419753086419748E-2</v>
      </c>
      <c r="H270" s="17">
        <f t="shared" si="33"/>
        <v>-1.4397367338543807E-3</v>
      </c>
    </row>
    <row r="271" spans="1:8" x14ac:dyDescent="0.2">
      <c r="A271" s="14"/>
      <c r="B271" s="15" t="s">
        <v>253</v>
      </c>
      <c r="C271" s="16">
        <v>1</v>
      </c>
      <c r="D271" s="16">
        <v>0</v>
      </c>
      <c r="E271" s="17">
        <f t="shared" si="31"/>
        <v>2.0567667626491157E-4</v>
      </c>
      <c r="F271" s="17" t="str">
        <f t="shared" si="32"/>
        <v/>
      </c>
      <c r="G271" s="17">
        <f t="shared" si="34"/>
        <v>-1</v>
      </c>
      <c r="H271" s="17">
        <f t="shared" si="33"/>
        <v>-2.0567667626491157E-4</v>
      </c>
    </row>
    <row r="272" spans="1:8" x14ac:dyDescent="0.2">
      <c r="A272" s="14"/>
      <c r="B272" s="15" t="s">
        <v>254</v>
      </c>
      <c r="C272" s="16">
        <v>0</v>
      </c>
      <c r="D272" s="16">
        <v>3</v>
      </c>
      <c r="E272" s="17" t="str">
        <f t="shared" si="31"/>
        <v/>
      </c>
      <c r="F272" s="17">
        <f t="shared" si="32"/>
        <v>8.5910652920962198E-4</v>
      </c>
      <c r="G272" s="17">
        <f t="shared" si="34"/>
        <v>1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1</v>
      </c>
      <c r="D273" s="16">
        <v>1</v>
      </c>
      <c r="E273" s="17">
        <f t="shared" ref="E273:E304" si="35">+IF(C273=0,"",C273/C$177)</f>
        <v>2.0567667626491157E-4</v>
      </c>
      <c r="F273" s="17">
        <f t="shared" ref="F273:F304" si="36">+IF(D273=0,"",D273/D$177)</f>
        <v>2.8636884306987401E-4</v>
      </c>
      <c r="G273" s="17">
        <f t="shared" si="34"/>
        <v>0</v>
      </c>
      <c r="H273" s="17">
        <f t="shared" ref="H273:H304" si="37">+IF(OR(AND(E273=""),(G273="")),"",E273*G273)</f>
        <v>0</v>
      </c>
    </row>
    <row r="274" spans="1:8" x14ac:dyDescent="0.2">
      <c r="A274" s="14"/>
      <c r="B274" s="15" t="s">
        <v>256</v>
      </c>
      <c r="C274" s="16">
        <v>1</v>
      </c>
      <c r="D274" s="16">
        <v>4</v>
      </c>
      <c r="E274" s="17">
        <f t="shared" si="35"/>
        <v>2.0567667626491157E-4</v>
      </c>
      <c r="F274" s="17">
        <f t="shared" si="36"/>
        <v>1.145475372279496E-3</v>
      </c>
      <c r="G274" s="17">
        <f t="shared" ref="G274:G305" si="38">+IF(AND(C274=0,D274=0)," ",IF(C274=0,1,IF(D274=0,-1,(D274-C274)/C274)))</f>
        <v>3</v>
      </c>
      <c r="H274" s="17">
        <f t="shared" si="37"/>
        <v>6.1703002879473468E-4</v>
      </c>
    </row>
    <row r="275" spans="1:8" x14ac:dyDescent="0.2">
      <c r="A275" s="14"/>
      <c r="B275" s="15" t="s">
        <v>257</v>
      </c>
      <c r="C275" s="16">
        <v>4</v>
      </c>
      <c r="D275" s="16">
        <v>4</v>
      </c>
      <c r="E275" s="17">
        <f t="shared" si="35"/>
        <v>8.2270670505964628E-4</v>
      </c>
      <c r="F275" s="17">
        <f t="shared" si="36"/>
        <v>1.145475372279496E-3</v>
      </c>
      <c r="G275" s="17">
        <f t="shared" si="38"/>
        <v>0</v>
      </c>
      <c r="H275" s="17">
        <f t="shared" si="37"/>
        <v>0</v>
      </c>
    </row>
    <row r="276" spans="1:8" x14ac:dyDescent="0.2">
      <c r="A276" s="14"/>
      <c r="B276" s="15" t="s">
        <v>258</v>
      </c>
      <c r="C276" s="16">
        <v>0</v>
      </c>
      <c r="D276" s="16">
        <v>7</v>
      </c>
      <c r="E276" s="17" t="str">
        <f t="shared" si="35"/>
        <v/>
      </c>
      <c r="F276" s="17">
        <f t="shared" si="36"/>
        <v>2.0045819014891178E-3</v>
      </c>
      <c r="G276" s="17">
        <f t="shared" si="38"/>
        <v>1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22</v>
      </c>
      <c r="D277" s="16">
        <v>8</v>
      </c>
      <c r="E277" s="17">
        <f t="shared" si="35"/>
        <v>4.5248868778280547E-3</v>
      </c>
      <c r="F277" s="17">
        <f t="shared" si="36"/>
        <v>2.2909507445589921E-3</v>
      </c>
      <c r="G277" s="17">
        <f t="shared" si="38"/>
        <v>-0.63636363636363635</v>
      </c>
      <c r="H277" s="17">
        <f t="shared" si="37"/>
        <v>-2.8794734677087619E-3</v>
      </c>
    </row>
    <row r="278" spans="1:8" x14ac:dyDescent="0.2">
      <c r="A278" s="14"/>
      <c r="B278" s="15" t="s">
        <v>260</v>
      </c>
      <c r="C278" s="16">
        <v>1</v>
      </c>
      <c r="D278" s="16">
        <v>0</v>
      </c>
      <c r="E278" s="17">
        <f t="shared" si="35"/>
        <v>2.0567667626491157E-4</v>
      </c>
      <c r="F278" s="17" t="str">
        <f t="shared" si="36"/>
        <v/>
      </c>
      <c r="G278" s="17">
        <f t="shared" si="38"/>
        <v>-1</v>
      </c>
      <c r="H278" s="17">
        <f t="shared" si="37"/>
        <v>-2.0567667626491157E-4</v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1</v>
      </c>
      <c r="E280" s="17" t="str">
        <f t="shared" si="35"/>
        <v/>
      </c>
      <c r="F280" s="17">
        <f t="shared" si="36"/>
        <v>2.8636884306987401E-4</v>
      </c>
      <c r="G280" s="17">
        <f t="shared" si="38"/>
        <v>1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31</v>
      </c>
      <c r="D281" s="16">
        <v>9</v>
      </c>
      <c r="E281" s="17">
        <f t="shared" si="35"/>
        <v>6.375976964212258E-3</v>
      </c>
      <c r="F281" s="17">
        <f t="shared" si="36"/>
        <v>2.5773195876288659E-3</v>
      </c>
      <c r="G281" s="17">
        <f t="shared" si="38"/>
        <v>-0.70967741935483875</v>
      </c>
      <c r="H281" s="17">
        <f t="shared" si="37"/>
        <v>-4.5248868778280547E-3</v>
      </c>
    </row>
    <row r="282" spans="1:8" ht="25.5" x14ac:dyDescent="0.2">
      <c r="A282" s="14"/>
      <c r="B282" s="15" t="s">
        <v>264</v>
      </c>
      <c r="C282" s="16">
        <v>195</v>
      </c>
      <c r="D282" s="16">
        <v>135</v>
      </c>
      <c r="E282" s="17">
        <f t="shared" si="35"/>
        <v>4.0106951871657755E-2</v>
      </c>
      <c r="F282" s="17">
        <f t="shared" si="36"/>
        <v>3.8659793814432991E-2</v>
      </c>
      <c r="G282" s="17">
        <f t="shared" si="38"/>
        <v>-0.30769230769230771</v>
      </c>
      <c r="H282" s="17">
        <f t="shared" si="37"/>
        <v>-1.2340600575894695E-2</v>
      </c>
    </row>
    <row r="283" spans="1:8" x14ac:dyDescent="0.2">
      <c r="A283" s="14"/>
      <c r="B283" s="15" t="s">
        <v>265</v>
      </c>
      <c r="C283" s="16">
        <v>26</v>
      </c>
      <c r="D283" s="16">
        <v>17</v>
      </c>
      <c r="E283" s="17">
        <f t="shared" si="35"/>
        <v>5.3475935828877002E-3</v>
      </c>
      <c r="F283" s="17">
        <f t="shared" si="36"/>
        <v>4.868270332187858E-3</v>
      </c>
      <c r="G283" s="17">
        <f t="shared" si="38"/>
        <v>-0.34615384615384615</v>
      </c>
      <c r="H283" s="17">
        <f t="shared" si="37"/>
        <v>-1.8510900863842039E-3</v>
      </c>
    </row>
    <row r="284" spans="1:8" x14ac:dyDescent="0.2">
      <c r="A284" s="14"/>
      <c r="B284" s="15" t="s">
        <v>266</v>
      </c>
      <c r="C284" s="16">
        <v>7</v>
      </c>
      <c r="D284" s="16">
        <v>3</v>
      </c>
      <c r="E284" s="17">
        <f t="shared" si="35"/>
        <v>1.439736733854381E-3</v>
      </c>
      <c r="F284" s="17">
        <f t="shared" si="36"/>
        <v>8.5910652920962198E-4</v>
      </c>
      <c r="G284" s="17">
        <f t="shared" si="38"/>
        <v>-0.5714285714285714</v>
      </c>
      <c r="H284" s="17">
        <f t="shared" si="37"/>
        <v>-8.2270670505964617E-4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6</v>
      </c>
      <c r="D286" s="16">
        <v>3</v>
      </c>
      <c r="E286" s="17">
        <f t="shared" si="35"/>
        <v>1.2340600575894694E-3</v>
      </c>
      <c r="F286" s="17">
        <f t="shared" si="36"/>
        <v>8.5910652920962198E-4</v>
      </c>
      <c r="G286" s="17">
        <f t="shared" si="38"/>
        <v>-0.5</v>
      </c>
      <c r="H286" s="17">
        <f t="shared" si="37"/>
        <v>-6.1703002879473468E-4</v>
      </c>
    </row>
    <row r="287" spans="1:8" x14ac:dyDescent="0.2">
      <c r="A287" s="14"/>
      <c r="B287" s="15" t="s">
        <v>269</v>
      </c>
      <c r="C287" s="16">
        <v>6</v>
      </c>
      <c r="D287" s="16">
        <v>5</v>
      </c>
      <c r="E287" s="17">
        <f t="shared" si="35"/>
        <v>1.2340600575894694E-3</v>
      </c>
      <c r="F287" s="17">
        <f t="shared" si="36"/>
        <v>1.4318442153493699E-3</v>
      </c>
      <c r="G287" s="17">
        <f t="shared" si="38"/>
        <v>-0.16666666666666666</v>
      </c>
      <c r="H287" s="17">
        <f t="shared" si="37"/>
        <v>-2.0567667626491154E-4</v>
      </c>
    </row>
    <row r="288" spans="1:8" x14ac:dyDescent="0.2">
      <c r="A288" s="14"/>
      <c r="B288" s="15" t="s">
        <v>270</v>
      </c>
      <c r="C288" s="16">
        <v>52</v>
      </c>
      <c r="D288" s="16">
        <v>9</v>
      </c>
      <c r="E288" s="17">
        <f t="shared" si="35"/>
        <v>1.06951871657754E-2</v>
      </c>
      <c r="F288" s="17">
        <f t="shared" si="36"/>
        <v>2.5773195876288659E-3</v>
      </c>
      <c r="G288" s="17">
        <f t="shared" si="38"/>
        <v>-0.82692307692307687</v>
      </c>
      <c r="H288" s="17">
        <f t="shared" si="37"/>
        <v>-8.8440970793911954E-3</v>
      </c>
    </row>
    <row r="289" spans="1:8" x14ac:dyDescent="0.2">
      <c r="A289" s="14"/>
      <c r="B289" s="15" t="s">
        <v>271</v>
      </c>
      <c r="C289" s="16">
        <v>59</v>
      </c>
      <c r="D289" s="16">
        <v>8</v>
      </c>
      <c r="E289" s="17">
        <f t="shared" si="35"/>
        <v>1.2134923899629783E-2</v>
      </c>
      <c r="F289" s="17">
        <f t="shared" si="36"/>
        <v>2.2909507445589921E-3</v>
      </c>
      <c r="G289" s="17">
        <f t="shared" si="38"/>
        <v>-0.86440677966101698</v>
      </c>
      <c r="H289" s="17">
        <f t="shared" si="37"/>
        <v>-1.048951048951049E-2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20</v>
      </c>
      <c r="D292" s="16">
        <v>22</v>
      </c>
      <c r="E292" s="17">
        <f t="shared" si="35"/>
        <v>4.1135335252982311E-3</v>
      </c>
      <c r="F292" s="17">
        <f t="shared" si="36"/>
        <v>6.3001145475372281E-3</v>
      </c>
      <c r="G292" s="17">
        <f t="shared" si="38"/>
        <v>0.1</v>
      </c>
      <c r="H292" s="17">
        <f t="shared" si="37"/>
        <v>4.1135335252982314E-4</v>
      </c>
    </row>
    <row r="293" spans="1:8" x14ac:dyDescent="0.2">
      <c r="A293" s="14"/>
      <c r="B293" s="15" t="s">
        <v>275</v>
      </c>
      <c r="C293" s="16">
        <v>8</v>
      </c>
      <c r="D293" s="16">
        <v>1</v>
      </c>
      <c r="E293" s="17">
        <f t="shared" si="35"/>
        <v>1.6454134101192926E-3</v>
      </c>
      <c r="F293" s="17">
        <f t="shared" si="36"/>
        <v>2.8636884306987401E-4</v>
      </c>
      <c r="G293" s="17">
        <f t="shared" si="38"/>
        <v>-0.875</v>
      </c>
      <c r="H293" s="17">
        <f t="shared" si="37"/>
        <v>-1.439736733854381E-3</v>
      </c>
    </row>
    <row r="294" spans="1:8" x14ac:dyDescent="0.2">
      <c r="A294" s="14"/>
      <c r="B294" s="15" t="s">
        <v>276</v>
      </c>
      <c r="C294" s="16">
        <v>209</v>
      </c>
      <c r="D294" s="16">
        <v>193</v>
      </c>
      <c r="E294" s="17">
        <f t="shared" si="35"/>
        <v>4.2986425339366516E-2</v>
      </c>
      <c r="F294" s="17">
        <f t="shared" si="36"/>
        <v>5.5269186712485679E-2</v>
      </c>
      <c r="G294" s="17">
        <f t="shared" si="38"/>
        <v>-7.6555023923444973E-2</v>
      </c>
      <c r="H294" s="17">
        <f t="shared" si="37"/>
        <v>-3.2908268202385847E-3</v>
      </c>
    </row>
    <row r="295" spans="1:8" x14ac:dyDescent="0.2">
      <c r="A295" s="14"/>
      <c r="B295" s="15" t="s">
        <v>277</v>
      </c>
      <c r="C295" s="16">
        <v>221</v>
      </c>
      <c r="D295" s="16">
        <v>128</v>
      </c>
      <c r="E295" s="17">
        <f t="shared" si="35"/>
        <v>4.5454545454545456E-2</v>
      </c>
      <c r="F295" s="17">
        <f t="shared" si="36"/>
        <v>3.6655211912943873E-2</v>
      </c>
      <c r="G295" s="17">
        <f t="shared" si="38"/>
        <v>-0.42081447963800905</v>
      </c>
      <c r="H295" s="17">
        <f t="shared" si="37"/>
        <v>-1.9127930892636775E-2</v>
      </c>
    </row>
    <row r="296" spans="1:8" x14ac:dyDescent="0.2">
      <c r="A296" s="14"/>
      <c r="B296" s="15" t="s">
        <v>278</v>
      </c>
      <c r="C296" s="16">
        <v>33</v>
      </c>
      <c r="D296" s="16">
        <v>11</v>
      </c>
      <c r="E296" s="17">
        <f t="shared" si="35"/>
        <v>6.7873303167420816E-3</v>
      </c>
      <c r="F296" s="17">
        <f t="shared" si="36"/>
        <v>3.1500572737686141E-3</v>
      </c>
      <c r="G296" s="17">
        <f t="shared" si="38"/>
        <v>-0.66666666666666663</v>
      </c>
      <c r="H296" s="17">
        <f t="shared" si="37"/>
        <v>-4.5248868778280538E-3</v>
      </c>
    </row>
    <row r="297" spans="1:8" x14ac:dyDescent="0.2">
      <c r="A297" s="14"/>
      <c r="B297" s="15" t="s">
        <v>279</v>
      </c>
      <c r="C297" s="16">
        <v>27</v>
      </c>
      <c r="D297" s="16">
        <v>17</v>
      </c>
      <c r="E297" s="17">
        <f t="shared" si="35"/>
        <v>5.5532702591526125E-3</v>
      </c>
      <c r="F297" s="17">
        <f t="shared" si="36"/>
        <v>4.868270332187858E-3</v>
      </c>
      <c r="G297" s="17">
        <f t="shared" si="38"/>
        <v>-0.37037037037037035</v>
      </c>
      <c r="H297" s="17">
        <f t="shared" si="37"/>
        <v>-2.0567667626491155E-3</v>
      </c>
    </row>
    <row r="298" spans="1:8" x14ac:dyDescent="0.2">
      <c r="A298" s="14"/>
      <c r="B298" s="15" t="s">
        <v>280</v>
      </c>
      <c r="C298" s="16">
        <v>4</v>
      </c>
      <c r="D298" s="16">
        <v>6</v>
      </c>
      <c r="E298" s="17">
        <f t="shared" si="35"/>
        <v>8.2270670505964628E-4</v>
      </c>
      <c r="F298" s="17">
        <f t="shared" si="36"/>
        <v>1.718213058419244E-3</v>
      </c>
      <c r="G298" s="17">
        <f t="shared" si="38"/>
        <v>0.5</v>
      </c>
      <c r="H298" s="17">
        <f t="shared" si="37"/>
        <v>4.1135335252982314E-4</v>
      </c>
    </row>
    <row r="299" spans="1:8" ht="25.5" x14ac:dyDescent="0.2">
      <c r="A299" s="14"/>
      <c r="B299" s="15" t="s">
        <v>281</v>
      </c>
      <c r="C299" s="16">
        <v>30</v>
      </c>
      <c r="D299" s="16">
        <v>15</v>
      </c>
      <c r="E299" s="17">
        <f t="shared" si="35"/>
        <v>6.1703002879473466E-3</v>
      </c>
      <c r="F299" s="17">
        <f t="shared" si="36"/>
        <v>4.2955326460481103E-3</v>
      </c>
      <c r="G299" s="17">
        <f t="shared" si="38"/>
        <v>-0.5</v>
      </c>
      <c r="H299" s="17">
        <f t="shared" si="37"/>
        <v>-3.0851501439736733E-3</v>
      </c>
    </row>
    <row r="300" spans="1:8" x14ac:dyDescent="0.2">
      <c r="A300" s="14"/>
      <c r="B300" s="15" t="s">
        <v>282</v>
      </c>
      <c r="C300" s="16">
        <v>34</v>
      </c>
      <c r="D300" s="16">
        <v>32</v>
      </c>
      <c r="E300" s="17">
        <f t="shared" si="35"/>
        <v>6.993006993006993E-3</v>
      </c>
      <c r="F300" s="17">
        <f t="shared" si="36"/>
        <v>9.1638029782359683E-3</v>
      </c>
      <c r="G300" s="17">
        <f t="shared" si="38"/>
        <v>-5.8823529411764705E-2</v>
      </c>
      <c r="H300" s="17">
        <f t="shared" si="37"/>
        <v>-4.1135335252982309E-4</v>
      </c>
    </row>
    <row r="301" spans="1:8" x14ac:dyDescent="0.2">
      <c r="A301" s="14"/>
      <c r="B301" s="15" t="s">
        <v>283</v>
      </c>
      <c r="C301" s="16">
        <v>12</v>
      </c>
      <c r="D301" s="16">
        <v>7</v>
      </c>
      <c r="E301" s="17">
        <f t="shared" si="35"/>
        <v>2.4681201151789387E-3</v>
      </c>
      <c r="F301" s="17">
        <f t="shared" si="36"/>
        <v>2.0045819014891178E-3</v>
      </c>
      <c r="G301" s="17">
        <f t="shared" si="38"/>
        <v>-0.41666666666666669</v>
      </c>
      <c r="H301" s="17">
        <f t="shared" si="37"/>
        <v>-1.0283833813245578E-3</v>
      </c>
    </row>
    <row r="302" spans="1:8" x14ac:dyDescent="0.2">
      <c r="A302" s="14"/>
      <c r="B302" s="15" t="s">
        <v>284</v>
      </c>
      <c r="C302" s="16">
        <v>1</v>
      </c>
      <c r="D302" s="16">
        <v>0</v>
      </c>
      <c r="E302" s="17">
        <f t="shared" si="35"/>
        <v>2.0567667626491157E-4</v>
      </c>
      <c r="F302" s="17" t="str">
        <f t="shared" si="36"/>
        <v/>
      </c>
      <c r="G302" s="17">
        <f t="shared" si="38"/>
        <v>-1</v>
      </c>
      <c r="H302" s="17">
        <f t="shared" si="37"/>
        <v>-2.0567667626491157E-4</v>
      </c>
    </row>
    <row r="303" spans="1:8" x14ac:dyDescent="0.2">
      <c r="A303" s="14"/>
      <c r="B303" s="15" t="s">
        <v>285</v>
      </c>
      <c r="C303" s="16">
        <v>5</v>
      </c>
      <c r="D303" s="16">
        <v>0</v>
      </c>
      <c r="E303" s="17">
        <f t="shared" si="35"/>
        <v>1.0283833813245578E-3</v>
      </c>
      <c r="F303" s="17" t="str">
        <f t="shared" si="36"/>
        <v/>
      </c>
      <c r="G303" s="17">
        <f t="shared" si="38"/>
        <v>-1</v>
      </c>
      <c r="H303" s="17">
        <f t="shared" si="37"/>
        <v>-1.0283833813245578E-3</v>
      </c>
    </row>
    <row r="304" spans="1:8" ht="25.5" x14ac:dyDescent="0.2">
      <c r="A304" s="14"/>
      <c r="B304" s="15" t="s">
        <v>286</v>
      </c>
      <c r="C304" s="16">
        <v>1</v>
      </c>
      <c r="D304" s="16">
        <v>3</v>
      </c>
      <c r="E304" s="17">
        <f t="shared" si="35"/>
        <v>2.0567667626491157E-4</v>
      </c>
      <c r="F304" s="17">
        <f t="shared" si="36"/>
        <v>8.5910652920962198E-4</v>
      </c>
      <c r="G304" s="17">
        <f t="shared" si="38"/>
        <v>2</v>
      </c>
      <c r="H304" s="17">
        <f t="shared" si="37"/>
        <v>4.1135335252982314E-4</v>
      </c>
    </row>
    <row r="305" spans="1:8" x14ac:dyDescent="0.2">
      <c r="A305" s="14"/>
      <c r="B305" s="15" t="s">
        <v>287</v>
      </c>
      <c r="C305" s="16">
        <v>0</v>
      </c>
      <c r="D305" s="16">
        <v>1</v>
      </c>
      <c r="E305" s="17" t="str">
        <f t="shared" ref="E305:E336" si="39">+IF(C305=0,"",C305/C$177)</f>
        <v/>
      </c>
      <c r="F305" s="17">
        <f t="shared" ref="F305:F336" si="40">+IF(D305=0,"",D305/D$177)</f>
        <v>2.8636884306987401E-4</v>
      </c>
      <c r="G305" s="17">
        <f t="shared" si="38"/>
        <v>1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11</v>
      </c>
      <c r="D306" s="16">
        <v>9</v>
      </c>
      <c r="E306" s="17">
        <f t="shared" si="39"/>
        <v>2.2624434389140274E-3</v>
      </c>
      <c r="F306" s="17">
        <f t="shared" si="40"/>
        <v>2.5773195876288659E-3</v>
      </c>
      <c r="G306" s="17">
        <f t="shared" ref="G306:G337" si="42">+IF(AND(C306=0,D306=0)," ",IF(C306=0,1,IF(D306=0,-1,(D306-C306)/C306)))</f>
        <v>-0.18181818181818182</v>
      </c>
      <c r="H306" s="17">
        <f t="shared" si="41"/>
        <v>-4.1135335252982314E-4</v>
      </c>
    </row>
    <row r="307" spans="1:8" x14ac:dyDescent="0.2">
      <c r="A307" s="14"/>
      <c r="B307" s="15" t="s">
        <v>289</v>
      </c>
      <c r="C307" s="16">
        <v>1</v>
      </c>
      <c r="D307" s="16">
        <v>1</v>
      </c>
      <c r="E307" s="17">
        <f t="shared" si="39"/>
        <v>2.0567667626491157E-4</v>
      </c>
      <c r="F307" s="17">
        <f t="shared" si="40"/>
        <v>2.8636884306987401E-4</v>
      </c>
      <c r="G307" s="17">
        <f t="shared" si="42"/>
        <v>0</v>
      </c>
      <c r="H307" s="17">
        <f t="shared" si="41"/>
        <v>0</v>
      </c>
    </row>
    <row r="308" spans="1:8" ht="25.5" x14ac:dyDescent="0.2">
      <c r="A308" s="14"/>
      <c r="B308" s="15" t="s">
        <v>290</v>
      </c>
      <c r="C308" s="16">
        <v>5</v>
      </c>
      <c r="D308" s="16">
        <v>2</v>
      </c>
      <c r="E308" s="17">
        <f t="shared" si="39"/>
        <v>1.0283833813245578E-3</v>
      </c>
      <c r="F308" s="17">
        <f t="shared" si="40"/>
        <v>5.7273768613974802E-4</v>
      </c>
      <c r="G308" s="17">
        <f t="shared" si="42"/>
        <v>-0.6</v>
      </c>
      <c r="H308" s="17">
        <f t="shared" si="41"/>
        <v>-6.1703002879473468E-4</v>
      </c>
    </row>
    <row r="309" spans="1:8" x14ac:dyDescent="0.2">
      <c r="A309" s="14"/>
      <c r="B309" s="15" t="s">
        <v>291</v>
      </c>
      <c r="C309" s="16">
        <v>4</v>
      </c>
      <c r="D309" s="16">
        <v>3</v>
      </c>
      <c r="E309" s="17">
        <f t="shared" si="39"/>
        <v>8.2270670505964628E-4</v>
      </c>
      <c r="F309" s="17">
        <f t="shared" si="40"/>
        <v>8.5910652920962198E-4</v>
      </c>
      <c r="G309" s="17">
        <f t="shared" si="42"/>
        <v>-0.25</v>
      </c>
      <c r="H309" s="17">
        <f t="shared" si="41"/>
        <v>-2.0567667626491157E-4</v>
      </c>
    </row>
    <row r="310" spans="1:8" ht="25.5" x14ac:dyDescent="0.2">
      <c r="A310" s="14"/>
      <c r="B310" s="15" t="s">
        <v>292</v>
      </c>
      <c r="C310" s="16">
        <v>4</v>
      </c>
      <c r="D310" s="16">
        <v>1</v>
      </c>
      <c r="E310" s="17">
        <f t="shared" si="39"/>
        <v>8.2270670505964628E-4</v>
      </c>
      <c r="F310" s="17">
        <f t="shared" si="40"/>
        <v>2.8636884306987401E-4</v>
      </c>
      <c r="G310" s="17">
        <f t="shared" si="42"/>
        <v>-0.75</v>
      </c>
      <c r="H310" s="17">
        <f t="shared" si="41"/>
        <v>-6.1703002879473468E-4</v>
      </c>
    </row>
    <row r="311" spans="1:8" x14ac:dyDescent="0.2">
      <c r="A311" s="14"/>
      <c r="B311" s="15" t="s">
        <v>293</v>
      </c>
      <c r="C311" s="16">
        <v>5</v>
      </c>
      <c r="D311" s="16">
        <v>38</v>
      </c>
      <c r="E311" s="17">
        <f t="shared" si="39"/>
        <v>1.0283833813245578E-3</v>
      </c>
      <c r="F311" s="17">
        <f t="shared" si="40"/>
        <v>1.0882016036655211E-2</v>
      </c>
      <c r="G311" s="17">
        <f t="shared" si="42"/>
        <v>6.6</v>
      </c>
      <c r="H311" s="17">
        <f t="shared" si="41"/>
        <v>6.7873303167420808E-3</v>
      </c>
    </row>
    <row r="312" spans="1:8" x14ac:dyDescent="0.2">
      <c r="A312" s="14"/>
      <c r="B312" s="15" t="s">
        <v>294</v>
      </c>
      <c r="C312" s="16">
        <v>1</v>
      </c>
      <c r="D312" s="16">
        <v>12</v>
      </c>
      <c r="E312" s="17">
        <f t="shared" si="39"/>
        <v>2.0567667626491157E-4</v>
      </c>
      <c r="F312" s="17">
        <f t="shared" si="40"/>
        <v>3.4364261168384879E-3</v>
      </c>
      <c r="G312" s="17">
        <f t="shared" si="42"/>
        <v>11</v>
      </c>
      <c r="H312" s="17">
        <f t="shared" si="41"/>
        <v>2.2624434389140274E-3</v>
      </c>
    </row>
    <row r="313" spans="1:8" x14ac:dyDescent="0.2">
      <c r="A313" s="14"/>
      <c r="B313" s="15" t="s">
        <v>295</v>
      </c>
      <c r="C313" s="16">
        <v>0</v>
      </c>
      <c r="D313" s="16">
        <v>1</v>
      </c>
      <c r="E313" s="17" t="str">
        <f t="shared" si="39"/>
        <v/>
      </c>
      <c r="F313" s="17">
        <f t="shared" si="40"/>
        <v>2.8636884306987401E-4</v>
      </c>
      <c r="G313" s="17">
        <f t="shared" si="42"/>
        <v>1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16</v>
      </c>
      <c r="D314" s="16">
        <v>113</v>
      </c>
      <c r="E314" s="17">
        <f t="shared" si="39"/>
        <v>3.2908268202385851E-3</v>
      </c>
      <c r="F314" s="17">
        <f t="shared" si="40"/>
        <v>3.2359679266895765E-2</v>
      </c>
      <c r="G314" s="17">
        <f t="shared" si="42"/>
        <v>6.0625</v>
      </c>
      <c r="H314" s="17">
        <f t="shared" si="41"/>
        <v>1.9950637597696424E-2</v>
      </c>
    </row>
    <row r="315" spans="1:8" x14ac:dyDescent="0.2">
      <c r="A315" s="14"/>
      <c r="B315" s="15" t="s">
        <v>297</v>
      </c>
      <c r="C315" s="16">
        <v>8</v>
      </c>
      <c r="D315" s="16">
        <v>2</v>
      </c>
      <c r="E315" s="17">
        <f t="shared" si="39"/>
        <v>1.6454134101192926E-3</v>
      </c>
      <c r="F315" s="17">
        <f t="shared" si="40"/>
        <v>5.7273768613974802E-4</v>
      </c>
      <c r="G315" s="17">
        <f t="shared" si="42"/>
        <v>-0.75</v>
      </c>
      <c r="H315" s="17">
        <f t="shared" si="41"/>
        <v>-1.2340600575894694E-3</v>
      </c>
    </row>
    <row r="316" spans="1:8" ht="25.5" x14ac:dyDescent="0.2">
      <c r="A316" s="14"/>
      <c r="B316" s="15" t="s">
        <v>298</v>
      </c>
      <c r="C316" s="16">
        <v>2</v>
      </c>
      <c r="D316" s="16">
        <v>9</v>
      </c>
      <c r="E316" s="17">
        <f t="shared" si="39"/>
        <v>4.1135335252982314E-4</v>
      </c>
      <c r="F316" s="17">
        <f t="shared" si="40"/>
        <v>2.5773195876288659E-3</v>
      </c>
      <c r="G316" s="17">
        <f t="shared" si="42"/>
        <v>3.5</v>
      </c>
      <c r="H316" s="17">
        <f t="shared" si="41"/>
        <v>1.439736733854381E-3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1</v>
      </c>
      <c r="D318" s="16">
        <v>0</v>
      </c>
      <c r="E318" s="17">
        <f t="shared" si="39"/>
        <v>2.0567667626491157E-4</v>
      </c>
      <c r="F318" s="17" t="str">
        <f t="shared" si="40"/>
        <v/>
      </c>
      <c r="G318" s="17">
        <f t="shared" si="42"/>
        <v>-1</v>
      </c>
      <c r="H318" s="17">
        <f t="shared" si="41"/>
        <v>-2.0567667626491157E-4</v>
      </c>
    </row>
    <row r="319" spans="1:8" ht="25.5" x14ac:dyDescent="0.2">
      <c r="A319" s="14"/>
      <c r="B319" s="15" t="s">
        <v>301</v>
      </c>
      <c r="C319" s="16">
        <v>6</v>
      </c>
      <c r="D319" s="16">
        <v>2</v>
      </c>
      <c r="E319" s="17">
        <f t="shared" si="39"/>
        <v>1.2340600575894694E-3</v>
      </c>
      <c r="F319" s="17">
        <f t="shared" si="40"/>
        <v>5.7273768613974802E-4</v>
      </c>
      <c r="G319" s="17">
        <f t="shared" si="42"/>
        <v>-0.66666666666666663</v>
      </c>
      <c r="H319" s="17">
        <f t="shared" si="41"/>
        <v>-8.2270670505964617E-4</v>
      </c>
    </row>
    <row r="320" spans="1:8" ht="25.5" x14ac:dyDescent="0.2">
      <c r="A320" s="14"/>
      <c r="B320" s="15" t="s">
        <v>302</v>
      </c>
      <c r="C320" s="16">
        <v>0</v>
      </c>
      <c r="D320" s="16">
        <v>2</v>
      </c>
      <c r="E320" s="17" t="str">
        <f t="shared" si="39"/>
        <v/>
      </c>
      <c r="F320" s="17">
        <f t="shared" si="40"/>
        <v>5.7273768613974802E-4</v>
      </c>
      <c r="G320" s="17">
        <f t="shared" si="42"/>
        <v>1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18</v>
      </c>
      <c r="D323" s="16">
        <v>3</v>
      </c>
      <c r="E323" s="17">
        <f t="shared" si="39"/>
        <v>3.7021801727684079E-3</v>
      </c>
      <c r="F323" s="17">
        <f t="shared" si="40"/>
        <v>8.5910652920962198E-4</v>
      </c>
      <c r="G323" s="17">
        <f t="shared" si="42"/>
        <v>-0.83333333333333337</v>
      </c>
      <c r="H323" s="17">
        <f t="shared" si="41"/>
        <v>-3.0851501439736733E-3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27</v>
      </c>
      <c r="D325" s="16">
        <v>29</v>
      </c>
      <c r="E325" s="17">
        <f t="shared" si="39"/>
        <v>5.5532702591526125E-3</v>
      </c>
      <c r="F325" s="17">
        <f t="shared" si="40"/>
        <v>8.3046964490263459E-3</v>
      </c>
      <c r="G325" s="17">
        <f t="shared" si="42"/>
        <v>7.407407407407407E-2</v>
      </c>
      <c r="H325" s="17">
        <f t="shared" si="41"/>
        <v>4.1135335252982314E-4</v>
      </c>
    </row>
    <row r="326" spans="1:8" x14ac:dyDescent="0.2">
      <c r="A326" s="14"/>
      <c r="B326" s="15" t="s">
        <v>308</v>
      </c>
      <c r="C326" s="16">
        <v>1</v>
      </c>
      <c r="D326" s="16">
        <v>0</v>
      </c>
      <c r="E326" s="17">
        <f t="shared" si="39"/>
        <v>2.0567667626491157E-4</v>
      </c>
      <c r="F326" s="17" t="str">
        <f t="shared" si="40"/>
        <v/>
      </c>
      <c r="G326" s="17">
        <f t="shared" si="42"/>
        <v>-1</v>
      </c>
      <c r="H326" s="17">
        <f t="shared" si="41"/>
        <v>-2.0567667626491157E-4</v>
      </c>
    </row>
    <row r="327" spans="1:8" ht="25.5" x14ac:dyDescent="0.2">
      <c r="A327" s="14"/>
      <c r="B327" s="15" t="s">
        <v>309</v>
      </c>
      <c r="C327" s="16">
        <v>12</v>
      </c>
      <c r="D327" s="16">
        <v>5</v>
      </c>
      <c r="E327" s="17">
        <f t="shared" si="39"/>
        <v>2.4681201151789387E-3</v>
      </c>
      <c r="F327" s="17">
        <f t="shared" si="40"/>
        <v>1.4318442153493699E-3</v>
      </c>
      <c r="G327" s="17">
        <f t="shared" si="42"/>
        <v>-0.58333333333333337</v>
      </c>
      <c r="H327" s="17">
        <f t="shared" si="41"/>
        <v>-1.439736733854381E-3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3</v>
      </c>
      <c r="D329" s="16">
        <v>4</v>
      </c>
      <c r="E329" s="17">
        <f t="shared" si="39"/>
        <v>6.1703002879473468E-4</v>
      </c>
      <c r="F329" s="17">
        <f t="shared" si="40"/>
        <v>1.145475372279496E-3</v>
      </c>
      <c r="G329" s="17">
        <f t="shared" si="42"/>
        <v>0.33333333333333331</v>
      </c>
      <c r="H329" s="17">
        <f t="shared" si="41"/>
        <v>2.0567667626491154E-4</v>
      </c>
    </row>
    <row r="330" spans="1:8" ht="25.5" x14ac:dyDescent="0.2">
      <c r="A330" s="14"/>
      <c r="B330" s="15" t="s">
        <v>312</v>
      </c>
      <c r="C330" s="16">
        <v>5</v>
      </c>
      <c r="D330" s="16">
        <v>8</v>
      </c>
      <c r="E330" s="17">
        <f t="shared" si="39"/>
        <v>1.0283833813245578E-3</v>
      </c>
      <c r="F330" s="17">
        <f t="shared" si="40"/>
        <v>2.2909507445589921E-3</v>
      </c>
      <c r="G330" s="17">
        <f t="shared" si="42"/>
        <v>0.6</v>
      </c>
      <c r="H330" s="17">
        <f t="shared" si="41"/>
        <v>6.1703002879473468E-4</v>
      </c>
    </row>
    <row r="331" spans="1:8" ht="25.5" x14ac:dyDescent="0.2">
      <c r="A331" s="14"/>
      <c r="B331" s="15" t="s">
        <v>313</v>
      </c>
      <c r="C331" s="16">
        <v>0</v>
      </c>
      <c r="D331" s="16">
        <v>1</v>
      </c>
      <c r="E331" s="17" t="str">
        <f t="shared" si="39"/>
        <v/>
      </c>
      <c r="F331" s="17">
        <f t="shared" si="40"/>
        <v>2.8636884306987401E-4</v>
      </c>
      <c r="G331" s="17">
        <f t="shared" si="42"/>
        <v>1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2</v>
      </c>
      <c r="E333" s="17" t="str">
        <f t="shared" si="39"/>
        <v/>
      </c>
      <c r="F333" s="17">
        <f t="shared" si="40"/>
        <v>5.7273768613974802E-4</v>
      </c>
      <c r="G333" s="17">
        <f t="shared" si="42"/>
        <v>1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4</v>
      </c>
      <c r="D334" s="16">
        <v>5</v>
      </c>
      <c r="E334" s="17">
        <f t="shared" si="39"/>
        <v>8.2270670505964628E-4</v>
      </c>
      <c r="F334" s="17">
        <f t="shared" si="40"/>
        <v>1.4318442153493699E-3</v>
      </c>
      <c r="G334" s="17">
        <f t="shared" si="42"/>
        <v>0.25</v>
      </c>
      <c r="H334" s="17">
        <f t="shared" si="41"/>
        <v>2.0567667626491157E-4</v>
      </c>
    </row>
    <row r="335" spans="1:8" x14ac:dyDescent="0.2">
      <c r="A335" s="14"/>
      <c r="B335" s="15" t="s">
        <v>317</v>
      </c>
      <c r="C335" s="16">
        <v>5</v>
      </c>
      <c r="D335" s="16">
        <v>1</v>
      </c>
      <c r="E335" s="17">
        <f t="shared" si="39"/>
        <v>1.0283833813245578E-3</v>
      </c>
      <c r="F335" s="17">
        <f t="shared" si="40"/>
        <v>2.8636884306987401E-4</v>
      </c>
      <c r="G335" s="17">
        <f t="shared" si="42"/>
        <v>-0.8</v>
      </c>
      <c r="H335" s="17">
        <f t="shared" si="41"/>
        <v>-8.2270670505964628E-4</v>
      </c>
    </row>
    <row r="336" spans="1:8" ht="25.5" x14ac:dyDescent="0.2">
      <c r="A336" s="14"/>
      <c r="B336" s="15" t="s">
        <v>318</v>
      </c>
      <c r="C336" s="16">
        <v>1</v>
      </c>
      <c r="D336" s="16">
        <v>0</v>
      </c>
      <c r="E336" s="17">
        <f t="shared" si="39"/>
        <v>2.0567667626491157E-4</v>
      </c>
      <c r="F336" s="17" t="str">
        <f t="shared" si="40"/>
        <v/>
      </c>
      <c r="G336" s="17">
        <f t="shared" si="42"/>
        <v>-1</v>
      </c>
      <c r="H336" s="17">
        <f t="shared" si="41"/>
        <v>-2.0567667626491157E-4</v>
      </c>
    </row>
    <row r="337" spans="1:8" x14ac:dyDescent="0.2">
      <c r="A337" s="14"/>
      <c r="B337" s="15" t="s">
        <v>319</v>
      </c>
      <c r="C337" s="16">
        <v>1</v>
      </c>
      <c r="D337" s="16">
        <v>0</v>
      </c>
      <c r="E337" s="17">
        <f t="shared" ref="E337:E350" si="43">+IF(C337=0,"",C337/C$177)</f>
        <v>2.0567667626491157E-4</v>
      </c>
      <c r="F337" s="17" t="str">
        <f t="shared" ref="F337:F350" si="44">+IF(D337=0,"",D337/D$177)</f>
        <v/>
      </c>
      <c r="G337" s="17">
        <f t="shared" si="42"/>
        <v>-1</v>
      </c>
      <c r="H337" s="17">
        <f t="shared" ref="H337:H350" si="45">+IF(OR(AND(E337=""),(G337="")),"",E337*G337)</f>
        <v>-2.0567667626491157E-4</v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1</v>
      </c>
      <c r="E339" s="17" t="str">
        <f t="shared" si="43"/>
        <v/>
      </c>
      <c r="F339" s="17">
        <f t="shared" si="44"/>
        <v>2.8636884306987401E-4</v>
      </c>
      <c r="G339" s="17">
        <f t="shared" si="46"/>
        <v>1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3</v>
      </c>
      <c r="D340" s="16">
        <v>0</v>
      </c>
      <c r="E340" s="17">
        <f t="shared" si="43"/>
        <v>6.1703002879473468E-4</v>
      </c>
      <c r="F340" s="17" t="str">
        <f t="shared" si="44"/>
        <v/>
      </c>
      <c r="G340" s="17">
        <f t="shared" si="46"/>
        <v>-1</v>
      </c>
      <c r="H340" s="17">
        <f t="shared" si="45"/>
        <v>-6.1703002879473468E-4</v>
      </c>
    </row>
    <row r="341" spans="1:8" ht="25.5" x14ac:dyDescent="0.2">
      <c r="A341" s="14"/>
      <c r="B341" s="15" t="s">
        <v>323</v>
      </c>
      <c r="C341" s="16">
        <v>1</v>
      </c>
      <c r="D341" s="16">
        <v>1</v>
      </c>
      <c r="E341" s="17">
        <f t="shared" si="43"/>
        <v>2.0567667626491157E-4</v>
      </c>
      <c r="F341" s="17">
        <f t="shared" si="44"/>
        <v>2.8636884306987401E-4</v>
      </c>
      <c r="G341" s="17">
        <f t="shared" si="46"/>
        <v>0</v>
      </c>
      <c r="H341" s="17">
        <f t="shared" si="45"/>
        <v>0</v>
      </c>
    </row>
    <row r="342" spans="1:8" ht="25.5" x14ac:dyDescent="0.2">
      <c r="A342" s="14"/>
      <c r="B342" s="15" t="s">
        <v>324</v>
      </c>
      <c r="C342" s="16">
        <v>0</v>
      </c>
      <c r="D342" s="16">
        <v>1</v>
      </c>
      <c r="E342" s="17" t="str">
        <f t="shared" si="43"/>
        <v/>
      </c>
      <c r="F342" s="17">
        <f t="shared" si="44"/>
        <v>2.8636884306987401E-4</v>
      </c>
      <c r="G342" s="17">
        <f t="shared" si="46"/>
        <v>1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1</v>
      </c>
      <c r="E343" s="17" t="str">
        <f t="shared" si="43"/>
        <v/>
      </c>
      <c r="F343" s="17">
        <f t="shared" si="44"/>
        <v>2.8636884306987401E-4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2</v>
      </c>
      <c r="D345" s="16">
        <v>1</v>
      </c>
      <c r="E345" s="17">
        <f t="shared" si="43"/>
        <v>4.1135335252982314E-4</v>
      </c>
      <c r="F345" s="17">
        <f t="shared" si="44"/>
        <v>2.8636884306987401E-4</v>
      </c>
      <c r="G345" s="17">
        <f t="shared" si="46"/>
        <v>-0.5</v>
      </c>
      <c r="H345" s="17">
        <f t="shared" si="45"/>
        <v>-2.0567667626491157E-4</v>
      </c>
    </row>
    <row r="346" spans="1:8" ht="25.5" x14ac:dyDescent="0.2">
      <c r="A346" s="14"/>
      <c r="B346" s="15" t="s">
        <v>328</v>
      </c>
      <c r="C346" s="16">
        <v>1</v>
      </c>
      <c r="D346" s="16">
        <v>13</v>
      </c>
      <c r="E346" s="17">
        <f t="shared" si="43"/>
        <v>2.0567667626491157E-4</v>
      </c>
      <c r="F346" s="17">
        <f t="shared" si="44"/>
        <v>3.7227949599083618E-3</v>
      </c>
      <c r="G346" s="17">
        <f t="shared" si="46"/>
        <v>12</v>
      </c>
      <c r="H346" s="17">
        <f t="shared" si="45"/>
        <v>2.4681201151789387E-3</v>
      </c>
    </row>
    <row r="347" spans="1:8" ht="25.5" x14ac:dyDescent="0.2">
      <c r="A347" s="14"/>
      <c r="B347" s="15" t="s">
        <v>329</v>
      </c>
      <c r="C347" s="16">
        <v>7</v>
      </c>
      <c r="D347" s="16">
        <v>0</v>
      </c>
      <c r="E347" s="17">
        <f t="shared" si="43"/>
        <v>1.439736733854381E-3</v>
      </c>
      <c r="F347" s="17" t="str">
        <f t="shared" si="44"/>
        <v/>
      </c>
      <c r="G347" s="17">
        <f t="shared" si="46"/>
        <v>-1</v>
      </c>
      <c r="H347" s="17">
        <f t="shared" si="45"/>
        <v>-1.439736733854381E-3</v>
      </c>
    </row>
    <row r="348" spans="1:8" x14ac:dyDescent="0.2">
      <c r="A348" s="14"/>
      <c r="B348" s="15" t="s">
        <v>330</v>
      </c>
      <c r="C348" s="16">
        <v>28</v>
      </c>
      <c r="D348" s="16">
        <v>20</v>
      </c>
      <c r="E348" s="17">
        <f t="shared" si="43"/>
        <v>5.7589469354175239E-3</v>
      </c>
      <c r="F348" s="17">
        <f t="shared" si="44"/>
        <v>5.7273768613974796E-3</v>
      </c>
      <c r="G348" s="17">
        <f t="shared" si="46"/>
        <v>-0.2857142857142857</v>
      </c>
      <c r="H348" s="17">
        <f t="shared" si="45"/>
        <v>-1.6454134101192923E-3</v>
      </c>
    </row>
    <row r="349" spans="1:8" x14ac:dyDescent="0.2">
      <c r="A349" s="14"/>
      <c r="B349" s="15" t="s">
        <v>331</v>
      </c>
      <c r="C349" s="16">
        <v>3</v>
      </c>
      <c r="D349" s="16">
        <v>0</v>
      </c>
      <c r="E349" s="17">
        <f t="shared" si="43"/>
        <v>6.1703002879473468E-4</v>
      </c>
      <c r="F349" s="17" t="str">
        <f t="shared" si="44"/>
        <v/>
      </c>
      <c r="G349" s="17">
        <f t="shared" si="46"/>
        <v>-1</v>
      </c>
      <c r="H349" s="17">
        <f t="shared" si="45"/>
        <v>-6.1703002879473468E-4</v>
      </c>
    </row>
    <row r="350" spans="1:8" ht="25.5" x14ac:dyDescent="0.2">
      <c r="A350" s="14"/>
      <c r="B350" s="15" t="s">
        <v>332</v>
      </c>
      <c r="C350" s="16">
        <v>9</v>
      </c>
      <c r="D350" s="16">
        <v>6</v>
      </c>
      <c r="E350" s="17">
        <f t="shared" si="43"/>
        <v>1.8510900863842039E-3</v>
      </c>
      <c r="F350" s="17">
        <f t="shared" si="44"/>
        <v>1.718213058419244E-3</v>
      </c>
      <c r="G350" s="17">
        <f t="shared" si="46"/>
        <v>-0.33333333333333331</v>
      </c>
      <c r="H350" s="17">
        <f t="shared" si="45"/>
        <v>-6.1703002879473457E-4</v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23193</v>
      </c>
      <c r="D356" s="20">
        <f>SUM(D357:D585)</f>
        <v>36839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0.58836717975251152</v>
      </c>
      <c r="H356" s="21">
        <f t="shared" ref="H356:H419" si="49">+IF(OR(AND(E356=""),(G356="")),"",E356*G356)</f>
        <v>0.58836717975251152</v>
      </c>
    </row>
    <row r="357" spans="1:8" x14ac:dyDescent="0.2">
      <c r="A357" s="14"/>
      <c r="B357" s="15" t="s">
        <v>333</v>
      </c>
      <c r="C357" s="16">
        <v>96</v>
      </c>
      <c r="D357" s="16">
        <v>117</v>
      </c>
      <c r="E357" s="17">
        <f t="shared" si="47"/>
        <v>4.1391799249773636E-3</v>
      </c>
      <c r="F357" s="17">
        <f t="shared" si="48"/>
        <v>3.1759819756236596E-3</v>
      </c>
      <c r="G357" s="17">
        <f t="shared" ref="G357:G420" si="50">+IF(AND(C357=0,D357=0)," ",IF(C357=0,1,IF(D357=0,-1,(D357-C357)/C357)))</f>
        <v>0.21875</v>
      </c>
      <c r="H357" s="17">
        <f t="shared" si="49"/>
        <v>9.0544560858879823E-4</v>
      </c>
    </row>
    <row r="358" spans="1:8" x14ac:dyDescent="0.2">
      <c r="A358" s="14"/>
      <c r="B358" s="15" t="s">
        <v>334</v>
      </c>
      <c r="C358" s="16">
        <v>105</v>
      </c>
      <c r="D358" s="16">
        <v>102</v>
      </c>
      <c r="E358" s="17">
        <f t="shared" si="47"/>
        <v>4.5272280429439916E-3</v>
      </c>
      <c r="F358" s="17">
        <f t="shared" si="48"/>
        <v>2.7688047992616522E-3</v>
      </c>
      <c r="G358" s="17">
        <f t="shared" si="50"/>
        <v>-2.8571428571428571E-2</v>
      </c>
      <c r="H358" s="17">
        <f t="shared" si="49"/>
        <v>-1.2934937265554261E-4</v>
      </c>
    </row>
    <row r="359" spans="1:8" x14ac:dyDescent="0.2">
      <c r="A359" s="14"/>
      <c r="B359" s="15" t="s">
        <v>335</v>
      </c>
      <c r="C359" s="16">
        <v>82</v>
      </c>
      <c r="D359" s="16">
        <v>17</v>
      </c>
      <c r="E359" s="17">
        <f t="shared" si="47"/>
        <v>3.5355495192514984E-3</v>
      </c>
      <c r="F359" s="17">
        <f t="shared" si="48"/>
        <v>4.6146746654360867E-4</v>
      </c>
      <c r="G359" s="17">
        <f t="shared" si="50"/>
        <v>-0.79268292682926833</v>
      </c>
      <c r="H359" s="17">
        <f t="shared" si="49"/>
        <v>-2.8025697408700905E-3</v>
      </c>
    </row>
    <row r="360" spans="1:8" x14ac:dyDescent="0.2">
      <c r="A360" s="14"/>
      <c r="B360" s="15" t="s">
        <v>336</v>
      </c>
      <c r="C360" s="16">
        <v>1</v>
      </c>
      <c r="D360" s="16">
        <v>1</v>
      </c>
      <c r="E360" s="17">
        <f t="shared" si="47"/>
        <v>4.3116457551847537E-5</v>
      </c>
      <c r="F360" s="17">
        <f t="shared" si="48"/>
        <v>2.7145145090800511E-5</v>
      </c>
      <c r="G360" s="17">
        <f t="shared" si="50"/>
        <v>0</v>
      </c>
      <c r="H360" s="17">
        <f t="shared" si="49"/>
        <v>0</v>
      </c>
    </row>
    <row r="361" spans="1:8" x14ac:dyDescent="0.2">
      <c r="A361" s="14"/>
      <c r="B361" s="15" t="s">
        <v>337</v>
      </c>
      <c r="C361" s="16">
        <v>2</v>
      </c>
      <c r="D361" s="16">
        <v>1</v>
      </c>
      <c r="E361" s="17">
        <f t="shared" si="47"/>
        <v>8.6232915103695074E-5</v>
      </c>
      <c r="F361" s="17">
        <f t="shared" si="48"/>
        <v>2.7145145090800511E-5</v>
      </c>
      <c r="G361" s="17">
        <f t="shared" si="50"/>
        <v>-0.5</v>
      </c>
      <c r="H361" s="17">
        <f t="shared" si="49"/>
        <v>-4.3116457551847537E-5</v>
      </c>
    </row>
    <row r="362" spans="1:8" x14ac:dyDescent="0.2">
      <c r="A362" s="14"/>
      <c r="B362" s="15" t="s">
        <v>338</v>
      </c>
      <c r="C362" s="16">
        <v>460</v>
      </c>
      <c r="D362" s="16">
        <v>424</v>
      </c>
      <c r="E362" s="17">
        <f t="shared" si="47"/>
        <v>1.9833570473849867E-2</v>
      </c>
      <c r="F362" s="17">
        <f t="shared" si="48"/>
        <v>1.1509541518499417E-2</v>
      </c>
      <c r="G362" s="17">
        <f t="shared" si="50"/>
        <v>-7.8260869565217397E-2</v>
      </c>
      <c r="H362" s="17">
        <f t="shared" si="49"/>
        <v>-1.5521924718665116E-3</v>
      </c>
    </row>
    <row r="363" spans="1:8" x14ac:dyDescent="0.2">
      <c r="A363" s="14"/>
      <c r="B363" s="15" t="s">
        <v>339</v>
      </c>
      <c r="C363" s="16">
        <v>86</v>
      </c>
      <c r="D363" s="16">
        <v>100</v>
      </c>
      <c r="E363" s="17">
        <f t="shared" si="47"/>
        <v>3.7080153494588883E-3</v>
      </c>
      <c r="F363" s="17">
        <f t="shared" si="48"/>
        <v>2.714514509080051E-3</v>
      </c>
      <c r="G363" s="17">
        <f t="shared" si="50"/>
        <v>0.16279069767441862</v>
      </c>
      <c r="H363" s="17">
        <f t="shared" si="49"/>
        <v>6.0363040572586563E-4</v>
      </c>
    </row>
    <row r="364" spans="1:8" x14ac:dyDescent="0.2">
      <c r="A364" s="14"/>
      <c r="B364" s="15" t="s">
        <v>340</v>
      </c>
      <c r="C364" s="16">
        <v>65</v>
      </c>
      <c r="D364" s="16">
        <v>39</v>
      </c>
      <c r="E364" s="17">
        <f t="shared" si="47"/>
        <v>2.8025697408700901E-3</v>
      </c>
      <c r="F364" s="17">
        <f t="shared" si="48"/>
        <v>1.0586606585412199E-3</v>
      </c>
      <c r="G364" s="17">
        <f t="shared" si="50"/>
        <v>-0.4</v>
      </c>
      <c r="H364" s="17">
        <f t="shared" si="49"/>
        <v>-1.1210278963480361E-3</v>
      </c>
    </row>
    <row r="365" spans="1:8" x14ac:dyDescent="0.2">
      <c r="A365" s="14"/>
      <c r="B365" s="15" t="s">
        <v>341</v>
      </c>
      <c r="C365" s="16">
        <v>40</v>
      </c>
      <c r="D365" s="16">
        <v>20</v>
      </c>
      <c r="E365" s="17">
        <f t="shared" si="47"/>
        <v>1.7246583020739017E-3</v>
      </c>
      <c r="F365" s="17">
        <f t="shared" si="48"/>
        <v>5.4290290181601016E-4</v>
      </c>
      <c r="G365" s="17">
        <f t="shared" si="50"/>
        <v>-0.5</v>
      </c>
      <c r="H365" s="17">
        <f t="shared" si="49"/>
        <v>-8.6232915103695085E-4</v>
      </c>
    </row>
    <row r="366" spans="1:8" x14ac:dyDescent="0.2">
      <c r="A366" s="14"/>
      <c r="B366" s="15" t="s">
        <v>342</v>
      </c>
      <c r="C366" s="16">
        <v>22</v>
      </c>
      <c r="D366" s="16">
        <v>85</v>
      </c>
      <c r="E366" s="17">
        <f t="shared" si="47"/>
        <v>9.4856206614064593E-4</v>
      </c>
      <c r="F366" s="17">
        <f t="shared" si="48"/>
        <v>2.3073373327180432E-3</v>
      </c>
      <c r="G366" s="17">
        <f t="shared" si="50"/>
        <v>2.8636363636363638</v>
      </c>
      <c r="H366" s="17">
        <f t="shared" si="49"/>
        <v>2.7163368257663951E-3</v>
      </c>
    </row>
    <row r="367" spans="1:8" x14ac:dyDescent="0.2">
      <c r="A367" s="14"/>
      <c r="B367" s="15" t="s">
        <v>343</v>
      </c>
      <c r="C367" s="16">
        <v>0</v>
      </c>
      <c r="D367" s="16">
        <v>1</v>
      </c>
      <c r="E367" s="17" t="str">
        <f t="shared" si="47"/>
        <v/>
      </c>
      <c r="F367" s="17">
        <f t="shared" si="48"/>
        <v>2.7145145090800511E-5</v>
      </c>
      <c r="G367" s="17">
        <f t="shared" si="50"/>
        <v>1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1455</v>
      </c>
      <c r="D368" s="16">
        <v>704</v>
      </c>
      <c r="E368" s="17">
        <f t="shared" si="47"/>
        <v>6.2734445737938169E-2</v>
      </c>
      <c r="F368" s="17">
        <f t="shared" si="48"/>
        <v>1.911018214392356E-2</v>
      </c>
      <c r="G368" s="17">
        <f t="shared" si="50"/>
        <v>-0.51615120274914095</v>
      </c>
      <c r="H368" s="17">
        <f t="shared" si="49"/>
        <v>-3.2380459621437506E-2</v>
      </c>
    </row>
    <row r="369" spans="1:8" x14ac:dyDescent="0.2">
      <c r="A369" s="14"/>
      <c r="B369" s="15" t="s">
        <v>345</v>
      </c>
      <c r="C369" s="16">
        <v>224</v>
      </c>
      <c r="D369" s="16">
        <v>161</v>
      </c>
      <c r="E369" s="17">
        <f t="shared" si="47"/>
        <v>9.6580864916138483E-3</v>
      </c>
      <c r="F369" s="17">
        <f t="shared" si="48"/>
        <v>4.3703683596188819E-3</v>
      </c>
      <c r="G369" s="17">
        <f t="shared" si="50"/>
        <v>-0.28125</v>
      </c>
      <c r="H369" s="17">
        <f t="shared" si="49"/>
        <v>-2.7163368257663947E-3</v>
      </c>
    </row>
    <row r="370" spans="1:8" x14ac:dyDescent="0.2">
      <c r="A370" s="14"/>
      <c r="B370" s="15" t="s">
        <v>346</v>
      </c>
      <c r="C370" s="16">
        <v>10</v>
      </c>
      <c r="D370" s="16">
        <v>0</v>
      </c>
      <c r="E370" s="17">
        <f t="shared" si="47"/>
        <v>4.3116457551847543E-4</v>
      </c>
      <c r="F370" s="17" t="str">
        <f t="shared" si="48"/>
        <v/>
      </c>
      <c r="G370" s="17">
        <f t="shared" si="50"/>
        <v>-1</v>
      </c>
      <c r="H370" s="17">
        <f t="shared" si="49"/>
        <v>-4.3116457551847543E-4</v>
      </c>
    </row>
    <row r="371" spans="1:8" x14ac:dyDescent="0.2">
      <c r="A371" s="14"/>
      <c r="B371" s="15" t="s">
        <v>347</v>
      </c>
      <c r="C371" s="16">
        <v>259</v>
      </c>
      <c r="D371" s="16">
        <v>122</v>
      </c>
      <c r="E371" s="17">
        <f t="shared" si="47"/>
        <v>1.1167162505928512E-2</v>
      </c>
      <c r="F371" s="17">
        <f t="shared" si="48"/>
        <v>3.3117077010776622E-3</v>
      </c>
      <c r="G371" s="17">
        <f t="shared" si="50"/>
        <v>-0.52895752895752901</v>
      </c>
      <c r="H371" s="17">
        <f t="shared" si="49"/>
        <v>-5.9069546846031136E-3</v>
      </c>
    </row>
    <row r="372" spans="1:8" x14ac:dyDescent="0.2">
      <c r="A372" s="14"/>
      <c r="B372" s="15" t="s">
        <v>348</v>
      </c>
      <c r="C372" s="16">
        <v>73</v>
      </c>
      <c r="D372" s="16">
        <v>151</v>
      </c>
      <c r="E372" s="17">
        <f t="shared" si="47"/>
        <v>3.1475014012848704E-3</v>
      </c>
      <c r="F372" s="17">
        <f t="shared" si="48"/>
        <v>4.0989169087108767E-3</v>
      </c>
      <c r="G372" s="17">
        <f t="shared" si="50"/>
        <v>1.0684931506849316</v>
      </c>
      <c r="H372" s="17">
        <f t="shared" si="49"/>
        <v>3.3630836890441084E-3</v>
      </c>
    </row>
    <row r="373" spans="1:8" x14ac:dyDescent="0.2">
      <c r="A373" s="14"/>
      <c r="B373" s="15" t="s">
        <v>349</v>
      </c>
      <c r="C373" s="16">
        <v>50</v>
      </c>
      <c r="D373" s="16">
        <v>41</v>
      </c>
      <c r="E373" s="17">
        <f t="shared" si="47"/>
        <v>2.1558228775923772E-3</v>
      </c>
      <c r="F373" s="17">
        <f t="shared" si="48"/>
        <v>1.1129509487228209E-3</v>
      </c>
      <c r="G373" s="17">
        <f t="shared" si="50"/>
        <v>-0.18</v>
      </c>
      <c r="H373" s="17">
        <f t="shared" si="49"/>
        <v>-3.8804811796662789E-4</v>
      </c>
    </row>
    <row r="374" spans="1:8" x14ac:dyDescent="0.2">
      <c r="A374" s="14"/>
      <c r="B374" s="15" t="s">
        <v>350</v>
      </c>
      <c r="C374" s="16">
        <v>7</v>
      </c>
      <c r="D374" s="16">
        <v>4</v>
      </c>
      <c r="E374" s="17">
        <f t="shared" si="47"/>
        <v>3.0181520286293276E-4</v>
      </c>
      <c r="F374" s="17">
        <f t="shared" si="48"/>
        <v>1.0858058036320204E-4</v>
      </c>
      <c r="G374" s="17">
        <f t="shared" si="50"/>
        <v>-0.42857142857142855</v>
      </c>
      <c r="H374" s="17">
        <f t="shared" si="49"/>
        <v>-1.2934937265554261E-4</v>
      </c>
    </row>
    <row r="375" spans="1:8" x14ac:dyDescent="0.2">
      <c r="A375" s="14"/>
      <c r="B375" s="15" t="s">
        <v>351</v>
      </c>
      <c r="C375" s="16">
        <v>1</v>
      </c>
      <c r="D375" s="16">
        <v>1</v>
      </c>
      <c r="E375" s="17">
        <f t="shared" si="47"/>
        <v>4.3116457551847537E-5</v>
      </c>
      <c r="F375" s="17">
        <f t="shared" si="48"/>
        <v>2.7145145090800511E-5</v>
      </c>
      <c r="G375" s="17">
        <f t="shared" si="50"/>
        <v>0</v>
      </c>
      <c r="H375" s="17">
        <f t="shared" si="49"/>
        <v>0</v>
      </c>
    </row>
    <row r="376" spans="1:8" x14ac:dyDescent="0.2">
      <c r="A376" s="14"/>
      <c r="B376" s="15" t="s">
        <v>352</v>
      </c>
      <c r="C376" s="16">
        <v>9846</v>
      </c>
      <c r="D376" s="16">
        <v>21288</v>
      </c>
      <c r="E376" s="17">
        <f t="shared" si="47"/>
        <v>0.42452464105549087</v>
      </c>
      <c r="F376" s="17">
        <f t="shared" si="48"/>
        <v>0.57786584869296131</v>
      </c>
      <c r="G376" s="17">
        <f t="shared" si="50"/>
        <v>1.1620962827544181</v>
      </c>
      <c r="H376" s="17">
        <f t="shared" si="49"/>
        <v>0.49333850730823958</v>
      </c>
    </row>
    <row r="377" spans="1:8" x14ac:dyDescent="0.2">
      <c r="A377" s="14"/>
      <c r="B377" s="15" t="s">
        <v>353</v>
      </c>
      <c r="C377" s="16">
        <v>18</v>
      </c>
      <c r="D377" s="16">
        <v>18</v>
      </c>
      <c r="E377" s="17">
        <f t="shared" si="47"/>
        <v>7.7609623593325567E-4</v>
      </c>
      <c r="F377" s="17">
        <f t="shared" si="48"/>
        <v>4.8861261163440917E-4</v>
      </c>
      <c r="G377" s="17">
        <f t="shared" si="50"/>
        <v>0</v>
      </c>
      <c r="H377" s="17">
        <f t="shared" si="49"/>
        <v>0</v>
      </c>
    </row>
    <row r="378" spans="1:8" x14ac:dyDescent="0.2">
      <c r="A378" s="14"/>
      <c r="B378" s="15" t="s">
        <v>354</v>
      </c>
      <c r="C378" s="16">
        <v>1</v>
      </c>
      <c r="D378" s="16">
        <v>3</v>
      </c>
      <c r="E378" s="17">
        <f t="shared" si="47"/>
        <v>4.3116457551847537E-5</v>
      </c>
      <c r="F378" s="17">
        <f t="shared" si="48"/>
        <v>8.1435435272401532E-5</v>
      </c>
      <c r="G378" s="17">
        <f t="shared" si="50"/>
        <v>2</v>
      </c>
      <c r="H378" s="17">
        <f t="shared" si="49"/>
        <v>8.6232915103695074E-5</v>
      </c>
    </row>
    <row r="379" spans="1:8" x14ac:dyDescent="0.2">
      <c r="A379" s="14"/>
      <c r="B379" s="15" t="s">
        <v>355</v>
      </c>
      <c r="C379" s="16">
        <v>209</v>
      </c>
      <c r="D379" s="16">
        <v>45</v>
      </c>
      <c r="E379" s="17">
        <f t="shared" si="47"/>
        <v>9.0113396283361367E-3</v>
      </c>
      <c r="F379" s="17">
        <f t="shared" si="48"/>
        <v>1.2215315290860229E-3</v>
      </c>
      <c r="G379" s="17">
        <f t="shared" si="50"/>
        <v>-0.78468899521531099</v>
      </c>
      <c r="H379" s="17">
        <f t="shared" si="49"/>
        <v>-7.0710990385029968E-3</v>
      </c>
    </row>
    <row r="380" spans="1:8" x14ac:dyDescent="0.2">
      <c r="A380" s="14"/>
      <c r="B380" s="15" t="s">
        <v>356</v>
      </c>
      <c r="C380" s="16">
        <v>787</v>
      </c>
      <c r="D380" s="16">
        <v>494</v>
      </c>
      <c r="E380" s="17">
        <f t="shared" si="47"/>
        <v>3.3932652093304011E-2</v>
      </c>
      <c r="F380" s="17">
        <f t="shared" si="48"/>
        <v>1.3409701674855452E-2</v>
      </c>
      <c r="G380" s="17">
        <f t="shared" si="50"/>
        <v>-0.37229987293519695</v>
      </c>
      <c r="H380" s="17">
        <f t="shared" si="49"/>
        <v>-1.2633122062691328E-2</v>
      </c>
    </row>
    <row r="381" spans="1:8" x14ac:dyDescent="0.2">
      <c r="A381" s="14"/>
      <c r="B381" s="15" t="s">
        <v>357</v>
      </c>
      <c r="C381" s="16">
        <v>63</v>
      </c>
      <c r="D381" s="16">
        <v>45</v>
      </c>
      <c r="E381" s="17">
        <f t="shared" si="47"/>
        <v>2.7163368257663951E-3</v>
      </c>
      <c r="F381" s="17">
        <f t="shared" si="48"/>
        <v>1.2215315290860229E-3</v>
      </c>
      <c r="G381" s="17">
        <f t="shared" si="50"/>
        <v>-0.2857142857142857</v>
      </c>
      <c r="H381" s="17">
        <f t="shared" si="49"/>
        <v>-7.7609623593325567E-4</v>
      </c>
    </row>
    <row r="382" spans="1:8" x14ac:dyDescent="0.2">
      <c r="A382" s="14"/>
      <c r="B382" s="15" t="s">
        <v>358</v>
      </c>
      <c r="C382" s="16">
        <v>0</v>
      </c>
      <c r="D382" s="16">
        <v>3</v>
      </c>
      <c r="E382" s="17" t="str">
        <f t="shared" si="47"/>
        <v/>
      </c>
      <c r="F382" s="17">
        <f t="shared" si="48"/>
        <v>8.1435435272401532E-5</v>
      </c>
      <c r="G382" s="17">
        <f t="shared" si="50"/>
        <v>1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1</v>
      </c>
      <c r="D383" s="16">
        <v>8</v>
      </c>
      <c r="E383" s="17">
        <f t="shared" si="47"/>
        <v>4.3116457551847537E-5</v>
      </c>
      <c r="F383" s="17">
        <f t="shared" si="48"/>
        <v>2.1716116072640409E-4</v>
      </c>
      <c r="G383" s="17">
        <f t="shared" si="50"/>
        <v>7</v>
      </c>
      <c r="H383" s="17">
        <f t="shared" si="49"/>
        <v>3.0181520286293276E-4</v>
      </c>
    </row>
    <row r="384" spans="1:8" x14ac:dyDescent="0.2">
      <c r="A384" s="14"/>
      <c r="B384" s="15" t="s">
        <v>360</v>
      </c>
      <c r="C384" s="16">
        <v>4</v>
      </c>
      <c r="D384" s="16">
        <v>17</v>
      </c>
      <c r="E384" s="17">
        <f t="shared" si="47"/>
        <v>1.7246583020739015E-4</v>
      </c>
      <c r="F384" s="17">
        <f t="shared" si="48"/>
        <v>4.6146746654360867E-4</v>
      </c>
      <c r="G384" s="17">
        <f t="shared" si="50"/>
        <v>3.25</v>
      </c>
      <c r="H384" s="17">
        <f t="shared" si="49"/>
        <v>5.6051394817401793E-4</v>
      </c>
    </row>
    <row r="385" spans="1:8" x14ac:dyDescent="0.2">
      <c r="A385" s="14"/>
      <c r="B385" s="15" t="s">
        <v>361</v>
      </c>
      <c r="C385" s="16">
        <v>8</v>
      </c>
      <c r="D385" s="16">
        <v>7</v>
      </c>
      <c r="E385" s="17">
        <f t="shared" si="47"/>
        <v>3.449316604147803E-4</v>
      </c>
      <c r="F385" s="17">
        <f t="shared" si="48"/>
        <v>1.9001601563560356E-4</v>
      </c>
      <c r="G385" s="17">
        <f t="shared" si="50"/>
        <v>-0.125</v>
      </c>
      <c r="H385" s="17">
        <f t="shared" si="49"/>
        <v>-4.3116457551847537E-5</v>
      </c>
    </row>
    <row r="386" spans="1:8" x14ac:dyDescent="0.2">
      <c r="A386" s="14"/>
      <c r="B386" s="15" t="s">
        <v>362</v>
      </c>
      <c r="C386" s="16">
        <v>23</v>
      </c>
      <c r="D386" s="16">
        <v>23</v>
      </c>
      <c r="E386" s="17">
        <f t="shared" si="47"/>
        <v>9.9167852369249341E-4</v>
      </c>
      <c r="F386" s="17">
        <f t="shared" si="48"/>
        <v>6.2433833708841176E-4</v>
      </c>
      <c r="G386" s="17">
        <f t="shared" si="50"/>
        <v>0</v>
      </c>
      <c r="H386" s="17">
        <f t="shared" si="49"/>
        <v>0</v>
      </c>
    </row>
    <row r="387" spans="1:8" x14ac:dyDescent="0.2">
      <c r="A387" s="14"/>
      <c r="B387" s="15" t="s">
        <v>363</v>
      </c>
      <c r="C387" s="16">
        <v>31</v>
      </c>
      <c r="D387" s="16">
        <v>22</v>
      </c>
      <c r="E387" s="17">
        <f t="shared" si="47"/>
        <v>1.3366101841072737E-3</v>
      </c>
      <c r="F387" s="17">
        <f t="shared" si="48"/>
        <v>5.9719319199761126E-4</v>
      </c>
      <c r="G387" s="17">
        <f t="shared" si="50"/>
        <v>-0.29032258064516131</v>
      </c>
      <c r="H387" s="17">
        <f t="shared" si="49"/>
        <v>-3.8804811796662789E-4</v>
      </c>
    </row>
    <row r="388" spans="1:8" x14ac:dyDescent="0.2">
      <c r="A388" s="14"/>
      <c r="B388" s="15" t="s">
        <v>364</v>
      </c>
      <c r="C388" s="16">
        <v>1</v>
      </c>
      <c r="D388" s="16">
        <v>0</v>
      </c>
      <c r="E388" s="17">
        <f t="shared" si="47"/>
        <v>4.3116457551847537E-5</v>
      </c>
      <c r="F388" s="17" t="str">
        <f t="shared" si="48"/>
        <v/>
      </c>
      <c r="G388" s="17">
        <f t="shared" si="50"/>
        <v>-1</v>
      </c>
      <c r="H388" s="17">
        <f t="shared" si="49"/>
        <v>-4.3116457551847537E-5</v>
      </c>
    </row>
    <row r="389" spans="1:8" ht="25.5" x14ac:dyDescent="0.2">
      <c r="A389" s="14"/>
      <c r="B389" s="15" t="s">
        <v>365</v>
      </c>
      <c r="C389" s="16">
        <v>8</v>
      </c>
      <c r="D389" s="16">
        <v>6</v>
      </c>
      <c r="E389" s="17">
        <f t="shared" si="47"/>
        <v>3.449316604147803E-4</v>
      </c>
      <c r="F389" s="17">
        <f t="shared" si="48"/>
        <v>1.6287087054480306E-4</v>
      </c>
      <c r="G389" s="17">
        <f t="shared" si="50"/>
        <v>-0.25</v>
      </c>
      <c r="H389" s="17">
        <f t="shared" si="49"/>
        <v>-8.6232915103695074E-5</v>
      </c>
    </row>
    <row r="390" spans="1:8" ht="25.5" x14ac:dyDescent="0.2">
      <c r="A390" s="14"/>
      <c r="B390" s="15" t="s">
        <v>366</v>
      </c>
      <c r="C390" s="16">
        <v>114</v>
      </c>
      <c r="D390" s="16">
        <v>67</v>
      </c>
      <c r="E390" s="17">
        <f t="shared" si="47"/>
        <v>4.9152761609106196E-3</v>
      </c>
      <c r="F390" s="17">
        <f t="shared" si="48"/>
        <v>1.8187247210836343E-3</v>
      </c>
      <c r="G390" s="17">
        <f t="shared" si="50"/>
        <v>-0.41228070175438597</v>
      </c>
      <c r="H390" s="17">
        <f t="shared" si="49"/>
        <v>-2.0264735049368345E-3</v>
      </c>
    </row>
    <row r="391" spans="1:8" x14ac:dyDescent="0.2">
      <c r="A391" s="14"/>
      <c r="B391" s="15" t="s">
        <v>367</v>
      </c>
      <c r="C391" s="16">
        <v>372</v>
      </c>
      <c r="D391" s="16">
        <v>241</v>
      </c>
      <c r="E391" s="17">
        <f t="shared" si="47"/>
        <v>1.6039322209287284E-2</v>
      </c>
      <c r="F391" s="17">
        <f t="shared" si="48"/>
        <v>6.5419799668829234E-3</v>
      </c>
      <c r="G391" s="17">
        <f t="shared" si="50"/>
        <v>-0.35215053763440862</v>
      </c>
      <c r="H391" s="17">
        <f t="shared" si="49"/>
        <v>-5.6482559392920274E-3</v>
      </c>
    </row>
    <row r="392" spans="1:8" x14ac:dyDescent="0.2">
      <c r="A392" s="14"/>
      <c r="B392" s="15" t="s">
        <v>368</v>
      </c>
      <c r="C392" s="16">
        <v>23</v>
      </c>
      <c r="D392" s="16">
        <v>32</v>
      </c>
      <c r="E392" s="17">
        <f t="shared" si="47"/>
        <v>9.9167852369249341E-4</v>
      </c>
      <c r="F392" s="17">
        <f t="shared" si="48"/>
        <v>8.6864464290561634E-4</v>
      </c>
      <c r="G392" s="17">
        <f t="shared" si="50"/>
        <v>0.39130434782608697</v>
      </c>
      <c r="H392" s="17">
        <f t="shared" si="49"/>
        <v>3.8804811796662789E-4</v>
      </c>
    </row>
    <row r="393" spans="1:8" x14ac:dyDescent="0.2">
      <c r="A393" s="14"/>
      <c r="B393" s="15" t="s">
        <v>369</v>
      </c>
      <c r="C393" s="16">
        <v>28</v>
      </c>
      <c r="D393" s="16">
        <v>18</v>
      </c>
      <c r="E393" s="17">
        <f t="shared" si="47"/>
        <v>1.207260811451731E-3</v>
      </c>
      <c r="F393" s="17">
        <f t="shared" si="48"/>
        <v>4.8861261163440917E-4</v>
      </c>
      <c r="G393" s="17">
        <f t="shared" si="50"/>
        <v>-0.35714285714285715</v>
      </c>
      <c r="H393" s="17">
        <f t="shared" si="49"/>
        <v>-4.3116457551847537E-4</v>
      </c>
    </row>
    <row r="394" spans="1:8" x14ac:dyDescent="0.2">
      <c r="A394" s="14"/>
      <c r="B394" s="15" t="s">
        <v>370</v>
      </c>
      <c r="C394" s="16">
        <v>20</v>
      </c>
      <c r="D394" s="16">
        <v>8</v>
      </c>
      <c r="E394" s="17">
        <f t="shared" si="47"/>
        <v>8.6232915103695085E-4</v>
      </c>
      <c r="F394" s="17">
        <f t="shared" si="48"/>
        <v>2.1716116072640409E-4</v>
      </c>
      <c r="G394" s="17">
        <f t="shared" si="50"/>
        <v>-0.6</v>
      </c>
      <c r="H394" s="17">
        <f t="shared" si="49"/>
        <v>-5.1739749062217045E-4</v>
      </c>
    </row>
    <row r="395" spans="1:8" x14ac:dyDescent="0.2">
      <c r="A395" s="14"/>
      <c r="B395" s="15" t="s">
        <v>371</v>
      </c>
      <c r="C395" s="16">
        <v>63</v>
      </c>
      <c r="D395" s="16">
        <v>69</v>
      </c>
      <c r="E395" s="17">
        <f t="shared" si="47"/>
        <v>2.7163368257663951E-3</v>
      </c>
      <c r="F395" s="17">
        <f t="shared" si="48"/>
        <v>1.8730150112652353E-3</v>
      </c>
      <c r="G395" s="17">
        <f t="shared" si="50"/>
        <v>9.5238095238095233E-2</v>
      </c>
      <c r="H395" s="17">
        <f t="shared" si="49"/>
        <v>2.5869874531108522E-4</v>
      </c>
    </row>
    <row r="396" spans="1:8" x14ac:dyDescent="0.2">
      <c r="A396" s="14"/>
      <c r="B396" s="15" t="s">
        <v>372</v>
      </c>
      <c r="C396" s="16">
        <v>10</v>
      </c>
      <c r="D396" s="16">
        <v>4</v>
      </c>
      <c r="E396" s="17">
        <f t="shared" si="47"/>
        <v>4.3116457551847543E-4</v>
      </c>
      <c r="F396" s="17">
        <f t="shared" si="48"/>
        <v>1.0858058036320204E-4</v>
      </c>
      <c r="G396" s="17">
        <f t="shared" si="50"/>
        <v>-0.6</v>
      </c>
      <c r="H396" s="17">
        <f t="shared" si="49"/>
        <v>-2.5869874531108522E-4</v>
      </c>
    </row>
    <row r="397" spans="1:8" x14ac:dyDescent="0.2">
      <c r="A397" s="14"/>
      <c r="B397" s="15" t="s">
        <v>373</v>
      </c>
      <c r="C397" s="16">
        <v>3</v>
      </c>
      <c r="D397" s="16">
        <v>4</v>
      </c>
      <c r="E397" s="17">
        <f t="shared" si="47"/>
        <v>1.2934937265554261E-4</v>
      </c>
      <c r="F397" s="17">
        <f t="shared" si="48"/>
        <v>1.0858058036320204E-4</v>
      </c>
      <c r="G397" s="17">
        <f t="shared" si="50"/>
        <v>0.33333333333333331</v>
      </c>
      <c r="H397" s="17">
        <f t="shared" si="49"/>
        <v>4.3116457551847537E-5</v>
      </c>
    </row>
    <row r="398" spans="1:8" x14ac:dyDescent="0.2">
      <c r="A398" s="14"/>
      <c r="B398" s="15" t="s">
        <v>374</v>
      </c>
      <c r="C398" s="16">
        <v>106</v>
      </c>
      <c r="D398" s="16">
        <v>118</v>
      </c>
      <c r="E398" s="17">
        <f t="shared" si="47"/>
        <v>4.5703445004958388E-3</v>
      </c>
      <c r="F398" s="17">
        <f t="shared" si="48"/>
        <v>3.2031271207144602E-3</v>
      </c>
      <c r="G398" s="17">
        <f t="shared" si="50"/>
        <v>0.11320754716981132</v>
      </c>
      <c r="H398" s="17">
        <f t="shared" si="49"/>
        <v>5.1739749062217045E-4</v>
      </c>
    </row>
    <row r="399" spans="1:8" x14ac:dyDescent="0.2">
      <c r="A399" s="14"/>
      <c r="B399" s="15" t="s">
        <v>375</v>
      </c>
      <c r="C399" s="16">
        <v>11</v>
      </c>
      <c r="D399" s="16">
        <v>3</v>
      </c>
      <c r="E399" s="17">
        <f t="shared" si="47"/>
        <v>4.7428103307032296E-4</v>
      </c>
      <c r="F399" s="17">
        <f t="shared" si="48"/>
        <v>8.1435435272401532E-5</v>
      </c>
      <c r="G399" s="17">
        <f t="shared" si="50"/>
        <v>-0.72727272727272729</v>
      </c>
      <c r="H399" s="17">
        <f t="shared" si="49"/>
        <v>-3.4493166041478035E-4</v>
      </c>
    </row>
    <row r="400" spans="1:8" x14ac:dyDescent="0.2">
      <c r="A400" s="14"/>
      <c r="B400" s="15" t="s">
        <v>376</v>
      </c>
      <c r="C400" s="16">
        <v>5</v>
      </c>
      <c r="D400" s="16">
        <v>0</v>
      </c>
      <c r="E400" s="17">
        <f t="shared" si="47"/>
        <v>2.1558228775923771E-4</v>
      </c>
      <c r="F400" s="17" t="str">
        <f t="shared" si="48"/>
        <v/>
      </c>
      <c r="G400" s="17">
        <f t="shared" si="50"/>
        <v>-1</v>
      </c>
      <c r="H400" s="17">
        <f t="shared" si="49"/>
        <v>-2.1558228775923771E-4</v>
      </c>
    </row>
    <row r="401" spans="1:8" x14ac:dyDescent="0.2">
      <c r="A401" s="14"/>
      <c r="B401" s="15" t="s">
        <v>377</v>
      </c>
      <c r="C401" s="16">
        <v>13</v>
      </c>
      <c r="D401" s="16">
        <v>7</v>
      </c>
      <c r="E401" s="17">
        <f t="shared" si="47"/>
        <v>5.6051394817401804E-4</v>
      </c>
      <c r="F401" s="17">
        <f t="shared" si="48"/>
        <v>1.9001601563560356E-4</v>
      </c>
      <c r="G401" s="17">
        <f t="shared" si="50"/>
        <v>-0.46153846153846156</v>
      </c>
      <c r="H401" s="17">
        <f t="shared" si="49"/>
        <v>-2.5869874531108528E-4</v>
      </c>
    </row>
    <row r="402" spans="1:8" x14ac:dyDescent="0.2">
      <c r="A402" s="14"/>
      <c r="B402" s="15" t="s">
        <v>378</v>
      </c>
      <c r="C402" s="16">
        <v>3194</v>
      </c>
      <c r="D402" s="16">
        <v>9230</v>
      </c>
      <c r="E402" s="17">
        <f t="shared" si="47"/>
        <v>0.13771396542060105</v>
      </c>
      <c r="F402" s="17">
        <f t="shared" si="48"/>
        <v>0.25054968918808873</v>
      </c>
      <c r="G402" s="17">
        <f t="shared" si="50"/>
        <v>1.8897933625547902</v>
      </c>
      <c r="H402" s="17">
        <f t="shared" si="49"/>
        <v>0.26025093778295177</v>
      </c>
    </row>
    <row r="403" spans="1:8" x14ac:dyDescent="0.2">
      <c r="A403" s="14"/>
      <c r="B403" s="15" t="s">
        <v>379</v>
      </c>
      <c r="C403" s="16">
        <v>12</v>
      </c>
      <c r="D403" s="16">
        <v>10</v>
      </c>
      <c r="E403" s="17">
        <f t="shared" si="47"/>
        <v>5.1739749062217045E-4</v>
      </c>
      <c r="F403" s="17">
        <f t="shared" si="48"/>
        <v>2.7145145090800508E-4</v>
      </c>
      <c r="G403" s="17">
        <f t="shared" si="50"/>
        <v>-0.16666666666666666</v>
      </c>
      <c r="H403" s="17">
        <f t="shared" si="49"/>
        <v>-8.6232915103695074E-5</v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3</v>
      </c>
      <c r="E404" s="17" t="str">
        <f t="shared" si="47"/>
        <v/>
      </c>
      <c r="F404" s="17">
        <f t="shared" si="48"/>
        <v>8.1435435272401532E-5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165</v>
      </c>
      <c r="D405" s="16">
        <v>106</v>
      </c>
      <c r="E405" s="17">
        <f t="shared" si="47"/>
        <v>7.114215496054844E-3</v>
      </c>
      <c r="F405" s="17">
        <f t="shared" si="48"/>
        <v>2.8773853796248542E-3</v>
      </c>
      <c r="G405" s="17">
        <f t="shared" si="50"/>
        <v>-0.3575757575757576</v>
      </c>
      <c r="H405" s="17">
        <f t="shared" si="49"/>
        <v>-2.5438709955590052E-3</v>
      </c>
    </row>
    <row r="406" spans="1:8" x14ac:dyDescent="0.2">
      <c r="A406" s="14"/>
      <c r="B406" s="15" t="s">
        <v>382</v>
      </c>
      <c r="C406" s="16">
        <v>927</v>
      </c>
      <c r="D406" s="16">
        <v>396</v>
      </c>
      <c r="E406" s="17">
        <f t="shared" si="47"/>
        <v>3.9968956150562666E-2</v>
      </c>
      <c r="F406" s="17">
        <f t="shared" si="48"/>
        <v>1.0749477455957002E-2</v>
      </c>
      <c r="G406" s="17">
        <f t="shared" si="50"/>
        <v>-0.57281553398058249</v>
      </c>
      <c r="H406" s="17">
        <f t="shared" si="49"/>
        <v>-2.2894838960031041E-2</v>
      </c>
    </row>
    <row r="407" spans="1:8" x14ac:dyDescent="0.2">
      <c r="A407" s="14"/>
      <c r="B407" s="15" t="s">
        <v>383</v>
      </c>
      <c r="C407" s="16">
        <v>330</v>
      </c>
      <c r="D407" s="16">
        <v>161</v>
      </c>
      <c r="E407" s="17">
        <f t="shared" si="47"/>
        <v>1.4228430992109688E-2</v>
      </c>
      <c r="F407" s="17">
        <f t="shared" si="48"/>
        <v>4.3703683596188819E-3</v>
      </c>
      <c r="G407" s="17">
        <f t="shared" si="50"/>
        <v>-0.51212121212121209</v>
      </c>
      <c r="H407" s="17">
        <f t="shared" si="49"/>
        <v>-7.286681326262234E-3</v>
      </c>
    </row>
    <row r="408" spans="1:8" x14ac:dyDescent="0.2">
      <c r="A408" s="14"/>
      <c r="B408" s="15" t="s">
        <v>384</v>
      </c>
      <c r="C408" s="16">
        <v>2</v>
      </c>
      <c r="D408" s="16">
        <v>1</v>
      </c>
      <c r="E408" s="17">
        <f t="shared" si="47"/>
        <v>8.6232915103695074E-5</v>
      </c>
      <c r="F408" s="17">
        <f t="shared" si="48"/>
        <v>2.7145145090800511E-5</v>
      </c>
      <c r="G408" s="17">
        <f t="shared" si="50"/>
        <v>-0.5</v>
      </c>
      <c r="H408" s="17">
        <f t="shared" si="49"/>
        <v>-4.3116457551847537E-5</v>
      </c>
    </row>
    <row r="409" spans="1:8" x14ac:dyDescent="0.2">
      <c r="A409" s="14"/>
      <c r="B409" s="15" t="s">
        <v>385</v>
      </c>
      <c r="C409" s="16">
        <v>61</v>
      </c>
      <c r="D409" s="16">
        <v>38</v>
      </c>
      <c r="E409" s="17">
        <f t="shared" si="47"/>
        <v>2.6301039106627002E-3</v>
      </c>
      <c r="F409" s="17">
        <f t="shared" si="48"/>
        <v>1.0315155134504193E-3</v>
      </c>
      <c r="G409" s="17">
        <f t="shared" si="50"/>
        <v>-0.37704918032786883</v>
      </c>
      <c r="H409" s="17">
        <f t="shared" si="49"/>
        <v>-9.9167852369249341E-4</v>
      </c>
    </row>
    <row r="410" spans="1:8" ht="25.5" x14ac:dyDescent="0.2">
      <c r="A410" s="14"/>
      <c r="B410" s="15" t="s">
        <v>386</v>
      </c>
      <c r="C410" s="16">
        <v>112</v>
      </c>
      <c r="D410" s="16">
        <v>68</v>
      </c>
      <c r="E410" s="17">
        <f t="shared" si="47"/>
        <v>4.8290432458069242E-3</v>
      </c>
      <c r="F410" s="17">
        <f t="shared" si="48"/>
        <v>1.8458698661744347E-3</v>
      </c>
      <c r="G410" s="17">
        <f t="shared" si="50"/>
        <v>-0.39285714285714285</v>
      </c>
      <c r="H410" s="17">
        <f t="shared" si="49"/>
        <v>-1.8971241322812916E-3</v>
      </c>
    </row>
    <row r="411" spans="1:8" x14ac:dyDescent="0.2">
      <c r="A411" s="14"/>
      <c r="B411" s="15" t="s">
        <v>387</v>
      </c>
      <c r="C411" s="16">
        <v>25</v>
      </c>
      <c r="D411" s="16">
        <v>16</v>
      </c>
      <c r="E411" s="17">
        <f t="shared" si="47"/>
        <v>1.0779114387961886E-3</v>
      </c>
      <c r="F411" s="17">
        <f t="shared" si="48"/>
        <v>4.3432232145280817E-4</v>
      </c>
      <c r="G411" s="17">
        <f t="shared" si="50"/>
        <v>-0.36</v>
      </c>
      <c r="H411" s="17">
        <f t="shared" si="49"/>
        <v>-3.8804811796662789E-4</v>
      </c>
    </row>
    <row r="412" spans="1:8" x14ac:dyDescent="0.2">
      <c r="A412" s="14"/>
      <c r="B412" s="15" t="s">
        <v>388</v>
      </c>
      <c r="C412" s="16">
        <v>19</v>
      </c>
      <c r="D412" s="16">
        <v>23</v>
      </c>
      <c r="E412" s="17">
        <f t="shared" si="47"/>
        <v>8.1921269348510326E-4</v>
      </c>
      <c r="F412" s="17">
        <f t="shared" si="48"/>
        <v>6.2433833708841176E-4</v>
      </c>
      <c r="G412" s="17">
        <f t="shared" si="50"/>
        <v>0.21052631578947367</v>
      </c>
      <c r="H412" s="17">
        <f t="shared" si="49"/>
        <v>1.7246583020739015E-4</v>
      </c>
    </row>
    <row r="413" spans="1:8" x14ac:dyDescent="0.2">
      <c r="A413" s="14"/>
      <c r="B413" s="15" t="s">
        <v>389</v>
      </c>
      <c r="C413" s="16">
        <v>14</v>
      </c>
      <c r="D413" s="16">
        <v>21</v>
      </c>
      <c r="E413" s="17">
        <f t="shared" si="47"/>
        <v>6.0363040572586552E-4</v>
      </c>
      <c r="F413" s="17">
        <f t="shared" si="48"/>
        <v>5.7004804690681077E-4</v>
      </c>
      <c r="G413" s="17">
        <f t="shared" si="50"/>
        <v>0.5</v>
      </c>
      <c r="H413" s="17">
        <f t="shared" si="49"/>
        <v>3.0181520286293276E-4</v>
      </c>
    </row>
    <row r="414" spans="1:8" x14ac:dyDescent="0.2">
      <c r="A414" s="14"/>
      <c r="B414" s="15" t="s">
        <v>390</v>
      </c>
      <c r="C414" s="16">
        <v>1</v>
      </c>
      <c r="D414" s="16">
        <v>0</v>
      </c>
      <c r="E414" s="17">
        <f t="shared" si="47"/>
        <v>4.3116457551847537E-5</v>
      </c>
      <c r="F414" s="17" t="str">
        <f t="shared" si="48"/>
        <v/>
      </c>
      <c r="G414" s="17">
        <f t="shared" si="50"/>
        <v>-1</v>
      </c>
      <c r="H414" s="17">
        <f t="shared" si="49"/>
        <v>-4.3116457551847537E-5</v>
      </c>
    </row>
    <row r="415" spans="1:8" ht="25.5" x14ac:dyDescent="0.2">
      <c r="A415" s="14"/>
      <c r="B415" s="15" t="s">
        <v>391</v>
      </c>
      <c r="C415" s="16">
        <v>7</v>
      </c>
      <c r="D415" s="16">
        <v>9</v>
      </c>
      <c r="E415" s="17">
        <f t="shared" si="47"/>
        <v>3.0181520286293276E-4</v>
      </c>
      <c r="F415" s="17">
        <f t="shared" si="48"/>
        <v>2.4430630581720458E-4</v>
      </c>
      <c r="G415" s="17">
        <f t="shared" si="50"/>
        <v>0.2857142857142857</v>
      </c>
      <c r="H415" s="17">
        <f t="shared" si="49"/>
        <v>8.6232915103695074E-5</v>
      </c>
    </row>
    <row r="416" spans="1:8" ht="25.5" x14ac:dyDescent="0.2">
      <c r="A416" s="14"/>
      <c r="B416" s="15" t="s">
        <v>392</v>
      </c>
      <c r="C416" s="16">
        <v>6</v>
      </c>
      <c r="D416" s="16">
        <v>27</v>
      </c>
      <c r="E416" s="17">
        <f t="shared" si="47"/>
        <v>2.5869874531108522E-4</v>
      </c>
      <c r="F416" s="17">
        <f t="shared" si="48"/>
        <v>7.3291891745161375E-4</v>
      </c>
      <c r="G416" s="17">
        <f t="shared" si="50"/>
        <v>3.5</v>
      </c>
      <c r="H416" s="17">
        <f t="shared" si="49"/>
        <v>9.0544560858879823E-4</v>
      </c>
    </row>
    <row r="417" spans="1:8" x14ac:dyDescent="0.2">
      <c r="A417" s="14"/>
      <c r="B417" s="15" t="s">
        <v>393</v>
      </c>
      <c r="C417" s="16">
        <v>33</v>
      </c>
      <c r="D417" s="16">
        <v>29</v>
      </c>
      <c r="E417" s="17">
        <f t="shared" si="47"/>
        <v>1.4228430992109689E-3</v>
      </c>
      <c r="F417" s="17">
        <f t="shared" si="48"/>
        <v>7.8720920763321485E-4</v>
      </c>
      <c r="G417" s="17">
        <f t="shared" si="50"/>
        <v>-0.12121212121212122</v>
      </c>
      <c r="H417" s="17">
        <f t="shared" si="49"/>
        <v>-1.7246583020739018E-4</v>
      </c>
    </row>
    <row r="418" spans="1:8" x14ac:dyDescent="0.2">
      <c r="A418" s="14"/>
      <c r="B418" s="15" t="s">
        <v>394</v>
      </c>
      <c r="C418" s="16">
        <v>207</v>
      </c>
      <c r="D418" s="16">
        <v>249</v>
      </c>
      <c r="E418" s="17">
        <f t="shared" si="47"/>
        <v>8.9251067132324405E-3</v>
      </c>
      <c r="F418" s="17">
        <f t="shared" si="48"/>
        <v>6.7591411276093274E-3</v>
      </c>
      <c r="G418" s="17">
        <f t="shared" si="50"/>
        <v>0.20289855072463769</v>
      </c>
      <c r="H418" s="17">
        <f t="shared" si="49"/>
        <v>1.8108912171775967E-3</v>
      </c>
    </row>
    <row r="419" spans="1:8" x14ac:dyDescent="0.2">
      <c r="A419" s="14"/>
      <c r="B419" s="15" t="s">
        <v>395</v>
      </c>
      <c r="C419" s="16">
        <v>13</v>
      </c>
      <c r="D419" s="16">
        <v>16</v>
      </c>
      <c r="E419" s="17">
        <f t="shared" si="47"/>
        <v>5.6051394817401804E-4</v>
      </c>
      <c r="F419" s="17">
        <f t="shared" si="48"/>
        <v>4.3432232145280817E-4</v>
      </c>
      <c r="G419" s="17">
        <f t="shared" si="50"/>
        <v>0.23076923076923078</v>
      </c>
      <c r="H419" s="17">
        <f t="shared" si="49"/>
        <v>1.2934937265554264E-4</v>
      </c>
    </row>
    <row r="420" spans="1:8" x14ac:dyDescent="0.2">
      <c r="A420" s="14"/>
      <c r="B420" s="15" t="s">
        <v>396</v>
      </c>
      <c r="C420" s="16">
        <v>64</v>
      </c>
      <c r="D420" s="16">
        <v>47</v>
      </c>
      <c r="E420" s="17">
        <f t="shared" ref="E420:E483" si="51">+IF(C420=0,"",C420/C$356)</f>
        <v>2.7594532833182424E-3</v>
      </c>
      <c r="F420" s="17">
        <f t="shared" ref="F420:F483" si="52">+IF(D420=0,"",D420/D$356)</f>
        <v>1.2758218192676239E-3</v>
      </c>
      <c r="G420" s="17">
        <f t="shared" si="50"/>
        <v>-0.265625</v>
      </c>
      <c r="H420" s="17">
        <f t="shared" ref="H420:H483" si="53">+IF(OR(AND(E420=""),(G420="")),"",E420*G420)</f>
        <v>-7.3297977838140808E-4</v>
      </c>
    </row>
    <row r="421" spans="1:8" x14ac:dyDescent="0.2">
      <c r="A421" s="14"/>
      <c r="B421" s="15" t="s">
        <v>397</v>
      </c>
      <c r="C421" s="16">
        <v>9</v>
      </c>
      <c r="D421" s="16">
        <v>2</v>
      </c>
      <c r="E421" s="17">
        <f t="shared" si="51"/>
        <v>3.8804811796662784E-4</v>
      </c>
      <c r="F421" s="17">
        <f t="shared" si="52"/>
        <v>5.4290290181601021E-5</v>
      </c>
      <c r="G421" s="17">
        <f t="shared" ref="G421:G484" si="54">+IF(AND(C421=0,D421=0)," ",IF(C421=0,1,IF(D421=0,-1,(D421-C421)/C421)))</f>
        <v>-0.77777777777777779</v>
      </c>
      <c r="H421" s="17">
        <f t="shared" si="53"/>
        <v>-3.0181520286293276E-4</v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1</v>
      </c>
      <c r="D423" s="16">
        <v>1</v>
      </c>
      <c r="E423" s="17">
        <f t="shared" si="51"/>
        <v>4.3116457551847537E-5</v>
      </c>
      <c r="F423" s="17">
        <f t="shared" si="52"/>
        <v>2.7145145090800511E-5</v>
      </c>
      <c r="G423" s="17">
        <f t="shared" si="54"/>
        <v>0</v>
      </c>
      <c r="H423" s="17">
        <f t="shared" si="53"/>
        <v>0</v>
      </c>
    </row>
    <row r="424" spans="1:8" x14ac:dyDescent="0.2">
      <c r="A424" s="14"/>
      <c r="B424" s="15" t="s">
        <v>400</v>
      </c>
      <c r="C424" s="16">
        <v>62</v>
      </c>
      <c r="D424" s="16">
        <v>17</v>
      </c>
      <c r="E424" s="17">
        <f t="shared" si="51"/>
        <v>2.6732203682145474E-3</v>
      </c>
      <c r="F424" s="17">
        <f t="shared" si="52"/>
        <v>4.6146746654360867E-4</v>
      </c>
      <c r="G424" s="17">
        <f t="shared" si="54"/>
        <v>-0.72580645161290325</v>
      </c>
      <c r="H424" s="17">
        <f t="shared" si="53"/>
        <v>-1.9402405898331393E-3</v>
      </c>
    </row>
    <row r="425" spans="1:8" x14ac:dyDescent="0.2">
      <c r="A425" s="14"/>
      <c r="B425" s="15" t="s">
        <v>401</v>
      </c>
      <c r="C425" s="16">
        <v>2</v>
      </c>
      <c r="D425" s="16">
        <v>5</v>
      </c>
      <c r="E425" s="17">
        <f t="shared" si="51"/>
        <v>8.6232915103695074E-5</v>
      </c>
      <c r="F425" s="17">
        <f t="shared" si="52"/>
        <v>1.3572572545400254E-4</v>
      </c>
      <c r="G425" s="17">
        <f t="shared" si="54"/>
        <v>1.5</v>
      </c>
      <c r="H425" s="17">
        <f t="shared" si="53"/>
        <v>1.2934937265554261E-4</v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221</v>
      </c>
      <c r="D427" s="16">
        <v>9</v>
      </c>
      <c r="E427" s="17">
        <f t="shared" si="51"/>
        <v>9.5287371189583057E-3</v>
      </c>
      <c r="F427" s="17">
        <f t="shared" si="52"/>
        <v>2.4430630581720458E-4</v>
      </c>
      <c r="G427" s="17">
        <f t="shared" si="54"/>
        <v>-0.95927601809954754</v>
      </c>
      <c r="H427" s="17">
        <f t="shared" si="53"/>
        <v>-9.1406890009916777E-3</v>
      </c>
    </row>
    <row r="428" spans="1:8" x14ac:dyDescent="0.2">
      <c r="A428" s="14"/>
      <c r="B428" s="15" t="s">
        <v>404</v>
      </c>
      <c r="C428" s="16">
        <v>1067</v>
      </c>
      <c r="D428" s="16">
        <v>198</v>
      </c>
      <c r="E428" s="17">
        <f t="shared" si="51"/>
        <v>4.6005260207821329E-2</v>
      </c>
      <c r="F428" s="17">
        <f t="shared" si="52"/>
        <v>5.3747387279785008E-3</v>
      </c>
      <c r="G428" s="17">
        <f t="shared" si="54"/>
        <v>-0.81443298969072164</v>
      </c>
      <c r="H428" s="17">
        <f t="shared" si="53"/>
        <v>-3.7468201612555513E-2</v>
      </c>
    </row>
    <row r="429" spans="1:8" x14ac:dyDescent="0.2">
      <c r="A429" s="14"/>
      <c r="B429" s="15" t="s">
        <v>405</v>
      </c>
      <c r="C429" s="16">
        <v>7</v>
      </c>
      <c r="D429" s="16">
        <v>2</v>
      </c>
      <c r="E429" s="17">
        <f t="shared" si="51"/>
        <v>3.0181520286293276E-4</v>
      </c>
      <c r="F429" s="17">
        <f t="shared" si="52"/>
        <v>5.4290290181601021E-5</v>
      </c>
      <c r="G429" s="17">
        <f t="shared" si="54"/>
        <v>-0.7142857142857143</v>
      </c>
      <c r="H429" s="17">
        <f t="shared" si="53"/>
        <v>-2.1558228775923769E-4</v>
      </c>
    </row>
    <row r="430" spans="1:8" x14ac:dyDescent="0.2">
      <c r="A430" s="14"/>
      <c r="B430" s="15" t="s">
        <v>406</v>
      </c>
      <c r="C430" s="16">
        <v>15</v>
      </c>
      <c r="D430" s="16">
        <v>19</v>
      </c>
      <c r="E430" s="17">
        <f t="shared" si="51"/>
        <v>6.4674686327771311E-4</v>
      </c>
      <c r="F430" s="17">
        <f t="shared" si="52"/>
        <v>5.1575775672520966E-4</v>
      </c>
      <c r="G430" s="17">
        <f t="shared" si="54"/>
        <v>0.26666666666666666</v>
      </c>
      <c r="H430" s="17">
        <f t="shared" si="53"/>
        <v>1.7246583020739015E-4</v>
      </c>
    </row>
    <row r="431" spans="1:8" x14ac:dyDescent="0.2">
      <c r="A431" s="14"/>
      <c r="B431" s="15" t="s">
        <v>407</v>
      </c>
      <c r="C431" s="16">
        <v>30</v>
      </c>
      <c r="D431" s="16">
        <v>34</v>
      </c>
      <c r="E431" s="17">
        <f t="shared" si="51"/>
        <v>1.2934937265554262E-3</v>
      </c>
      <c r="F431" s="17">
        <f t="shared" si="52"/>
        <v>9.2293493308721734E-4</v>
      </c>
      <c r="G431" s="17">
        <f t="shared" si="54"/>
        <v>0.13333333333333333</v>
      </c>
      <c r="H431" s="17">
        <f t="shared" si="53"/>
        <v>1.7246583020739015E-4</v>
      </c>
    </row>
    <row r="432" spans="1:8" x14ac:dyDescent="0.2">
      <c r="A432" s="14"/>
      <c r="B432" s="15" t="s">
        <v>408</v>
      </c>
      <c r="C432" s="16">
        <v>13</v>
      </c>
      <c r="D432" s="16">
        <v>26</v>
      </c>
      <c r="E432" s="17">
        <f t="shared" si="51"/>
        <v>5.6051394817401804E-4</v>
      </c>
      <c r="F432" s="17">
        <f t="shared" si="52"/>
        <v>7.0577377236081325E-4</v>
      </c>
      <c r="G432" s="17">
        <f t="shared" si="54"/>
        <v>1</v>
      </c>
      <c r="H432" s="17">
        <f t="shared" si="53"/>
        <v>5.6051394817401804E-4</v>
      </c>
    </row>
    <row r="433" spans="1:8" x14ac:dyDescent="0.2">
      <c r="A433" s="14"/>
      <c r="B433" s="15" t="s">
        <v>409</v>
      </c>
      <c r="C433" s="16">
        <v>65</v>
      </c>
      <c r="D433" s="16">
        <v>38</v>
      </c>
      <c r="E433" s="17">
        <f t="shared" si="51"/>
        <v>2.8025697408700901E-3</v>
      </c>
      <c r="F433" s="17">
        <f t="shared" si="52"/>
        <v>1.0315155134504193E-3</v>
      </c>
      <c r="G433" s="17">
        <f t="shared" si="54"/>
        <v>-0.41538461538461541</v>
      </c>
      <c r="H433" s="17">
        <f t="shared" si="53"/>
        <v>-1.1641443538998836E-3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7</v>
      </c>
      <c r="D436" s="16">
        <v>8</v>
      </c>
      <c r="E436" s="17">
        <f t="shared" si="51"/>
        <v>3.0181520286293276E-4</v>
      </c>
      <c r="F436" s="17">
        <f t="shared" si="52"/>
        <v>2.1716116072640409E-4</v>
      </c>
      <c r="G436" s="17">
        <f t="shared" si="54"/>
        <v>0.14285714285714285</v>
      </c>
      <c r="H436" s="17">
        <f t="shared" si="53"/>
        <v>4.3116457551847537E-5</v>
      </c>
    </row>
    <row r="437" spans="1:8" x14ac:dyDescent="0.2">
      <c r="A437" s="14"/>
      <c r="B437" s="15" t="s">
        <v>413</v>
      </c>
      <c r="C437" s="16">
        <v>22</v>
      </c>
      <c r="D437" s="16">
        <v>23</v>
      </c>
      <c r="E437" s="17">
        <f t="shared" si="51"/>
        <v>9.4856206614064593E-4</v>
      </c>
      <c r="F437" s="17">
        <f t="shared" si="52"/>
        <v>6.2433833708841176E-4</v>
      </c>
      <c r="G437" s="17">
        <f t="shared" si="54"/>
        <v>4.5454545454545456E-2</v>
      </c>
      <c r="H437" s="17">
        <f t="shared" si="53"/>
        <v>4.3116457551847544E-5</v>
      </c>
    </row>
    <row r="438" spans="1:8" x14ac:dyDescent="0.2">
      <c r="A438" s="14"/>
      <c r="B438" s="15" t="s">
        <v>414</v>
      </c>
      <c r="C438" s="16">
        <v>0</v>
      </c>
      <c r="D438" s="16">
        <v>5</v>
      </c>
      <c r="E438" s="17" t="str">
        <f t="shared" si="51"/>
        <v/>
      </c>
      <c r="F438" s="17">
        <f t="shared" si="52"/>
        <v>1.3572572545400254E-4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1</v>
      </c>
      <c r="D441" s="16">
        <v>4</v>
      </c>
      <c r="E441" s="17">
        <f t="shared" si="51"/>
        <v>4.3116457551847537E-5</v>
      </c>
      <c r="F441" s="17">
        <f t="shared" si="52"/>
        <v>1.0858058036320204E-4</v>
      </c>
      <c r="G441" s="17">
        <f t="shared" si="54"/>
        <v>3</v>
      </c>
      <c r="H441" s="17">
        <f t="shared" si="53"/>
        <v>1.2934937265554261E-4</v>
      </c>
    </row>
    <row r="442" spans="1:8" ht="25.5" x14ac:dyDescent="0.2">
      <c r="A442" s="14"/>
      <c r="B442" s="15" t="s">
        <v>418</v>
      </c>
      <c r="C442" s="16">
        <v>33</v>
      </c>
      <c r="D442" s="16">
        <v>9</v>
      </c>
      <c r="E442" s="17">
        <f t="shared" si="51"/>
        <v>1.4228430992109689E-3</v>
      </c>
      <c r="F442" s="17">
        <f t="shared" si="52"/>
        <v>2.4430630581720458E-4</v>
      </c>
      <c r="G442" s="17">
        <f t="shared" si="54"/>
        <v>-0.72727272727272729</v>
      </c>
      <c r="H442" s="17">
        <f t="shared" si="53"/>
        <v>-1.0347949812443411E-3</v>
      </c>
    </row>
    <row r="443" spans="1:8" x14ac:dyDescent="0.2">
      <c r="A443" s="14"/>
      <c r="B443" s="15" t="s">
        <v>419</v>
      </c>
      <c r="C443" s="16">
        <v>0</v>
      </c>
      <c r="D443" s="16">
        <v>4</v>
      </c>
      <c r="E443" s="17" t="str">
        <f t="shared" si="51"/>
        <v/>
      </c>
      <c r="F443" s="17">
        <f t="shared" si="52"/>
        <v>1.0858058036320204E-4</v>
      </c>
      <c r="G443" s="17">
        <f t="shared" si="54"/>
        <v>1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3</v>
      </c>
      <c r="D444" s="16">
        <v>6</v>
      </c>
      <c r="E444" s="17">
        <f t="shared" si="51"/>
        <v>1.2934937265554261E-4</v>
      </c>
      <c r="F444" s="17">
        <f t="shared" si="52"/>
        <v>1.6287087054480306E-4</v>
      </c>
      <c r="G444" s="17">
        <f t="shared" si="54"/>
        <v>1</v>
      </c>
      <c r="H444" s="17">
        <f t="shared" si="53"/>
        <v>1.2934937265554261E-4</v>
      </c>
    </row>
    <row r="445" spans="1:8" ht="25.5" x14ac:dyDescent="0.2">
      <c r="A445" s="14"/>
      <c r="B445" s="15" t="s">
        <v>421</v>
      </c>
      <c r="C445" s="16">
        <v>1</v>
      </c>
      <c r="D445" s="16">
        <v>2</v>
      </c>
      <c r="E445" s="17">
        <f t="shared" si="51"/>
        <v>4.3116457551847537E-5</v>
      </c>
      <c r="F445" s="17">
        <f t="shared" si="52"/>
        <v>5.4290290181601021E-5</v>
      </c>
      <c r="G445" s="17">
        <f t="shared" si="54"/>
        <v>1</v>
      </c>
      <c r="H445" s="17">
        <f t="shared" si="53"/>
        <v>4.3116457551847537E-5</v>
      </c>
    </row>
    <row r="446" spans="1:8" x14ac:dyDescent="0.2">
      <c r="A446" s="14"/>
      <c r="B446" s="15" t="s">
        <v>422</v>
      </c>
      <c r="C446" s="16">
        <v>2</v>
      </c>
      <c r="D446" s="16">
        <v>2</v>
      </c>
      <c r="E446" s="17">
        <f t="shared" si="51"/>
        <v>8.6232915103695074E-5</v>
      </c>
      <c r="F446" s="17">
        <f t="shared" si="52"/>
        <v>5.4290290181601021E-5</v>
      </c>
      <c r="G446" s="17">
        <f t="shared" si="54"/>
        <v>0</v>
      </c>
      <c r="H446" s="17">
        <f t="shared" si="53"/>
        <v>0</v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1</v>
      </c>
      <c r="D448" s="16">
        <v>1</v>
      </c>
      <c r="E448" s="17">
        <f t="shared" si="51"/>
        <v>4.3116457551847537E-5</v>
      </c>
      <c r="F448" s="17">
        <f t="shared" si="52"/>
        <v>2.7145145090800511E-5</v>
      </c>
      <c r="G448" s="17">
        <f t="shared" si="54"/>
        <v>0</v>
      </c>
      <c r="H448" s="17">
        <f t="shared" si="53"/>
        <v>0</v>
      </c>
    </row>
    <row r="449" spans="1:8" x14ac:dyDescent="0.2">
      <c r="A449" s="14"/>
      <c r="B449" s="15" t="s">
        <v>425</v>
      </c>
      <c r="C449" s="16">
        <v>0</v>
      </c>
      <c r="D449" s="16">
        <v>2</v>
      </c>
      <c r="E449" s="17" t="str">
        <f t="shared" si="51"/>
        <v/>
      </c>
      <c r="F449" s="17">
        <f t="shared" si="52"/>
        <v>5.4290290181601021E-5</v>
      </c>
      <c r="G449" s="17">
        <f t="shared" si="54"/>
        <v>1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1</v>
      </c>
      <c r="D451" s="16">
        <v>0</v>
      </c>
      <c r="E451" s="17">
        <f t="shared" si="51"/>
        <v>4.3116457551847537E-5</v>
      </c>
      <c r="F451" s="17" t="str">
        <f t="shared" si="52"/>
        <v/>
      </c>
      <c r="G451" s="17">
        <f t="shared" si="54"/>
        <v>-1</v>
      </c>
      <c r="H451" s="17">
        <f t="shared" si="53"/>
        <v>-4.3116457551847537E-5</v>
      </c>
    </row>
    <row r="452" spans="1:8" x14ac:dyDescent="0.2">
      <c r="A452" s="14"/>
      <c r="B452" s="15" t="s">
        <v>428</v>
      </c>
      <c r="C452" s="16">
        <v>17</v>
      </c>
      <c r="D452" s="16">
        <v>34</v>
      </c>
      <c r="E452" s="17">
        <f t="shared" si="51"/>
        <v>7.3297977838140819E-4</v>
      </c>
      <c r="F452" s="17">
        <f t="shared" si="52"/>
        <v>9.2293493308721734E-4</v>
      </c>
      <c r="G452" s="17">
        <f t="shared" si="54"/>
        <v>1</v>
      </c>
      <c r="H452" s="17">
        <f t="shared" si="53"/>
        <v>7.3297977838140819E-4</v>
      </c>
    </row>
    <row r="453" spans="1:8" x14ac:dyDescent="0.2">
      <c r="A453" s="14"/>
      <c r="B453" s="15" t="s">
        <v>429</v>
      </c>
      <c r="C453" s="16">
        <v>20</v>
      </c>
      <c r="D453" s="16">
        <v>25</v>
      </c>
      <c r="E453" s="17">
        <f t="shared" si="51"/>
        <v>8.6232915103695085E-4</v>
      </c>
      <c r="F453" s="17">
        <f t="shared" si="52"/>
        <v>6.7862862727001276E-4</v>
      </c>
      <c r="G453" s="17">
        <f t="shared" si="54"/>
        <v>0.25</v>
      </c>
      <c r="H453" s="17">
        <f t="shared" si="53"/>
        <v>2.1558228775923771E-4</v>
      </c>
    </row>
    <row r="454" spans="1:8" x14ac:dyDescent="0.2">
      <c r="A454" s="14"/>
      <c r="B454" s="15" t="s">
        <v>430</v>
      </c>
      <c r="C454" s="16">
        <v>1</v>
      </c>
      <c r="D454" s="16">
        <v>3</v>
      </c>
      <c r="E454" s="17">
        <f t="shared" si="51"/>
        <v>4.3116457551847537E-5</v>
      </c>
      <c r="F454" s="17">
        <f t="shared" si="52"/>
        <v>8.1435435272401532E-5</v>
      </c>
      <c r="G454" s="17">
        <f t="shared" si="54"/>
        <v>2</v>
      </c>
      <c r="H454" s="17">
        <f t="shared" si="53"/>
        <v>8.6232915103695074E-5</v>
      </c>
    </row>
    <row r="455" spans="1:8" x14ac:dyDescent="0.2">
      <c r="A455" s="14"/>
      <c r="B455" s="15" t="s">
        <v>431</v>
      </c>
      <c r="C455" s="16">
        <v>2</v>
      </c>
      <c r="D455" s="16">
        <v>35</v>
      </c>
      <c r="E455" s="17">
        <f t="shared" si="51"/>
        <v>8.6232915103695074E-5</v>
      </c>
      <c r="F455" s="17">
        <f t="shared" si="52"/>
        <v>9.5008007817801784E-4</v>
      </c>
      <c r="G455" s="17">
        <f t="shared" si="54"/>
        <v>16.5</v>
      </c>
      <c r="H455" s="17">
        <f t="shared" si="53"/>
        <v>1.4228430992109687E-3</v>
      </c>
    </row>
    <row r="456" spans="1:8" x14ac:dyDescent="0.2">
      <c r="A456" s="14"/>
      <c r="B456" s="15" t="s">
        <v>432</v>
      </c>
      <c r="C456" s="16">
        <v>0</v>
      </c>
      <c r="D456" s="16">
        <v>8</v>
      </c>
      <c r="E456" s="17" t="str">
        <f t="shared" si="51"/>
        <v/>
      </c>
      <c r="F456" s="17">
        <f t="shared" si="52"/>
        <v>2.1716116072640409E-4</v>
      </c>
      <c r="G456" s="17">
        <f t="shared" si="54"/>
        <v>1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6</v>
      </c>
      <c r="D458" s="16">
        <v>1</v>
      </c>
      <c r="E458" s="17">
        <f t="shared" si="51"/>
        <v>2.5869874531108522E-4</v>
      </c>
      <c r="F458" s="17">
        <f t="shared" si="52"/>
        <v>2.7145145090800511E-5</v>
      </c>
      <c r="G458" s="17">
        <f t="shared" si="54"/>
        <v>-0.83333333333333337</v>
      </c>
      <c r="H458" s="17">
        <f t="shared" si="53"/>
        <v>-2.1558228775923769E-4</v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24</v>
      </c>
      <c r="D460" s="16">
        <v>6</v>
      </c>
      <c r="E460" s="17">
        <f t="shared" si="51"/>
        <v>1.0347949812443409E-3</v>
      </c>
      <c r="F460" s="17">
        <f t="shared" si="52"/>
        <v>1.6287087054480306E-4</v>
      </c>
      <c r="G460" s="17">
        <f t="shared" si="54"/>
        <v>-0.75</v>
      </c>
      <c r="H460" s="17">
        <f t="shared" si="53"/>
        <v>-7.7609623593325567E-4</v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1</v>
      </c>
      <c r="E462" s="17" t="str">
        <f t="shared" si="51"/>
        <v/>
      </c>
      <c r="F462" s="17">
        <f t="shared" si="52"/>
        <v>2.7145145090800511E-5</v>
      </c>
      <c r="G462" s="17">
        <f t="shared" si="54"/>
        <v>1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13</v>
      </c>
      <c r="D463" s="16">
        <v>6</v>
      </c>
      <c r="E463" s="17">
        <f t="shared" si="51"/>
        <v>5.6051394817401804E-4</v>
      </c>
      <c r="F463" s="17">
        <f t="shared" si="52"/>
        <v>1.6287087054480306E-4</v>
      </c>
      <c r="G463" s="17">
        <f t="shared" si="54"/>
        <v>-0.53846153846153844</v>
      </c>
      <c r="H463" s="17">
        <f t="shared" si="53"/>
        <v>-3.0181520286293276E-4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19</v>
      </c>
      <c r="D465" s="16">
        <v>12</v>
      </c>
      <c r="E465" s="17">
        <f t="shared" si="51"/>
        <v>8.1921269348510326E-4</v>
      </c>
      <c r="F465" s="17">
        <f t="shared" si="52"/>
        <v>3.2574174108960613E-4</v>
      </c>
      <c r="G465" s="17">
        <f t="shared" si="54"/>
        <v>-0.36842105263157893</v>
      </c>
      <c r="H465" s="17">
        <f t="shared" si="53"/>
        <v>-3.0181520286293276E-4</v>
      </c>
    </row>
    <row r="466" spans="1:8" x14ac:dyDescent="0.2">
      <c r="A466" s="14"/>
      <c r="B466" s="15" t="s">
        <v>442</v>
      </c>
      <c r="C466" s="16">
        <v>7</v>
      </c>
      <c r="D466" s="16">
        <v>12</v>
      </c>
      <c r="E466" s="17">
        <f t="shared" si="51"/>
        <v>3.0181520286293276E-4</v>
      </c>
      <c r="F466" s="17">
        <f t="shared" si="52"/>
        <v>3.2574174108960613E-4</v>
      </c>
      <c r="G466" s="17">
        <f t="shared" si="54"/>
        <v>0.7142857142857143</v>
      </c>
      <c r="H466" s="17">
        <f t="shared" si="53"/>
        <v>2.1558228775923769E-4</v>
      </c>
    </row>
    <row r="467" spans="1:8" x14ac:dyDescent="0.2">
      <c r="A467" s="14"/>
      <c r="B467" s="15" t="s">
        <v>443</v>
      </c>
      <c r="C467" s="16">
        <v>15</v>
      </c>
      <c r="D467" s="16">
        <v>11</v>
      </c>
      <c r="E467" s="17">
        <f t="shared" si="51"/>
        <v>6.4674686327771311E-4</v>
      </c>
      <c r="F467" s="17">
        <f t="shared" si="52"/>
        <v>2.9859659599880563E-4</v>
      </c>
      <c r="G467" s="17">
        <f t="shared" si="54"/>
        <v>-0.26666666666666666</v>
      </c>
      <c r="H467" s="17">
        <f t="shared" si="53"/>
        <v>-1.7246583020739015E-4</v>
      </c>
    </row>
    <row r="468" spans="1:8" ht="25.5" x14ac:dyDescent="0.2">
      <c r="A468" s="14"/>
      <c r="B468" s="15" t="s">
        <v>444</v>
      </c>
      <c r="C468" s="16">
        <v>7</v>
      </c>
      <c r="D468" s="16">
        <v>8</v>
      </c>
      <c r="E468" s="17">
        <f t="shared" si="51"/>
        <v>3.0181520286293276E-4</v>
      </c>
      <c r="F468" s="17">
        <f t="shared" si="52"/>
        <v>2.1716116072640409E-4</v>
      </c>
      <c r="G468" s="17">
        <f t="shared" si="54"/>
        <v>0.14285714285714285</v>
      </c>
      <c r="H468" s="17">
        <f t="shared" si="53"/>
        <v>4.3116457551847537E-5</v>
      </c>
    </row>
    <row r="469" spans="1:8" ht="25.5" x14ac:dyDescent="0.2">
      <c r="A469" s="14"/>
      <c r="B469" s="15" t="s">
        <v>445</v>
      </c>
      <c r="C469" s="16">
        <v>33</v>
      </c>
      <c r="D469" s="16">
        <v>3</v>
      </c>
      <c r="E469" s="17">
        <f t="shared" si="51"/>
        <v>1.4228430992109689E-3</v>
      </c>
      <c r="F469" s="17">
        <f t="shared" si="52"/>
        <v>8.1435435272401532E-5</v>
      </c>
      <c r="G469" s="17">
        <f t="shared" si="54"/>
        <v>-0.90909090909090906</v>
      </c>
      <c r="H469" s="17">
        <f t="shared" si="53"/>
        <v>-1.2934937265554262E-3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7</v>
      </c>
      <c r="D471" s="16">
        <v>6</v>
      </c>
      <c r="E471" s="17">
        <f t="shared" si="51"/>
        <v>3.0181520286293276E-4</v>
      </c>
      <c r="F471" s="17">
        <f t="shared" si="52"/>
        <v>1.6287087054480306E-4</v>
      </c>
      <c r="G471" s="17">
        <f t="shared" si="54"/>
        <v>-0.14285714285714285</v>
      </c>
      <c r="H471" s="17">
        <f t="shared" si="53"/>
        <v>-4.3116457551847537E-5</v>
      </c>
    </row>
    <row r="472" spans="1:8" ht="25.5" x14ac:dyDescent="0.2">
      <c r="A472" s="14"/>
      <c r="B472" s="15" t="s">
        <v>448</v>
      </c>
      <c r="C472" s="16">
        <v>2</v>
      </c>
      <c r="D472" s="16">
        <v>2</v>
      </c>
      <c r="E472" s="17">
        <f t="shared" si="51"/>
        <v>8.6232915103695074E-5</v>
      </c>
      <c r="F472" s="17">
        <f t="shared" si="52"/>
        <v>5.4290290181601021E-5</v>
      </c>
      <c r="G472" s="17">
        <f t="shared" si="54"/>
        <v>0</v>
      </c>
      <c r="H472" s="17">
        <f t="shared" si="53"/>
        <v>0</v>
      </c>
    </row>
    <row r="473" spans="1:8" x14ac:dyDescent="0.2">
      <c r="A473" s="14"/>
      <c r="B473" s="15" t="s">
        <v>449</v>
      </c>
      <c r="C473" s="16">
        <v>8</v>
      </c>
      <c r="D473" s="16">
        <v>3</v>
      </c>
      <c r="E473" s="17">
        <f t="shared" si="51"/>
        <v>3.449316604147803E-4</v>
      </c>
      <c r="F473" s="17">
        <f t="shared" si="52"/>
        <v>8.1435435272401532E-5</v>
      </c>
      <c r="G473" s="17">
        <f t="shared" si="54"/>
        <v>-0.625</v>
      </c>
      <c r="H473" s="17">
        <f t="shared" si="53"/>
        <v>-2.1558228775923769E-4</v>
      </c>
    </row>
    <row r="474" spans="1:8" x14ac:dyDescent="0.2">
      <c r="A474" s="14"/>
      <c r="B474" s="15" t="s">
        <v>450</v>
      </c>
      <c r="C474" s="16">
        <v>3</v>
      </c>
      <c r="D474" s="16">
        <v>0</v>
      </c>
      <c r="E474" s="17">
        <f t="shared" si="51"/>
        <v>1.2934937265554261E-4</v>
      </c>
      <c r="F474" s="17" t="str">
        <f t="shared" si="52"/>
        <v/>
      </c>
      <c r="G474" s="17">
        <f t="shared" si="54"/>
        <v>-1</v>
      </c>
      <c r="H474" s="17">
        <f t="shared" si="53"/>
        <v>-1.2934937265554261E-4</v>
      </c>
    </row>
    <row r="475" spans="1:8" x14ac:dyDescent="0.2">
      <c r="A475" s="14"/>
      <c r="B475" s="15" t="s">
        <v>451</v>
      </c>
      <c r="C475" s="16">
        <v>24</v>
      </c>
      <c r="D475" s="16">
        <v>17</v>
      </c>
      <c r="E475" s="17">
        <f t="shared" si="51"/>
        <v>1.0347949812443409E-3</v>
      </c>
      <c r="F475" s="17">
        <f t="shared" si="52"/>
        <v>4.6146746654360867E-4</v>
      </c>
      <c r="G475" s="17">
        <f t="shared" si="54"/>
        <v>-0.29166666666666669</v>
      </c>
      <c r="H475" s="17">
        <f t="shared" si="53"/>
        <v>-3.0181520286293276E-4</v>
      </c>
    </row>
    <row r="476" spans="1:8" x14ac:dyDescent="0.2">
      <c r="A476" s="14"/>
      <c r="B476" s="15" t="s">
        <v>452</v>
      </c>
      <c r="C476" s="16">
        <v>3</v>
      </c>
      <c r="D476" s="16">
        <v>17</v>
      </c>
      <c r="E476" s="17">
        <f t="shared" si="51"/>
        <v>1.2934937265554261E-4</v>
      </c>
      <c r="F476" s="17">
        <f t="shared" si="52"/>
        <v>4.6146746654360867E-4</v>
      </c>
      <c r="G476" s="17">
        <f t="shared" si="54"/>
        <v>4.666666666666667</v>
      </c>
      <c r="H476" s="17">
        <f t="shared" si="53"/>
        <v>6.0363040572586552E-4</v>
      </c>
    </row>
    <row r="477" spans="1:8" x14ac:dyDescent="0.2">
      <c r="A477" s="14"/>
      <c r="B477" s="15" t="s">
        <v>453</v>
      </c>
      <c r="C477" s="16">
        <v>0</v>
      </c>
      <c r="D477" s="16">
        <v>2</v>
      </c>
      <c r="E477" s="17" t="str">
        <f t="shared" si="51"/>
        <v/>
      </c>
      <c r="F477" s="17">
        <f t="shared" si="52"/>
        <v>5.4290290181601021E-5</v>
      </c>
      <c r="G477" s="17">
        <f t="shared" si="54"/>
        <v>1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15</v>
      </c>
      <c r="D479" s="16">
        <v>13</v>
      </c>
      <c r="E479" s="17">
        <f t="shared" si="51"/>
        <v>6.4674686327771311E-4</v>
      </c>
      <c r="F479" s="17">
        <f t="shared" si="52"/>
        <v>3.5288688618040663E-4</v>
      </c>
      <c r="G479" s="17">
        <f t="shared" si="54"/>
        <v>-0.13333333333333333</v>
      </c>
      <c r="H479" s="17">
        <f t="shared" si="53"/>
        <v>-8.6232915103695074E-5</v>
      </c>
    </row>
    <row r="480" spans="1:8" x14ac:dyDescent="0.2">
      <c r="A480" s="14"/>
      <c r="B480" s="15" t="s">
        <v>456</v>
      </c>
      <c r="C480" s="16">
        <v>1</v>
      </c>
      <c r="D480" s="16">
        <v>8</v>
      </c>
      <c r="E480" s="17">
        <f t="shared" si="51"/>
        <v>4.3116457551847537E-5</v>
      </c>
      <c r="F480" s="17">
        <f t="shared" si="52"/>
        <v>2.1716116072640409E-4</v>
      </c>
      <c r="G480" s="17">
        <f t="shared" si="54"/>
        <v>7</v>
      </c>
      <c r="H480" s="17">
        <f t="shared" si="53"/>
        <v>3.0181520286293276E-4</v>
      </c>
    </row>
    <row r="481" spans="1:8" x14ac:dyDescent="0.2">
      <c r="A481" s="14"/>
      <c r="B481" s="15" t="s">
        <v>457</v>
      </c>
      <c r="C481" s="16">
        <v>28</v>
      </c>
      <c r="D481" s="16">
        <v>40</v>
      </c>
      <c r="E481" s="17">
        <f t="shared" si="51"/>
        <v>1.207260811451731E-3</v>
      </c>
      <c r="F481" s="17">
        <f t="shared" si="52"/>
        <v>1.0858058036320203E-3</v>
      </c>
      <c r="G481" s="17">
        <f t="shared" si="54"/>
        <v>0.42857142857142855</v>
      </c>
      <c r="H481" s="17">
        <f t="shared" si="53"/>
        <v>5.1739749062217045E-4</v>
      </c>
    </row>
    <row r="482" spans="1:8" x14ac:dyDescent="0.2">
      <c r="A482" s="14"/>
      <c r="B482" s="15" t="s">
        <v>458</v>
      </c>
      <c r="C482" s="16">
        <v>0</v>
      </c>
      <c r="D482" s="16">
        <v>1</v>
      </c>
      <c r="E482" s="17" t="str">
        <f t="shared" si="51"/>
        <v/>
      </c>
      <c r="F482" s="17">
        <f t="shared" si="52"/>
        <v>2.7145145090800511E-5</v>
      </c>
      <c r="G482" s="17">
        <f t="shared" si="54"/>
        <v>1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2</v>
      </c>
      <c r="E483" s="17" t="str">
        <f t="shared" si="51"/>
        <v/>
      </c>
      <c r="F483" s="17">
        <f t="shared" si="52"/>
        <v>5.4290290181601021E-5</v>
      </c>
      <c r="G483" s="17">
        <f t="shared" si="54"/>
        <v>1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1</v>
      </c>
      <c r="D484" s="16">
        <v>0</v>
      </c>
      <c r="E484" s="17">
        <f t="shared" ref="E484:E547" si="55">+IF(C484=0,"",C484/C$356)</f>
        <v>4.3116457551847537E-5</v>
      </c>
      <c r="F484" s="17" t="str">
        <f t="shared" ref="F484:F547" si="56">+IF(D484=0,"",D484/D$356)</f>
        <v/>
      </c>
      <c r="G484" s="17">
        <f t="shared" si="54"/>
        <v>-1</v>
      </c>
      <c r="H484" s="17">
        <f t="shared" ref="H484:H547" si="57">+IF(OR(AND(E484=""),(G484="")),"",E484*G484)</f>
        <v>-4.3116457551847537E-5</v>
      </c>
    </row>
    <row r="485" spans="1:8" x14ac:dyDescent="0.2">
      <c r="A485" s="14"/>
      <c r="B485" s="15" t="s">
        <v>461</v>
      </c>
      <c r="C485" s="16">
        <v>0</v>
      </c>
      <c r="D485" s="16">
        <v>4</v>
      </c>
      <c r="E485" s="17" t="str">
        <f t="shared" si="55"/>
        <v/>
      </c>
      <c r="F485" s="17">
        <f t="shared" si="56"/>
        <v>1.0858058036320204E-4</v>
      </c>
      <c r="G485" s="17">
        <f t="shared" ref="G485:G548" si="58">+IF(AND(C485=0,D485=0)," ",IF(C485=0,1,IF(D485=0,-1,(D485-C485)/C485)))</f>
        <v>1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1</v>
      </c>
      <c r="D486" s="16">
        <v>6</v>
      </c>
      <c r="E486" s="17">
        <f t="shared" si="55"/>
        <v>4.3116457551847537E-5</v>
      </c>
      <c r="F486" s="17">
        <f t="shared" si="56"/>
        <v>1.6287087054480306E-4</v>
      </c>
      <c r="G486" s="17">
        <f t="shared" si="58"/>
        <v>5</v>
      </c>
      <c r="H486" s="17">
        <f t="shared" si="57"/>
        <v>2.1558228775923769E-4</v>
      </c>
    </row>
    <row r="487" spans="1:8" x14ac:dyDescent="0.2">
      <c r="A487" s="14"/>
      <c r="B487" s="15" t="s">
        <v>463</v>
      </c>
      <c r="C487" s="16">
        <v>0</v>
      </c>
      <c r="D487" s="16">
        <v>1</v>
      </c>
      <c r="E487" s="17" t="str">
        <f t="shared" si="55"/>
        <v/>
      </c>
      <c r="F487" s="17">
        <f t="shared" si="56"/>
        <v>2.7145145090800511E-5</v>
      </c>
      <c r="G487" s="17">
        <f t="shared" si="58"/>
        <v>1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1</v>
      </c>
      <c r="E488" s="17" t="str">
        <f t="shared" si="55"/>
        <v/>
      </c>
      <c r="F488" s="17">
        <f t="shared" si="56"/>
        <v>2.7145145090800511E-5</v>
      </c>
      <c r="G488" s="17">
        <f t="shared" si="58"/>
        <v>1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37</v>
      </c>
      <c r="D489" s="16">
        <v>36</v>
      </c>
      <c r="E489" s="17">
        <f t="shared" si="55"/>
        <v>1.595308929418359E-3</v>
      </c>
      <c r="F489" s="17">
        <f t="shared" si="56"/>
        <v>9.7722522326881833E-4</v>
      </c>
      <c r="G489" s="17">
        <f t="shared" si="58"/>
        <v>-2.7027027027027029E-2</v>
      </c>
      <c r="H489" s="17">
        <f t="shared" si="57"/>
        <v>-4.3116457551847544E-5</v>
      </c>
    </row>
    <row r="490" spans="1:8" ht="25.5" x14ac:dyDescent="0.2">
      <c r="A490" s="14"/>
      <c r="B490" s="15" t="s">
        <v>466</v>
      </c>
      <c r="C490" s="16">
        <v>1</v>
      </c>
      <c r="D490" s="16">
        <v>7</v>
      </c>
      <c r="E490" s="17">
        <f t="shared" si="55"/>
        <v>4.3116457551847537E-5</v>
      </c>
      <c r="F490" s="17">
        <f t="shared" si="56"/>
        <v>1.9001601563560356E-4</v>
      </c>
      <c r="G490" s="17">
        <f t="shared" si="58"/>
        <v>6</v>
      </c>
      <c r="H490" s="17">
        <f t="shared" si="57"/>
        <v>2.5869874531108522E-4</v>
      </c>
    </row>
    <row r="491" spans="1:8" x14ac:dyDescent="0.2">
      <c r="A491" s="14"/>
      <c r="B491" s="15" t="s">
        <v>467</v>
      </c>
      <c r="C491" s="16">
        <v>4</v>
      </c>
      <c r="D491" s="16">
        <v>1</v>
      </c>
      <c r="E491" s="17">
        <f t="shared" si="55"/>
        <v>1.7246583020739015E-4</v>
      </c>
      <c r="F491" s="17">
        <f t="shared" si="56"/>
        <v>2.7145145090800511E-5</v>
      </c>
      <c r="G491" s="17">
        <f t="shared" si="58"/>
        <v>-0.75</v>
      </c>
      <c r="H491" s="17">
        <f t="shared" si="57"/>
        <v>-1.2934937265554261E-4</v>
      </c>
    </row>
    <row r="492" spans="1:8" x14ac:dyDescent="0.2">
      <c r="A492" s="14"/>
      <c r="B492" s="15" t="s">
        <v>468</v>
      </c>
      <c r="C492" s="16">
        <v>4</v>
      </c>
      <c r="D492" s="16">
        <v>4</v>
      </c>
      <c r="E492" s="17">
        <f t="shared" si="55"/>
        <v>1.7246583020739015E-4</v>
      </c>
      <c r="F492" s="17">
        <f t="shared" si="56"/>
        <v>1.0858058036320204E-4</v>
      </c>
      <c r="G492" s="17">
        <f t="shared" si="58"/>
        <v>0</v>
      </c>
      <c r="H492" s="17">
        <f t="shared" si="57"/>
        <v>0</v>
      </c>
    </row>
    <row r="493" spans="1:8" x14ac:dyDescent="0.2">
      <c r="A493" s="14"/>
      <c r="B493" s="15" t="s">
        <v>469</v>
      </c>
      <c r="C493" s="16">
        <v>1</v>
      </c>
      <c r="D493" s="16">
        <v>2</v>
      </c>
      <c r="E493" s="17">
        <f t="shared" si="55"/>
        <v>4.3116457551847537E-5</v>
      </c>
      <c r="F493" s="17">
        <f t="shared" si="56"/>
        <v>5.4290290181601021E-5</v>
      </c>
      <c r="G493" s="17">
        <f t="shared" si="58"/>
        <v>1</v>
      </c>
      <c r="H493" s="17">
        <f t="shared" si="57"/>
        <v>4.3116457551847537E-5</v>
      </c>
    </row>
    <row r="494" spans="1:8" x14ac:dyDescent="0.2">
      <c r="A494" s="14"/>
      <c r="B494" s="15" t="s">
        <v>470</v>
      </c>
      <c r="C494" s="16">
        <v>59</v>
      </c>
      <c r="D494" s="16">
        <v>28</v>
      </c>
      <c r="E494" s="17">
        <f t="shared" si="55"/>
        <v>2.5438709955590048E-3</v>
      </c>
      <c r="F494" s="17">
        <f t="shared" si="56"/>
        <v>7.6006406254241425E-4</v>
      </c>
      <c r="G494" s="17">
        <f t="shared" si="58"/>
        <v>-0.52542372881355937</v>
      </c>
      <c r="H494" s="17">
        <f t="shared" si="57"/>
        <v>-1.3366101841072737E-3</v>
      </c>
    </row>
    <row r="495" spans="1:8" x14ac:dyDescent="0.2">
      <c r="A495" s="14"/>
      <c r="B495" s="15" t="s">
        <v>471</v>
      </c>
      <c r="C495" s="16">
        <v>4</v>
      </c>
      <c r="D495" s="16">
        <v>1</v>
      </c>
      <c r="E495" s="17">
        <f t="shared" si="55"/>
        <v>1.7246583020739015E-4</v>
      </c>
      <c r="F495" s="17">
        <f t="shared" si="56"/>
        <v>2.7145145090800511E-5</v>
      </c>
      <c r="G495" s="17">
        <f t="shared" si="58"/>
        <v>-0.75</v>
      </c>
      <c r="H495" s="17">
        <f t="shared" si="57"/>
        <v>-1.2934937265554261E-4</v>
      </c>
    </row>
    <row r="496" spans="1:8" x14ac:dyDescent="0.2">
      <c r="A496" s="14"/>
      <c r="B496" s="15" t="s">
        <v>472</v>
      </c>
      <c r="C496" s="16">
        <v>18</v>
      </c>
      <c r="D496" s="16">
        <v>8</v>
      </c>
      <c r="E496" s="17">
        <f t="shared" si="55"/>
        <v>7.7609623593325567E-4</v>
      </c>
      <c r="F496" s="17">
        <f t="shared" si="56"/>
        <v>2.1716116072640409E-4</v>
      </c>
      <c r="G496" s="17">
        <f t="shared" si="58"/>
        <v>-0.55555555555555558</v>
      </c>
      <c r="H496" s="17">
        <f t="shared" si="57"/>
        <v>-4.3116457551847537E-4</v>
      </c>
    </row>
    <row r="497" spans="1:8" x14ac:dyDescent="0.2">
      <c r="A497" s="14"/>
      <c r="B497" s="15" t="s">
        <v>473</v>
      </c>
      <c r="C497" s="16">
        <v>3</v>
      </c>
      <c r="D497" s="16">
        <v>6</v>
      </c>
      <c r="E497" s="17">
        <f t="shared" si="55"/>
        <v>1.2934937265554261E-4</v>
      </c>
      <c r="F497" s="17">
        <f t="shared" si="56"/>
        <v>1.6287087054480306E-4</v>
      </c>
      <c r="G497" s="17">
        <f t="shared" si="58"/>
        <v>1</v>
      </c>
      <c r="H497" s="17">
        <f t="shared" si="57"/>
        <v>1.2934937265554261E-4</v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13</v>
      </c>
      <c r="D499" s="16">
        <v>13</v>
      </c>
      <c r="E499" s="17">
        <f t="shared" si="55"/>
        <v>5.6051394817401804E-4</v>
      </c>
      <c r="F499" s="17">
        <f t="shared" si="56"/>
        <v>3.5288688618040663E-4</v>
      </c>
      <c r="G499" s="17">
        <f t="shared" si="58"/>
        <v>0</v>
      </c>
      <c r="H499" s="17">
        <f t="shared" si="57"/>
        <v>0</v>
      </c>
    </row>
    <row r="500" spans="1:8" x14ac:dyDescent="0.2">
      <c r="A500" s="14"/>
      <c r="B500" s="15" t="s">
        <v>476</v>
      </c>
      <c r="C500" s="16">
        <v>71</v>
      </c>
      <c r="D500" s="16">
        <v>30</v>
      </c>
      <c r="E500" s="17">
        <f t="shared" si="55"/>
        <v>3.0612684861811754E-3</v>
      </c>
      <c r="F500" s="17">
        <f t="shared" si="56"/>
        <v>8.1435435272401535E-4</v>
      </c>
      <c r="G500" s="17">
        <f t="shared" si="58"/>
        <v>-0.57746478873239437</v>
      </c>
      <c r="H500" s="17">
        <f t="shared" si="57"/>
        <v>-1.7677747596257492E-3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1</v>
      </c>
      <c r="E502" s="17" t="str">
        <f t="shared" si="55"/>
        <v/>
      </c>
      <c r="F502" s="17">
        <f t="shared" si="56"/>
        <v>2.7145145090800511E-5</v>
      </c>
      <c r="G502" s="17">
        <f t="shared" si="58"/>
        <v>1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1</v>
      </c>
      <c r="E503" s="17" t="str">
        <f t="shared" si="55"/>
        <v/>
      </c>
      <c r="F503" s="17">
        <f t="shared" si="56"/>
        <v>2.7145145090800511E-5</v>
      </c>
      <c r="G503" s="17">
        <f t="shared" si="58"/>
        <v>1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4</v>
      </c>
      <c r="D504" s="16">
        <v>2</v>
      </c>
      <c r="E504" s="17">
        <f t="shared" si="55"/>
        <v>1.7246583020739015E-4</v>
      </c>
      <c r="F504" s="17">
        <f t="shared" si="56"/>
        <v>5.4290290181601021E-5</v>
      </c>
      <c r="G504" s="17">
        <f t="shared" si="58"/>
        <v>-0.5</v>
      </c>
      <c r="H504" s="17">
        <f t="shared" si="57"/>
        <v>-8.6232915103695074E-5</v>
      </c>
    </row>
    <row r="505" spans="1:8" x14ac:dyDescent="0.2">
      <c r="A505" s="14"/>
      <c r="B505" s="15" t="s">
        <v>481</v>
      </c>
      <c r="C505" s="16">
        <v>22</v>
      </c>
      <c r="D505" s="16">
        <v>9</v>
      </c>
      <c r="E505" s="17">
        <f t="shared" si="55"/>
        <v>9.4856206614064593E-4</v>
      </c>
      <c r="F505" s="17">
        <f t="shared" si="56"/>
        <v>2.4430630581720458E-4</v>
      </c>
      <c r="G505" s="17">
        <f t="shared" si="58"/>
        <v>-0.59090909090909094</v>
      </c>
      <c r="H505" s="17">
        <f t="shared" si="57"/>
        <v>-5.6051394817401804E-4</v>
      </c>
    </row>
    <row r="506" spans="1:8" ht="25.5" x14ac:dyDescent="0.2">
      <c r="A506" s="14"/>
      <c r="B506" s="15" t="s">
        <v>482</v>
      </c>
      <c r="C506" s="16">
        <v>0</v>
      </c>
      <c r="D506" s="16">
        <v>1</v>
      </c>
      <c r="E506" s="17" t="str">
        <f t="shared" si="55"/>
        <v/>
      </c>
      <c r="F506" s="17">
        <f t="shared" si="56"/>
        <v>2.7145145090800511E-5</v>
      </c>
      <c r="G506" s="17">
        <f t="shared" si="58"/>
        <v>1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3</v>
      </c>
      <c r="D507" s="16">
        <v>1</v>
      </c>
      <c r="E507" s="17">
        <f t="shared" si="55"/>
        <v>1.2934937265554261E-4</v>
      </c>
      <c r="F507" s="17">
        <f t="shared" si="56"/>
        <v>2.7145145090800511E-5</v>
      </c>
      <c r="G507" s="17">
        <f t="shared" si="58"/>
        <v>-0.66666666666666663</v>
      </c>
      <c r="H507" s="17">
        <f t="shared" si="57"/>
        <v>-8.6232915103695074E-5</v>
      </c>
    </row>
    <row r="508" spans="1:8" ht="25.5" x14ac:dyDescent="0.2">
      <c r="A508" s="14"/>
      <c r="B508" s="15" t="s">
        <v>484</v>
      </c>
      <c r="C508" s="16">
        <v>15</v>
      </c>
      <c r="D508" s="16">
        <v>7</v>
      </c>
      <c r="E508" s="17">
        <f t="shared" si="55"/>
        <v>6.4674686327771311E-4</v>
      </c>
      <c r="F508" s="17">
        <f t="shared" si="56"/>
        <v>1.9001601563560356E-4</v>
      </c>
      <c r="G508" s="17">
        <f t="shared" si="58"/>
        <v>-0.53333333333333333</v>
      </c>
      <c r="H508" s="17">
        <f t="shared" si="57"/>
        <v>-3.449316604147803E-4</v>
      </c>
    </row>
    <row r="509" spans="1:8" ht="25.5" x14ac:dyDescent="0.2">
      <c r="A509" s="14"/>
      <c r="B509" s="15" t="s">
        <v>485</v>
      </c>
      <c r="C509" s="16">
        <v>9</v>
      </c>
      <c r="D509" s="16">
        <v>2</v>
      </c>
      <c r="E509" s="17">
        <f t="shared" si="55"/>
        <v>3.8804811796662784E-4</v>
      </c>
      <c r="F509" s="17">
        <f t="shared" si="56"/>
        <v>5.4290290181601021E-5</v>
      </c>
      <c r="G509" s="17">
        <f t="shared" si="58"/>
        <v>-0.77777777777777779</v>
      </c>
      <c r="H509" s="17">
        <f t="shared" si="57"/>
        <v>-3.0181520286293276E-4</v>
      </c>
    </row>
    <row r="510" spans="1:8" ht="25.5" x14ac:dyDescent="0.2">
      <c r="A510" s="14"/>
      <c r="B510" s="15" t="s">
        <v>486</v>
      </c>
      <c r="C510" s="16">
        <v>2</v>
      </c>
      <c r="D510" s="16">
        <v>3</v>
      </c>
      <c r="E510" s="17">
        <f t="shared" si="55"/>
        <v>8.6232915103695074E-5</v>
      </c>
      <c r="F510" s="17">
        <f t="shared" si="56"/>
        <v>8.1435435272401532E-5</v>
      </c>
      <c r="G510" s="17">
        <f t="shared" si="58"/>
        <v>0.5</v>
      </c>
      <c r="H510" s="17">
        <f t="shared" si="57"/>
        <v>4.3116457551847537E-5</v>
      </c>
    </row>
    <row r="511" spans="1:8" ht="25.5" x14ac:dyDescent="0.2">
      <c r="A511" s="14"/>
      <c r="B511" s="15" t="s">
        <v>487</v>
      </c>
      <c r="C511" s="16">
        <v>0</v>
      </c>
      <c r="D511" s="16">
        <v>1</v>
      </c>
      <c r="E511" s="17" t="str">
        <f t="shared" si="55"/>
        <v/>
      </c>
      <c r="F511" s="17">
        <f t="shared" si="56"/>
        <v>2.7145145090800511E-5</v>
      </c>
      <c r="G511" s="17">
        <f t="shared" si="58"/>
        <v>1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1</v>
      </c>
      <c r="E512" s="17" t="str">
        <f t="shared" si="55"/>
        <v/>
      </c>
      <c r="F512" s="17">
        <f t="shared" si="56"/>
        <v>2.7145145090800511E-5</v>
      </c>
      <c r="G512" s="17">
        <f t="shared" si="58"/>
        <v>1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1</v>
      </c>
      <c r="D513" s="16">
        <v>0</v>
      </c>
      <c r="E513" s="17">
        <f t="shared" si="55"/>
        <v>4.3116457551847537E-5</v>
      </c>
      <c r="F513" s="17" t="str">
        <f t="shared" si="56"/>
        <v/>
      </c>
      <c r="G513" s="17">
        <f t="shared" si="58"/>
        <v>-1</v>
      </c>
      <c r="H513" s="17">
        <f t="shared" si="57"/>
        <v>-4.3116457551847537E-5</v>
      </c>
    </row>
    <row r="514" spans="1:8" ht="25.5" x14ac:dyDescent="0.2">
      <c r="A514" s="14"/>
      <c r="B514" s="15" t="s">
        <v>490</v>
      </c>
      <c r="C514" s="16">
        <v>0</v>
      </c>
      <c r="D514" s="16">
        <v>3</v>
      </c>
      <c r="E514" s="17" t="str">
        <f t="shared" si="55"/>
        <v/>
      </c>
      <c r="F514" s="17">
        <f t="shared" si="56"/>
        <v>8.1435435272401532E-5</v>
      </c>
      <c r="G514" s="17">
        <f t="shared" si="58"/>
        <v>1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1</v>
      </c>
      <c r="E515" s="17" t="str">
        <f t="shared" si="55"/>
        <v/>
      </c>
      <c r="F515" s="17">
        <f t="shared" si="56"/>
        <v>2.7145145090800511E-5</v>
      </c>
      <c r="G515" s="17">
        <f t="shared" si="58"/>
        <v>1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5</v>
      </c>
      <c r="D516" s="16">
        <v>8</v>
      </c>
      <c r="E516" s="17">
        <f t="shared" si="55"/>
        <v>2.1558228775923771E-4</v>
      </c>
      <c r="F516" s="17">
        <f t="shared" si="56"/>
        <v>2.1716116072640409E-4</v>
      </c>
      <c r="G516" s="17">
        <f t="shared" si="58"/>
        <v>0.6</v>
      </c>
      <c r="H516" s="17">
        <f t="shared" si="57"/>
        <v>1.2934937265554261E-4</v>
      </c>
    </row>
    <row r="517" spans="1:8" x14ac:dyDescent="0.2">
      <c r="A517" s="14"/>
      <c r="B517" s="15" t="s">
        <v>493</v>
      </c>
      <c r="C517" s="16">
        <v>3</v>
      </c>
      <c r="D517" s="16">
        <v>3</v>
      </c>
      <c r="E517" s="17">
        <f t="shared" si="55"/>
        <v>1.2934937265554261E-4</v>
      </c>
      <c r="F517" s="17">
        <f t="shared" si="56"/>
        <v>8.1435435272401532E-5</v>
      </c>
      <c r="G517" s="17">
        <f t="shared" si="58"/>
        <v>0</v>
      </c>
      <c r="H517" s="17">
        <f t="shared" si="57"/>
        <v>0</v>
      </c>
    </row>
    <row r="518" spans="1:8" ht="25.5" x14ac:dyDescent="0.2">
      <c r="A518" s="14"/>
      <c r="B518" s="15" t="s">
        <v>494</v>
      </c>
      <c r="C518" s="16">
        <v>17</v>
      </c>
      <c r="D518" s="16">
        <v>5</v>
      </c>
      <c r="E518" s="17">
        <f t="shared" si="55"/>
        <v>7.3297977838140819E-4</v>
      </c>
      <c r="F518" s="17">
        <f t="shared" si="56"/>
        <v>1.3572572545400254E-4</v>
      </c>
      <c r="G518" s="17">
        <f t="shared" si="58"/>
        <v>-0.70588235294117652</v>
      </c>
      <c r="H518" s="17">
        <f t="shared" si="57"/>
        <v>-5.1739749062217056E-4</v>
      </c>
    </row>
    <row r="519" spans="1:8" x14ac:dyDescent="0.2">
      <c r="A519" s="14"/>
      <c r="B519" s="15" t="s">
        <v>495</v>
      </c>
      <c r="C519" s="16">
        <v>7</v>
      </c>
      <c r="D519" s="16">
        <v>14</v>
      </c>
      <c r="E519" s="17">
        <f t="shared" si="55"/>
        <v>3.0181520286293276E-4</v>
      </c>
      <c r="F519" s="17">
        <f t="shared" si="56"/>
        <v>3.8003203127120712E-4</v>
      </c>
      <c r="G519" s="17">
        <f t="shared" si="58"/>
        <v>1</v>
      </c>
      <c r="H519" s="17">
        <f t="shared" si="57"/>
        <v>3.0181520286293276E-4</v>
      </c>
    </row>
    <row r="520" spans="1:8" x14ac:dyDescent="0.2">
      <c r="A520" s="14"/>
      <c r="B520" s="15" t="s">
        <v>496</v>
      </c>
      <c r="C520" s="16">
        <v>51</v>
      </c>
      <c r="D520" s="16">
        <v>24</v>
      </c>
      <c r="E520" s="17">
        <f t="shared" si="55"/>
        <v>2.1989393351442245E-3</v>
      </c>
      <c r="F520" s="17">
        <f t="shared" si="56"/>
        <v>6.5148348217921226E-4</v>
      </c>
      <c r="G520" s="17">
        <f t="shared" si="58"/>
        <v>-0.52941176470588236</v>
      </c>
      <c r="H520" s="17">
        <f t="shared" si="57"/>
        <v>-1.1641443538998836E-3</v>
      </c>
    </row>
    <row r="521" spans="1:8" x14ac:dyDescent="0.2">
      <c r="A521" s="14"/>
      <c r="B521" s="15" t="s">
        <v>497</v>
      </c>
      <c r="C521" s="16">
        <v>24</v>
      </c>
      <c r="D521" s="16">
        <v>38</v>
      </c>
      <c r="E521" s="17">
        <f t="shared" si="55"/>
        <v>1.0347949812443409E-3</v>
      </c>
      <c r="F521" s="17">
        <f t="shared" si="56"/>
        <v>1.0315155134504193E-3</v>
      </c>
      <c r="G521" s="17">
        <f t="shared" si="58"/>
        <v>0.58333333333333337</v>
      </c>
      <c r="H521" s="17">
        <f t="shared" si="57"/>
        <v>6.0363040572586552E-4</v>
      </c>
    </row>
    <row r="522" spans="1:8" ht="38.25" x14ac:dyDescent="0.2">
      <c r="A522" s="14"/>
      <c r="B522" s="15" t="s">
        <v>498</v>
      </c>
      <c r="C522" s="16">
        <v>8</v>
      </c>
      <c r="D522" s="16">
        <v>27</v>
      </c>
      <c r="E522" s="17">
        <f t="shared" si="55"/>
        <v>3.449316604147803E-4</v>
      </c>
      <c r="F522" s="17">
        <f t="shared" si="56"/>
        <v>7.3291891745161375E-4</v>
      </c>
      <c r="G522" s="17">
        <f t="shared" si="58"/>
        <v>2.375</v>
      </c>
      <c r="H522" s="17">
        <f t="shared" si="57"/>
        <v>8.1921269348510326E-4</v>
      </c>
    </row>
    <row r="523" spans="1:8" x14ac:dyDescent="0.2">
      <c r="A523" s="14"/>
      <c r="B523" s="15" t="s">
        <v>499</v>
      </c>
      <c r="C523" s="16">
        <v>0</v>
      </c>
      <c r="D523" s="16">
        <v>1</v>
      </c>
      <c r="E523" s="17" t="str">
        <f t="shared" si="55"/>
        <v/>
      </c>
      <c r="F523" s="17">
        <f t="shared" si="56"/>
        <v>2.7145145090800511E-5</v>
      </c>
      <c r="G523" s="17">
        <f t="shared" si="58"/>
        <v>1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1</v>
      </c>
      <c r="D524" s="16">
        <v>1</v>
      </c>
      <c r="E524" s="17">
        <f t="shared" si="55"/>
        <v>4.3116457551847537E-5</v>
      </c>
      <c r="F524" s="17">
        <f t="shared" si="56"/>
        <v>2.7145145090800511E-5</v>
      </c>
      <c r="G524" s="17">
        <f t="shared" si="58"/>
        <v>0</v>
      </c>
      <c r="H524" s="17">
        <f t="shared" si="57"/>
        <v>0</v>
      </c>
    </row>
    <row r="525" spans="1:8" ht="25.5" x14ac:dyDescent="0.2">
      <c r="A525" s="14"/>
      <c r="B525" s="15" t="s">
        <v>501</v>
      </c>
      <c r="C525" s="16">
        <v>24</v>
      </c>
      <c r="D525" s="16">
        <v>30</v>
      </c>
      <c r="E525" s="17">
        <f t="shared" si="55"/>
        <v>1.0347949812443409E-3</v>
      </c>
      <c r="F525" s="17">
        <f t="shared" si="56"/>
        <v>8.1435435272401535E-4</v>
      </c>
      <c r="G525" s="17">
        <f t="shared" si="58"/>
        <v>0.25</v>
      </c>
      <c r="H525" s="17">
        <f t="shared" si="57"/>
        <v>2.5869874531108522E-4</v>
      </c>
    </row>
    <row r="526" spans="1:8" x14ac:dyDescent="0.2">
      <c r="A526" s="14"/>
      <c r="B526" s="15" t="s">
        <v>502</v>
      </c>
      <c r="C526" s="16">
        <v>10</v>
      </c>
      <c r="D526" s="16">
        <v>21</v>
      </c>
      <c r="E526" s="17">
        <f t="shared" si="55"/>
        <v>4.3116457551847543E-4</v>
      </c>
      <c r="F526" s="17">
        <f t="shared" si="56"/>
        <v>5.7004804690681077E-4</v>
      </c>
      <c r="G526" s="17">
        <f t="shared" si="58"/>
        <v>1.1000000000000001</v>
      </c>
      <c r="H526" s="17">
        <f t="shared" si="57"/>
        <v>4.7428103307032302E-4</v>
      </c>
    </row>
    <row r="527" spans="1:8" ht="25.5" x14ac:dyDescent="0.2">
      <c r="A527" s="14"/>
      <c r="B527" s="15" t="s">
        <v>503</v>
      </c>
      <c r="C527" s="16">
        <v>20</v>
      </c>
      <c r="D527" s="16">
        <v>9</v>
      </c>
      <c r="E527" s="17">
        <f t="shared" si="55"/>
        <v>8.6232915103695085E-4</v>
      </c>
      <c r="F527" s="17">
        <f t="shared" si="56"/>
        <v>2.4430630581720458E-4</v>
      </c>
      <c r="G527" s="17">
        <f t="shared" si="58"/>
        <v>-0.55000000000000004</v>
      </c>
      <c r="H527" s="17">
        <f t="shared" si="57"/>
        <v>-4.7428103307032302E-4</v>
      </c>
    </row>
    <row r="528" spans="1:8" ht="25.5" x14ac:dyDescent="0.2">
      <c r="A528" s="14"/>
      <c r="B528" s="15" t="s">
        <v>504</v>
      </c>
      <c r="C528" s="16">
        <v>1</v>
      </c>
      <c r="D528" s="16">
        <v>1</v>
      </c>
      <c r="E528" s="17">
        <f t="shared" si="55"/>
        <v>4.3116457551847537E-5</v>
      </c>
      <c r="F528" s="17">
        <f t="shared" si="56"/>
        <v>2.7145145090800511E-5</v>
      </c>
      <c r="G528" s="17">
        <f t="shared" si="58"/>
        <v>0</v>
      </c>
      <c r="H528" s="17">
        <f t="shared" si="57"/>
        <v>0</v>
      </c>
    </row>
    <row r="529" spans="1:8" x14ac:dyDescent="0.2">
      <c r="A529" s="14"/>
      <c r="B529" s="15" t="s">
        <v>505</v>
      </c>
      <c r="C529" s="16">
        <v>5</v>
      </c>
      <c r="D529" s="16">
        <v>0</v>
      </c>
      <c r="E529" s="17">
        <f t="shared" si="55"/>
        <v>2.1558228775923771E-4</v>
      </c>
      <c r="F529" s="17" t="str">
        <f t="shared" si="56"/>
        <v/>
      </c>
      <c r="G529" s="17">
        <f t="shared" si="58"/>
        <v>-1</v>
      </c>
      <c r="H529" s="17">
        <f t="shared" si="57"/>
        <v>-2.1558228775923771E-4</v>
      </c>
    </row>
    <row r="530" spans="1:8" x14ac:dyDescent="0.2">
      <c r="A530" s="14"/>
      <c r="B530" s="15" t="s">
        <v>506</v>
      </c>
      <c r="C530" s="16">
        <v>5</v>
      </c>
      <c r="D530" s="16">
        <v>1</v>
      </c>
      <c r="E530" s="17">
        <f t="shared" si="55"/>
        <v>2.1558228775923771E-4</v>
      </c>
      <c r="F530" s="17">
        <f t="shared" si="56"/>
        <v>2.7145145090800511E-5</v>
      </c>
      <c r="G530" s="17">
        <f t="shared" si="58"/>
        <v>-0.8</v>
      </c>
      <c r="H530" s="17">
        <f t="shared" si="57"/>
        <v>-1.7246583020739018E-4</v>
      </c>
    </row>
    <row r="531" spans="1:8" x14ac:dyDescent="0.2">
      <c r="A531" s="14"/>
      <c r="B531" s="15" t="s">
        <v>507</v>
      </c>
      <c r="C531" s="16">
        <v>5</v>
      </c>
      <c r="D531" s="16">
        <v>1</v>
      </c>
      <c r="E531" s="17">
        <f t="shared" si="55"/>
        <v>2.1558228775923771E-4</v>
      </c>
      <c r="F531" s="17">
        <f t="shared" si="56"/>
        <v>2.7145145090800511E-5</v>
      </c>
      <c r="G531" s="17">
        <f t="shared" si="58"/>
        <v>-0.8</v>
      </c>
      <c r="H531" s="17">
        <f t="shared" si="57"/>
        <v>-1.7246583020739018E-4</v>
      </c>
    </row>
    <row r="532" spans="1:8" ht="25.5" x14ac:dyDescent="0.2">
      <c r="A532" s="14"/>
      <c r="B532" s="15" t="s">
        <v>508</v>
      </c>
      <c r="C532" s="16">
        <v>5</v>
      </c>
      <c r="D532" s="16">
        <v>2</v>
      </c>
      <c r="E532" s="17">
        <f t="shared" si="55"/>
        <v>2.1558228775923771E-4</v>
      </c>
      <c r="F532" s="17">
        <f t="shared" si="56"/>
        <v>5.4290290181601021E-5</v>
      </c>
      <c r="G532" s="17">
        <f t="shared" si="58"/>
        <v>-0.6</v>
      </c>
      <c r="H532" s="17">
        <f t="shared" si="57"/>
        <v>-1.2934937265554261E-4</v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3</v>
      </c>
      <c r="D534" s="16">
        <v>2</v>
      </c>
      <c r="E534" s="17">
        <f t="shared" si="55"/>
        <v>1.2934937265554261E-4</v>
      </c>
      <c r="F534" s="17">
        <f t="shared" si="56"/>
        <v>5.4290290181601021E-5</v>
      </c>
      <c r="G534" s="17">
        <f t="shared" si="58"/>
        <v>-0.33333333333333331</v>
      </c>
      <c r="H534" s="17">
        <f t="shared" si="57"/>
        <v>-4.3116457551847537E-5</v>
      </c>
    </row>
    <row r="535" spans="1:8" ht="25.5" x14ac:dyDescent="0.2">
      <c r="A535" s="14"/>
      <c r="B535" s="15" t="s">
        <v>511</v>
      </c>
      <c r="C535" s="16">
        <v>1</v>
      </c>
      <c r="D535" s="16">
        <v>1</v>
      </c>
      <c r="E535" s="17">
        <f t="shared" si="55"/>
        <v>4.3116457551847537E-5</v>
      </c>
      <c r="F535" s="17">
        <f t="shared" si="56"/>
        <v>2.7145145090800511E-5</v>
      </c>
      <c r="G535" s="17">
        <f t="shared" si="58"/>
        <v>0</v>
      </c>
      <c r="H535" s="17">
        <f t="shared" si="57"/>
        <v>0</v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2</v>
      </c>
      <c r="E537" s="17" t="str">
        <f t="shared" si="55"/>
        <v/>
      </c>
      <c r="F537" s="17">
        <f t="shared" si="56"/>
        <v>5.4290290181601021E-5</v>
      </c>
      <c r="G537" s="17">
        <f t="shared" si="58"/>
        <v>1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4</v>
      </c>
      <c r="D538" s="16">
        <v>1</v>
      </c>
      <c r="E538" s="17">
        <f t="shared" si="55"/>
        <v>1.7246583020739015E-4</v>
      </c>
      <c r="F538" s="17">
        <f t="shared" si="56"/>
        <v>2.7145145090800511E-5</v>
      </c>
      <c r="G538" s="17">
        <f t="shared" si="58"/>
        <v>-0.75</v>
      </c>
      <c r="H538" s="17">
        <f t="shared" si="57"/>
        <v>-1.2934937265554261E-4</v>
      </c>
    </row>
    <row r="539" spans="1:8" x14ac:dyDescent="0.2">
      <c r="A539" s="14"/>
      <c r="B539" s="15" t="s">
        <v>515</v>
      </c>
      <c r="C539" s="16">
        <v>11</v>
      </c>
      <c r="D539" s="16">
        <v>4</v>
      </c>
      <c r="E539" s="17">
        <f t="shared" si="55"/>
        <v>4.7428103307032296E-4</v>
      </c>
      <c r="F539" s="17">
        <f t="shared" si="56"/>
        <v>1.0858058036320204E-4</v>
      </c>
      <c r="G539" s="17">
        <f t="shared" si="58"/>
        <v>-0.63636363636363635</v>
      </c>
      <c r="H539" s="17">
        <f t="shared" si="57"/>
        <v>-3.0181520286293281E-4</v>
      </c>
    </row>
    <row r="540" spans="1:8" ht="25.5" x14ac:dyDescent="0.2">
      <c r="A540" s="14"/>
      <c r="B540" s="15" t="s">
        <v>516</v>
      </c>
      <c r="C540" s="16">
        <v>10</v>
      </c>
      <c r="D540" s="16">
        <v>4</v>
      </c>
      <c r="E540" s="17">
        <f t="shared" si="55"/>
        <v>4.3116457551847543E-4</v>
      </c>
      <c r="F540" s="17">
        <f t="shared" si="56"/>
        <v>1.0858058036320204E-4</v>
      </c>
      <c r="G540" s="17">
        <f t="shared" si="58"/>
        <v>-0.6</v>
      </c>
      <c r="H540" s="17">
        <f t="shared" si="57"/>
        <v>-2.5869874531108522E-4</v>
      </c>
    </row>
    <row r="541" spans="1:8" ht="25.5" x14ac:dyDescent="0.2">
      <c r="A541" s="14"/>
      <c r="B541" s="15" t="s">
        <v>517</v>
      </c>
      <c r="C541" s="16">
        <v>1</v>
      </c>
      <c r="D541" s="16">
        <v>0</v>
      </c>
      <c r="E541" s="17">
        <f t="shared" si="55"/>
        <v>4.3116457551847537E-5</v>
      </c>
      <c r="F541" s="17" t="str">
        <f t="shared" si="56"/>
        <v/>
      </c>
      <c r="G541" s="17">
        <f t="shared" si="58"/>
        <v>-1</v>
      </c>
      <c r="H541" s="17">
        <f t="shared" si="57"/>
        <v>-4.3116457551847537E-5</v>
      </c>
    </row>
    <row r="542" spans="1:8" x14ac:dyDescent="0.2">
      <c r="A542" s="14"/>
      <c r="B542" s="15" t="s">
        <v>518</v>
      </c>
      <c r="C542" s="16">
        <v>3</v>
      </c>
      <c r="D542" s="16">
        <v>5</v>
      </c>
      <c r="E542" s="17">
        <f t="shared" si="55"/>
        <v>1.2934937265554261E-4</v>
      </c>
      <c r="F542" s="17">
        <f t="shared" si="56"/>
        <v>1.3572572545400254E-4</v>
      </c>
      <c r="G542" s="17">
        <f t="shared" si="58"/>
        <v>0.66666666666666663</v>
      </c>
      <c r="H542" s="17">
        <f t="shared" si="57"/>
        <v>8.6232915103695074E-5</v>
      </c>
    </row>
    <row r="543" spans="1:8" x14ac:dyDescent="0.2">
      <c r="A543" s="14"/>
      <c r="B543" s="15" t="s">
        <v>519</v>
      </c>
      <c r="C543" s="16">
        <v>2</v>
      </c>
      <c r="D543" s="16">
        <v>0</v>
      </c>
      <c r="E543" s="17">
        <f t="shared" si="55"/>
        <v>8.6232915103695074E-5</v>
      </c>
      <c r="F543" s="17" t="str">
        <f t="shared" si="56"/>
        <v/>
      </c>
      <c r="G543" s="17">
        <f t="shared" si="58"/>
        <v>-1</v>
      </c>
      <c r="H543" s="17">
        <f t="shared" si="57"/>
        <v>-8.6232915103695074E-5</v>
      </c>
    </row>
    <row r="544" spans="1:8" x14ac:dyDescent="0.2">
      <c r="A544" s="14"/>
      <c r="B544" s="15" t="s">
        <v>520</v>
      </c>
      <c r="C544" s="16">
        <v>138</v>
      </c>
      <c r="D544" s="16">
        <v>90</v>
      </c>
      <c r="E544" s="17">
        <f t="shared" si="55"/>
        <v>5.9500711421549609E-3</v>
      </c>
      <c r="F544" s="17">
        <f t="shared" si="56"/>
        <v>2.4430630581720458E-3</v>
      </c>
      <c r="G544" s="17">
        <f t="shared" si="58"/>
        <v>-0.34782608695652173</v>
      </c>
      <c r="H544" s="17">
        <f t="shared" si="57"/>
        <v>-2.0695899624886818E-3</v>
      </c>
    </row>
    <row r="545" spans="1:8" x14ac:dyDescent="0.2">
      <c r="A545" s="14"/>
      <c r="B545" s="15" t="s">
        <v>521</v>
      </c>
      <c r="C545" s="16">
        <v>71</v>
      </c>
      <c r="D545" s="16">
        <v>36</v>
      </c>
      <c r="E545" s="17">
        <f t="shared" si="55"/>
        <v>3.0612684861811754E-3</v>
      </c>
      <c r="F545" s="17">
        <f t="shared" si="56"/>
        <v>9.7722522326881833E-4</v>
      </c>
      <c r="G545" s="17">
        <f t="shared" si="58"/>
        <v>-0.49295774647887325</v>
      </c>
      <c r="H545" s="17">
        <f t="shared" si="57"/>
        <v>-1.5090760143146639E-3</v>
      </c>
    </row>
    <row r="546" spans="1:8" ht="25.5" x14ac:dyDescent="0.2">
      <c r="A546" s="14"/>
      <c r="B546" s="15" t="s">
        <v>522</v>
      </c>
      <c r="C546" s="16">
        <v>4</v>
      </c>
      <c r="D546" s="16">
        <v>1</v>
      </c>
      <c r="E546" s="17">
        <f t="shared" si="55"/>
        <v>1.7246583020739015E-4</v>
      </c>
      <c r="F546" s="17">
        <f t="shared" si="56"/>
        <v>2.7145145090800511E-5</v>
      </c>
      <c r="G546" s="17">
        <f t="shared" si="58"/>
        <v>-0.75</v>
      </c>
      <c r="H546" s="17">
        <f t="shared" si="57"/>
        <v>-1.2934937265554261E-4</v>
      </c>
    </row>
    <row r="547" spans="1:8" x14ac:dyDescent="0.2">
      <c r="A547" s="14"/>
      <c r="B547" s="15" t="s">
        <v>523</v>
      </c>
      <c r="C547" s="16">
        <v>1</v>
      </c>
      <c r="D547" s="16">
        <v>1</v>
      </c>
      <c r="E547" s="17">
        <f t="shared" si="55"/>
        <v>4.3116457551847537E-5</v>
      </c>
      <c r="F547" s="17">
        <f t="shared" si="56"/>
        <v>2.7145145090800511E-5</v>
      </c>
      <c r="G547" s="17">
        <f t="shared" si="58"/>
        <v>0</v>
      </c>
      <c r="H547" s="17">
        <f t="shared" si="57"/>
        <v>0</v>
      </c>
    </row>
    <row r="548" spans="1:8" x14ac:dyDescent="0.2">
      <c r="A548" s="14"/>
      <c r="B548" s="15" t="s">
        <v>524</v>
      </c>
      <c r="C548" s="16">
        <v>74</v>
      </c>
      <c r="D548" s="16">
        <v>68</v>
      </c>
      <c r="E548" s="17">
        <f t="shared" ref="E548:E585" si="59">+IF(C548=0,"",C548/C$356)</f>
        <v>3.1906178588367181E-3</v>
      </c>
      <c r="F548" s="17">
        <f t="shared" ref="F548:F585" si="60">+IF(D548=0,"",D548/D$356)</f>
        <v>1.8458698661744347E-3</v>
      </c>
      <c r="G548" s="17">
        <f t="shared" si="58"/>
        <v>-8.1081081081081086E-2</v>
      </c>
      <c r="H548" s="17">
        <f t="shared" ref="H548:H585" si="61">+IF(OR(AND(E548=""),(G548="")),"",E548*G548)</f>
        <v>-2.5869874531108528E-4</v>
      </c>
    </row>
    <row r="549" spans="1:8" x14ac:dyDescent="0.2">
      <c r="A549" s="14"/>
      <c r="B549" s="15" t="s">
        <v>525</v>
      </c>
      <c r="C549" s="16">
        <v>43</v>
      </c>
      <c r="D549" s="16">
        <v>13</v>
      </c>
      <c r="E549" s="17">
        <f t="shared" si="59"/>
        <v>1.8540076747294442E-3</v>
      </c>
      <c r="F549" s="17">
        <f t="shared" si="60"/>
        <v>3.5288688618040663E-4</v>
      </c>
      <c r="G549" s="17">
        <f t="shared" ref="G549:G585" si="62">+IF(AND(C549=0,D549=0)," ",IF(C549=0,1,IF(D549=0,-1,(D549-C549)/C549)))</f>
        <v>-0.69767441860465118</v>
      </c>
      <c r="H549" s="17">
        <f t="shared" si="61"/>
        <v>-1.2934937265554262E-3</v>
      </c>
    </row>
    <row r="550" spans="1:8" x14ac:dyDescent="0.2">
      <c r="A550" s="14"/>
      <c r="B550" s="15" t="s">
        <v>526</v>
      </c>
      <c r="C550" s="16">
        <v>4</v>
      </c>
      <c r="D550" s="16">
        <v>2</v>
      </c>
      <c r="E550" s="17">
        <f t="shared" si="59"/>
        <v>1.7246583020739015E-4</v>
      </c>
      <c r="F550" s="17">
        <f t="shared" si="60"/>
        <v>5.4290290181601021E-5</v>
      </c>
      <c r="G550" s="17">
        <f t="shared" si="62"/>
        <v>-0.5</v>
      </c>
      <c r="H550" s="17">
        <f t="shared" si="61"/>
        <v>-8.6232915103695074E-5</v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6</v>
      </c>
      <c r="D552" s="16">
        <v>10</v>
      </c>
      <c r="E552" s="17">
        <f t="shared" si="59"/>
        <v>2.5869874531108522E-4</v>
      </c>
      <c r="F552" s="17">
        <f t="shared" si="60"/>
        <v>2.7145145090800508E-4</v>
      </c>
      <c r="G552" s="17">
        <f t="shared" si="62"/>
        <v>0.66666666666666663</v>
      </c>
      <c r="H552" s="17">
        <f t="shared" si="61"/>
        <v>1.7246583020739015E-4</v>
      </c>
    </row>
    <row r="553" spans="1:8" x14ac:dyDescent="0.2">
      <c r="A553" s="14"/>
      <c r="B553" s="15" t="s">
        <v>529</v>
      </c>
      <c r="C553" s="16">
        <v>1</v>
      </c>
      <c r="D553" s="16">
        <v>4</v>
      </c>
      <c r="E553" s="17">
        <f t="shared" si="59"/>
        <v>4.3116457551847537E-5</v>
      </c>
      <c r="F553" s="17">
        <f t="shared" si="60"/>
        <v>1.0858058036320204E-4</v>
      </c>
      <c r="G553" s="17">
        <f t="shared" si="62"/>
        <v>3</v>
      </c>
      <c r="H553" s="17">
        <f t="shared" si="61"/>
        <v>1.2934937265554261E-4</v>
      </c>
    </row>
    <row r="554" spans="1:8" x14ac:dyDescent="0.2">
      <c r="A554" s="14"/>
      <c r="B554" s="15" t="s">
        <v>530</v>
      </c>
      <c r="C554" s="16">
        <v>0</v>
      </c>
      <c r="D554" s="16">
        <v>1</v>
      </c>
      <c r="E554" s="17" t="str">
        <f t="shared" si="59"/>
        <v/>
      </c>
      <c r="F554" s="17">
        <f t="shared" si="60"/>
        <v>2.7145145090800511E-5</v>
      </c>
      <c r="G554" s="17">
        <f t="shared" si="62"/>
        <v>1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1</v>
      </c>
      <c r="D555" s="16">
        <v>0</v>
      </c>
      <c r="E555" s="17">
        <f t="shared" si="59"/>
        <v>4.3116457551847537E-5</v>
      </c>
      <c r="F555" s="17" t="str">
        <f t="shared" si="60"/>
        <v/>
      </c>
      <c r="G555" s="17">
        <f t="shared" si="62"/>
        <v>-1</v>
      </c>
      <c r="H555" s="17">
        <f t="shared" si="61"/>
        <v>-4.3116457551847537E-5</v>
      </c>
    </row>
    <row r="556" spans="1:8" x14ac:dyDescent="0.2">
      <c r="A556" s="14"/>
      <c r="B556" s="15" t="s">
        <v>532</v>
      </c>
      <c r="C556" s="16">
        <v>1</v>
      </c>
      <c r="D556" s="16">
        <v>3</v>
      </c>
      <c r="E556" s="17">
        <f t="shared" si="59"/>
        <v>4.3116457551847537E-5</v>
      </c>
      <c r="F556" s="17">
        <f t="shared" si="60"/>
        <v>8.1435435272401532E-5</v>
      </c>
      <c r="G556" s="17">
        <f t="shared" si="62"/>
        <v>2</v>
      </c>
      <c r="H556" s="17">
        <f t="shared" si="61"/>
        <v>8.6232915103695074E-5</v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41</v>
      </c>
      <c r="D558" s="16">
        <v>49</v>
      </c>
      <c r="E558" s="17">
        <f t="shared" si="59"/>
        <v>1.7677747596257492E-3</v>
      </c>
      <c r="F558" s="17">
        <f t="shared" si="60"/>
        <v>1.3301121094492249E-3</v>
      </c>
      <c r="G558" s="17">
        <f t="shared" si="62"/>
        <v>0.1951219512195122</v>
      </c>
      <c r="H558" s="17">
        <f t="shared" si="61"/>
        <v>3.4493166041478035E-4</v>
      </c>
    </row>
    <row r="559" spans="1:8" ht="25.5" x14ac:dyDescent="0.2">
      <c r="A559" s="14"/>
      <c r="B559" s="15" t="s">
        <v>535</v>
      </c>
      <c r="C559" s="16">
        <v>4</v>
      </c>
      <c r="D559" s="16">
        <v>2</v>
      </c>
      <c r="E559" s="17">
        <f t="shared" si="59"/>
        <v>1.7246583020739015E-4</v>
      </c>
      <c r="F559" s="17">
        <f t="shared" si="60"/>
        <v>5.4290290181601021E-5</v>
      </c>
      <c r="G559" s="17">
        <f t="shared" si="62"/>
        <v>-0.5</v>
      </c>
      <c r="H559" s="17">
        <f t="shared" si="61"/>
        <v>-8.6232915103695074E-5</v>
      </c>
    </row>
    <row r="560" spans="1:8" x14ac:dyDescent="0.2">
      <c r="A560" s="14"/>
      <c r="B560" s="15" t="s">
        <v>536</v>
      </c>
      <c r="C560" s="16">
        <v>1</v>
      </c>
      <c r="D560" s="16">
        <v>0</v>
      </c>
      <c r="E560" s="17">
        <f t="shared" si="59"/>
        <v>4.3116457551847537E-5</v>
      </c>
      <c r="F560" s="17" t="str">
        <f t="shared" si="60"/>
        <v/>
      </c>
      <c r="G560" s="17">
        <f t="shared" si="62"/>
        <v>-1</v>
      </c>
      <c r="H560" s="17">
        <f t="shared" si="61"/>
        <v>-4.3116457551847537E-5</v>
      </c>
    </row>
    <row r="561" spans="1:8" x14ac:dyDescent="0.2">
      <c r="A561" s="14"/>
      <c r="B561" s="15" t="s">
        <v>537</v>
      </c>
      <c r="C561" s="16">
        <v>3</v>
      </c>
      <c r="D561" s="16">
        <v>3</v>
      </c>
      <c r="E561" s="17">
        <f t="shared" si="59"/>
        <v>1.2934937265554261E-4</v>
      </c>
      <c r="F561" s="17">
        <f t="shared" si="60"/>
        <v>8.1435435272401532E-5</v>
      </c>
      <c r="G561" s="17">
        <f t="shared" si="62"/>
        <v>0</v>
      </c>
      <c r="H561" s="17">
        <f t="shared" si="61"/>
        <v>0</v>
      </c>
    </row>
    <row r="562" spans="1:8" ht="25.5" x14ac:dyDescent="0.2">
      <c r="A562" s="14"/>
      <c r="B562" s="15" t="s">
        <v>538</v>
      </c>
      <c r="C562" s="16">
        <v>0</v>
      </c>
      <c r="D562" s="16">
        <v>1</v>
      </c>
      <c r="E562" s="17" t="str">
        <f t="shared" si="59"/>
        <v/>
      </c>
      <c r="F562" s="17">
        <f t="shared" si="60"/>
        <v>2.7145145090800511E-5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6</v>
      </c>
      <c r="D564" s="16">
        <v>23</v>
      </c>
      <c r="E564" s="17">
        <f t="shared" si="59"/>
        <v>2.5869874531108522E-4</v>
      </c>
      <c r="F564" s="17">
        <f t="shared" si="60"/>
        <v>6.2433833708841176E-4</v>
      </c>
      <c r="G564" s="17">
        <f t="shared" si="62"/>
        <v>2.8333333333333335</v>
      </c>
      <c r="H564" s="17">
        <f t="shared" si="61"/>
        <v>7.3297977838140819E-4</v>
      </c>
    </row>
    <row r="565" spans="1:8" ht="25.5" x14ac:dyDescent="0.2">
      <c r="A565" s="14"/>
      <c r="B565" s="15" t="s">
        <v>541</v>
      </c>
      <c r="C565" s="16">
        <v>15</v>
      </c>
      <c r="D565" s="16">
        <v>3</v>
      </c>
      <c r="E565" s="17">
        <f t="shared" si="59"/>
        <v>6.4674686327771311E-4</v>
      </c>
      <c r="F565" s="17">
        <f t="shared" si="60"/>
        <v>8.1435435272401532E-5</v>
      </c>
      <c r="G565" s="17">
        <f t="shared" si="62"/>
        <v>-0.8</v>
      </c>
      <c r="H565" s="17">
        <f t="shared" si="61"/>
        <v>-5.1739749062217056E-4</v>
      </c>
    </row>
    <row r="566" spans="1:8" x14ac:dyDescent="0.2">
      <c r="A566" s="14"/>
      <c r="B566" s="15" t="s">
        <v>542</v>
      </c>
      <c r="C566" s="16">
        <v>0</v>
      </c>
      <c r="D566" s="16">
        <v>1</v>
      </c>
      <c r="E566" s="17" t="str">
        <f t="shared" si="59"/>
        <v/>
      </c>
      <c r="F566" s="17">
        <f t="shared" si="60"/>
        <v>2.7145145090800511E-5</v>
      </c>
      <c r="G566" s="17">
        <f t="shared" si="62"/>
        <v>1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2</v>
      </c>
      <c r="D568" s="16">
        <v>0</v>
      </c>
      <c r="E568" s="17">
        <f t="shared" si="59"/>
        <v>8.6232915103695074E-5</v>
      </c>
      <c r="F568" s="17" t="str">
        <f t="shared" si="60"/>
        <v/>
      </c>
      <c r="G568" s="17">
        <f t="shared" si="62"/>
        <v>-1</v>
      </c>
      <c r="H568" s="17">
        <f t="shared" si="61"/>
        <v>-8.6232915103695074E-5</v>
      </c>
    </row>
    <row r="569" spans="1:8" x14ac:dyDescent="0.2">
      <c r="A569" s="14"/>
      <c r="B569" s="15" t="s">
        <v>545</v>
      </c>
      <c r="C569" s="16">
        <v>63</v>
      </c>
      <c r="D569" s="16">
        <v>72</v>
      </c>
      <c r="E569" s="17">
        <f t="shared" si="59"/>
        <v>2.7163368257663951E-3</v>
      </c>
      <c r="F569" s="17">
        <f t="shared" si="60"/>
        <v>1.9544504465376367E-3</v>
      </c>
      <c r="G569" s="17">
        <f t="shared" si="62"/>
        <v>0.14285714285714285</v>
      </c>
      <c r="H569" s="17">
        <f t="shared" si="61"/>
        <v>3.8804811796662784E-4</v>
      </c>
    </row>
    <row r="570" spans="1:8" ht="25.5" x14ac:dyDescent="0.2">
      <c r="A570" s="14"/>
      <c r="B570" s="15" t="s">
        <v>546</v>
      </c>
      <c r="C570" s="16">
        <v>99</v>
      </c>
      <c r="D570" s="16">
        <v>40</v>
      </c>
      <c r="E570" s="17">
        <f t="shared" si="59"/>
        <v>4.2685292976329062E-3</v>
      </c>
      <c r="F570" s="17">
        <f t="shared" si="60"/>
        <v>1.0858058036320203E-3</v>
      </c>
      <c r="G570" s="17">
        <f t="shared" si="62"/>
        <v>-0.59595959595959591</v>
      </c>
      <c r="H570" s="17">
        <f t="shared" si="61"/>
        <v>-2.5438709955590043E-3</v>
      </c>
    </row>
    <row r="571" spans="1:8" x14ac:dyDescent="0.2">
      <c r="A571" s="14"/>
      <c r="B571" s="15" t="s">
        <v>547</v>
      </c>
      <c r="C571" s="16">
        <v>210</v>
      </c>
      <c r="D571" s="16">
        <v>156</v>
      </c>
      <c r="E571" s="17">
        <f t="shared" si="59"/>
        <v>9.0544560858879831E-3</v>
      </c>
      <c r="F571" s="17">
        <f t="shared" si="60"/>
        <v>4.2346426341648797E-3</v>
      </c>
      <c r="G571" s="17">
        <f t="shared" si="62"/>
        <v>-0.25714285714285712</v>
      </c>
      <c r="H571" s="17">
        <f t="shared" si="61"/>
        <v>-2.3282887077997667E-3</v>
      </c>
    </row>
    <row r="572" spans="1:8" x14ac:dyDescent="0.2">
      <c r="A572" s="14"/>
      <c r="B572" s="15" t="s">
        <v>548</v>
      </c>
      <c r="C572" s="16">
        <v>22</v>
      </c>
      <c r="D572" s="16">
        <v>20</v>
      </c>
      <c r="E572" s="17">
        <f t="shared" si="59"/>
        <v>9.4856206614064593E-4</v>
      </c>
      <c r="F572" s="17">
        <f t="shared" si="60"/>
        <v>5.4290290181601016E-4</v>
      </c>
      <c r="G572" s="17">
        <f t="shared" si="62"/>
        <v>-9.0909090909090912E-2</v>
      </c>
      <c r="H572" s="17">
        <f t="shared" si="61"/>
        <v>-8.6232915103695088E-5</v>
      </c>
    </row>
    <row r="573" spans="1:8" x14ac:dyDescent="0.2">
      <c r="A573" s="14"/>
      <c r="B573" s="15" t="s">
        <v>549</v>
      </c>
      <c r="C573" s="16">
        <v>1</v>
      </c>
      <c r="D573" s="16">
        <v>0</v>
      </c>
      <c r="E573" s="17">
        <f t="shared" si="59"/>
        <v>4.3116457551847537E-5</v>
      </c>
      <c r="F573" s="17" t="str">
        <f t="shared" si="60"/>
        <v/>
      </c>
      <c r="G573" s="17">
        <f t="shared" si="62"/>
        <v>-1</v>
      </c>
      <c r="H573" s="17">
        <f t="shared" si="61"/>
        <v>-4.3116457551847537E-5</v>
      </c>
    </row>
    <row r="574" spans="1:8" x14ac:dyDescent="0.2">
      <c r="A574" s="14"/>
      <c r="B574" s="15" t="s">
        <v>550</v>
      </c>
      <c r="C574" s="16">
        <v>0</v>
      </c>
      <c r="D574" s="16">
        <v>2</v>
      </c>
      <c r="E574" s="17" t="str">
        <f t="shared" si="59"/>
        <v/>
      </c>
      <c r="F574" s="17">
        <f t="shared" si="60"/>
        <v>5.4290290181601021E-5</v>
      </c>
      <c r="G574" s="17">
        <f t="shared" si="62"/>
        <v>1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1</v>
      </c>
      <c r="D575" s="16">
        <v>3</v>
      </c>
      <c r="E575" s="17">
        <f t="shared" si="59"/>
        <v>4.3116457551847537E-5</v>
      </c>
      <c r="F575" s="17">
        <f t="shared" si="60"/>
        <v>8.1435435272401532E-5</v>
      </c>
      <c r="G575" s="17">
        <f t="shared" si="62"/>
        <v>2</v>
      </c>
      <c r="H575" s="17">
        <f t="shared" si="61"/>
        <v>8.6232915103695074E-5</v>
      </c>
    </row>
    <row r="576" spans="1:8" x14ac:dyDescent="0.2">
      <c r="A576" s="14"/>
      <c r="B576" s="15" t="s">
        <v>552</v>
      </c>
      <c r="C576" s="16">
        <v>21</v>
      </c>
      <c r="D576" s="16">
        <v>3</v>
      </c>
      <c r="E576" s="17">
        <f t="shared" si="59"/>
        <v>9.0544560858879834E-4</v>
      </c>
      <c r="F576" s="17">
        <f t="shared" si="60"/>
        <v>8.1435435272401532E-5</v>
      </c>
      <c r="G576" s="17">
        <f t="shared" si="62"/>
        <v>-0.8571428571428571</v>
      </c>
      <c r="H576" s="17">
        <f t="shared" si="61"/>
        <v>-7.7609623593325567E-4</v>
      </c>
    </row>
    <row r="577" spans="1:8" x14ac:dyDescent="0.2">
      <c r="A577" s="14"/>
      <c r="B577" s="15" t="s">
        <v>553</v>
      </c>
      <c r="C577" s="16">
        <v>3</v>
      </c>
      <c r="D577" s="16">
        <v>7</v>
      </c>
      <c r="E577" s="17">
        <f t="shared" si="59"/>
        <v>1.2934937265554261E-4</v>
      </c>
      <c r="F577" s="17">
        <f t="shared" si="60"/>
        <v>1.9001601563560356E-4</v>
      </c>
      <c r="G577" s="17">
        <f t="shared" si="62"/>
        <v>1.3333333333333333</v>
      </c>
      <c r="H577" s="17">
        <f t="shared" si="61"/>
        <v>1.7246583020739015E-4</v>
      </c>
    </row>
    <row r="578" spans="1:8" x14ac:dyDescent="0.2">
      <c r="A578" s="14"/>
      <c r="B578" s="15" t="s">
        <v>554</v>
      </c>
      <c r="C578" s="16">
        <v>29</v>
      </c>
      <c r="D578" s="16">
        <v>44</v>
      </c>
      <c r="E578" s="17">
        <f t="shared" si="59"/>
        <v>1.2503772690035787E-3</v>
      </c>
      <c r="F578" s="17">
        <f t="shared" si="60"/>
        <v>1.1943863839952225E-3</v>
      </c>
      <c r="G578" s="17">
        <f t="shared" si="62"/>
        <v>0.51724137931034486</v>
      </c>
      <c r="H578" s="17">
        <f t="shared" si="61"/>
        <v>6.4674686327771322E-4</v>
      </c>
    </row>
    <row r="579" spans="1:8" x14ac:dyDescent="0.2">
      <c r="A579" s="14"/>
      <c r="B579" s="15" t="s">
        <v>555</v>
      </c>
      <c r="C579" s="16">
        <v>6</v>
      </c>
      <c r="D579" s="16">
        <v>4</v>
      </c>
      <c r="E579" s="17">
        <f t="shared" si="59"/>
        <v>2.5869874531108522E-4</v>
      </c>
      <c r="F579" s="17">
        <f t="shared" si="60"/>
        <v>1.0858058036320204E-4</v>
      </c>
      <c r="G579" s="17">
        <f t="shared" si="62"/>
        <v>-0.33333333333333331</v>
      </c>
      <c r="H579" s="17">
        <f t="shared" si="61"/>
        <v>-8.6232915103695074E-5</v>
      </c>
    </row>
    <row r="580" spans="1:8" ht="25.5" x14ac:dyDescent="0.2">
      <c r="A580" s="14"/>
      <c r="B580" s="15" t="s">
        <v>556</v>
      </c>
      <c r="C580" s="16">
        <v>2</v>
      </c>
      <c r="D580" s="16">
        <v>2</v>
      </c>
      <c r="E580" s="17">
        <f t="shared" si="59"/>
        <v>8.6232915103695074E-5</v>
      </c>
      <c r="F580" s="17">
        <f t="shared" si="60"/>
        <v>5.4290290181601021E-5</v>
      </c>
      <c r="G580" s="17">
        <f t="shared" si="62"/>
        <v>0</v>
      </c>
      <c r="H580" s="17">
        <f t="shared" si="61"/>
        <v>0</v>
      </c>
    </row>
    <row r="581" spans="1:8" x14ac:dyDescent="0.2">
      <c r="A581" s="14"/>
      <c r="B581" s="15" t="s">
        <v>557</v>
      </c>
      <c r="C581" s="16">
        <v>1</v>
      </c>
      <c r="D581" s="16">
        <v>1</v>
      </c>
      <c r="E581" s="17">
        <f t="shared" si="59"/>
        <v>4.3116457551847537E-5</v>
      </c>
      <c r="F581" s="17">
        <f t="shared" si="60"/>
        <v>2.7145145090800511E-5</v>
      </c>
      <c r="G581" s="17">
        <f t="shared" si="62"/>
        <v>0</v>
      </c>
      <c r="H581" s="17">
        <f t="shared" si="61"/>
        <v>0</v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3</v>
      </c>
      <c r="D583" s="16">
        <v>1</v>
      </c>
      <c r="E583" s="17">
        <f t="shared" si="59"/>
        <v>1.2934937265554261E-4</v>
      </c>
      <c r="F583" s="17">
        <f t="shared" si="60"/>
        <v>2.7145145090800511E-5</v>
      </c>
      <c r="G583" s="17">
        <f t="shared" si="62"/>
        <v>-0.66666666666666663</v>
      </c>
      <c r="H583" s="17">
        <f t="shared" si="61"/>
        <v>-8.6232915103695074E-5</v>
      </c>
    </row>
    <row r="584" spans="1:8" ht="25.5" x14ac:dyDescent="0.2">
      <c r="A584" s="14"/>
      <c r="B584" s="15" t="s">
        <v>560</v>
      </c>
      <c r="C584" s="16">
        <v>0</v>
      </c>
      <c r="D584" s="16">
        <v>1</v>
      </c>
      <c r="E584" s="17" t="str">
        <f t="shared" si="59"/>
        <v/>
      </c>
      <c r="F584" s="17">
        <f t="shared" si="60"/>
        <v>2.7145145090800511E-5</v>
      </c>
      <c r="G584" s="17">
        <f t="shared" si="62"/>
        <v>1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1</v>
      </c>
      <c r="D585" s="16">
        <v>2</v>
      </c>
      <c r="E585" s="17">
        <f t="shared" si="59"/>
        <v>4.3116457551847537E-5</v>
      </c>
      <c r="F585" s="17">
        <f t="shared" si="60"/>
        <v>5.4290290181601021E-5</v>
      </c>
      <c r="G585" s="17">
        <f t="shared" si="62"/>
        <v>1</v>
      </c>
      <c r="H585" s="17">
        <f t="shared" si="61"/>
        <v>4.3116457551847537E-5</v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2495</v>
      </c>
      <c r="D591" s="20">
        <f>SUM(D592:D618)</f>
        <v>1647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-0.33987975951903809</v>
      </c>
      <c r="H591" s="21">
        <f t="shared" ref="H591:H618" si="65">+IF(OR(AND(E591=""),(G591="")),"",E591*G591)</f>
        <v>-0.33987975951903809</v>
      </c>
    </row>
    <row r="592" spans="1:8" x14ac:dyDescent="0.2">
      <c r="A592" s="14"/>
      <c r="B592" s="15" t="s">
        <v>562</v>
      </c>
      <c r="C592" s="16">
        <v>11</v>
      </c>
      <c r="D592" s="16">
        <v>11</v>
      </c>
      <c r="E592" s="17">
        <f t="shared" si="63"/>
        <v>4.4088176352705408E-3</v>
      </c>
      <c r="F592" s="17">
        <f t="shared" si="64"/>
        <v>6.6788099574984824E-3</v>
      </c>
      <c r="G592" s="17">
        <f t="shared" ref="G592:G618" si="66">+IF(AND(C592=0,D592=0)," ",IF(C592=0,1,IF(D592=0,-1,(D592-C592)/C592)))</f>
        <v>0</v>
      </c>
      <c r="H592" s="17">
        <f t="shared" si="65"/>
        <v>0</v>
      </c>
    </row>
    <row r="593" spans="1:8" x14ac:dyDescent="0.2">
      <c r="A593" s="14"/>
      <c r="B593" s="15" t="s">
        <v>563</v>
      </c>
      <c r="C593" s="16">
        <v>101</v>
      </c>
      <c r="D593" s="16">
        <v>49</v>
      </c>
      <c r="E593" s="17">
        <f t="shared" si="63"/>
        <v>4.0480961923847696E-2</v>
      </c>
      <c r="F593" s="17">
        <f t="shared" si="64"/>
        <v>2.9751062537947785E-2</v>
      </c>
      <c r="G593" s="17">
        <f t="shared" si="66"/>
        <v>-0.51485148514851486</v>
      </c>
      <c r="H593" s="17">
        <f t="shared" si="65"/>
        <v>-2.0841683366733466E-2</v>
      </c>
    </row>
    <row r="594" spans="1:8" ht="25.5" x14ac:dyDescent="0.2">
      <c r="A594" s="14"/>
      <c r="B594" s="15" t="s">
        <v>564</v>
      </c>
      <c r="C594" s="16">
        <v>479</v>
      </c>
      <c r="D594" s="16">
        <v>349</v>
      </c>
      <c r="E594" s="17">
        <f t="shared" si="63"/>
        <v>0.19198396793587175</v>
      </c>
      <c r="F594" s="17">
        <f t="shared" si="64"/>
        <v>0.21190042501517911</v>
      </c>
      <c r="G594" s="17">
        <f t="shared" si="66"/>
        <v>-0.27139874739039666</v>
      </c>
      <c r="H594" s="17">
        <f t="shared" si="65"/>
        <v>-5.2104208416833664E-2</v>
      </c>
    </row>
    <row r="595" spans="1:8" x14ac:dyDescent="0.2">
      <c r="A595" s="14"/>
      <c r="B595" s="15" t="s">
        <v>565</v>
      </c>
      <c r="C595" s="16">
        <v>938</v>
      </c>
      <c r="D595" s="16">
        <v>420</v>
      </c>
      <c r="E595" s="17">
        <f t="shared" si="63"/>
        <v>0.37595190380761523</v>
      </c>
      <c r="F595" s="17">
        <f t="shared" si="64"/>
        <v>0.25500910746812389</v>
      </c>
      <c r="G595" s="17">
        <f t="shared" si="66"/>
        <v>-0.55223880597014929</v>
      </c>
      <c r="H595" s="17">
        <f t="shared" si="65"/>
        <v>-0.20761523046092187</v>
      </c>
    </row>
    <row r="596" spans="1:8" x14ac:dyDescent="0.2">
      <c r="A596" s="14"/>
      <c r="B596" s="15" t="s">
        <v>566</v>
      </c>
      <c r="C596" s="16">
        <v>19</v>
      </c>
      <c r="D596" s="16">
        <v>16</v>
      </c>
      <c r="E596" s="17">
        <f t="shared" si="63"/>
        <v>7.6152304609218438E-3</v>
      </c>
      <c r="F596" s="17">
        <f t="shared" si="64"/>
        <v>9.7146326654523382E-3</v>
      </c>
      <c r="G596" s="17">
        <f t="shared" si="66"/>
        <v>-0.15789473684210525</v>
      </c>
      <c r="H596" s="17">
        <f t="shared" si="65"/>
        <v>-1.2024048096192384E-3</v>
      </c>
    </row>
    <row r="597" spans="1:8" x14ac:dyDescent="0.2">
      <c r="A597" s="14"/>
      <c r="B597" s="15" t="s">
        <v>567</v>
      </c>
      <c r="C597" s="16">
        <v>2</v>
      </c>
      <c r="D597" s="16">
        <v>1</v>
      </c>
      <c r="E597" s="17">
        <f t="shared" si="63"/>
        <v>8.0160320641282565E-4</v>
      </c>
      <c r="F597" s="17">
        <f t="shared" si="64"/>
        <v>6.0716454159077113E-4</v>
      </c>
      <c r="G597" s="17">
        <f t="shared" si="66"/>
        <v>-0.5</v>
      </c>
      <c r="H597" s="17">
        <f t="shared" si="65"/>
        <v>-4.0080160320641282E-4</v>
      </c>
    </row>
    <row r="598" spans="1:8" x14ac:dyDescent="0.2">
      <c r="A598" s="14"/>
      <c r="B598" s="15" t="s">
        <v>568</v>
      </c>
      <c r="C598" s="16">
        <v>2</v>
      </c>
      <c r="D598" s="16">
        <v>3</v>
      </c>
      <c r="E598" s="17">
        <f t="shared" si="63"/>
        <v>8.0160320641282565E-4</v>
      </c>
      <c r="F598" s="17">
        <f t="shared" si="64"/>
        <v>1.8214936247723133E-3</v>
      </c>
      <c r="G598" s="17">
        <f t="shared" si="66"/>
        <v>0.5</v>
      </c>
      <c r="H598" s="17">
        <f t="shared" si="65"/>
        <v>4.0080160320641282E-4</v>
      </c>
    </row>
    <row r="599" spans="1:8" x14ac:dyDescent="0.2">
      <c r="A599" s="14"/>
      <c r="B599" s="15" t="s">
        <v>569</v>
      </c>
      <c r="C599" s="16">
        <v>18</v>
      </c>
      <c r="D599" s="16">
        <v>20</v>
      </c>
      <c r="E599" s="17">
        <f t="shared" si="63"/>
        <v>7.214428857715431E-3</v>
      </c>
      <c r="F599" s="17">
        <f t="shared" si="64"/>
        <v>1.2143290831815421E-2</v>
      </c>
      <c r="G599" s="17">
        <f t="shared" si="66"/>
        <v>0.1111111111111111</v>
      </c>
      <c r="H599" s="17">
        <f t="shared" si="65"/>
        <v>8.0160320641282565E-4</v>
      </c>
    </row>
    <row r="600" spans="1:8" x14ac:dyDescent="0.2">
      <c r="A600" s="14"/>
      <c r="B600" s="15" t="s">
        <v>570</v>
      </c>
      <c r="C600" s="16">
        <v>6</v>
      </c>
      <c r="D600" s="16">
        <v>5</v>
      </c>
      <c r="E600" s="17">
        <f t="shared" si="63"/>
        <v>2.4048096192384768E-3</v>
      </c>
      <c r="F600" s="17">
        <f t="shared" si="64"/>
        <v>3.0358227079538553E-3</v>
      </c>
      <c r="G600" s="17">
        <f t="shared" si="66"/>
        <v>-0.16666666666666666</v>
      </c>
      <c r="H600" s="17">
        <f t="shared" si="65"/>
        <v>-4.0080160320641277E-4</v>
      </c>
    </row>
    <row r="601" spans="1:8" ht="25.5" x14ac:dyDescent="0.2">
      <c r="A601" s="14"/>
      <c r="B601" s="15" t="s">
        <v>571</v>
      </c>
      <c r="C601" s="16">
        <v>72</v>
      </c>
      <c r="D601" s="16">
        <v>6</v>
      </c>
      <c r="E601" s="17">
        <f t="shared" si="63"/>
        <v>2.8857715430861724E-2</v>
      </c>
      <c r="F601" s="17">
        <f t="shared" si="64"/>
        <v>3.6429872495446266E-3</v>
      </c>
      <c r="G601" s="17">
        <f t="shared" si="66"/>
        <v>-0.91666666666666663</v>
      </c>
      <c r="H601" s="17">
        <f t="shared" si="65"/>
        <v>-2.6452905811623247E-2</v>
      </c>
    </row>
    <row r="602" spans="1:8" x14ac:dyDescent="0.2">
      <c r="A602" s="14"/>
      <c r="B602" s="15" t="s">
        <v>572</v>
      </c>
      <c r="C602" s="16">
        <v>35</v>
      </c>
      <c r="D602" s="16">
        <v>23</v>
      </c>
      <c r="E602" s="17">
        <f t="shared" si="63"/>
        <v>1.4028056112224449E-2</v>
      </c>
      <c r="F602" s="17">
        <f t="shared" si="64"/>
        <v>1.3964784456587736E-2</v>
      </c>
      <c r="G602" s="17">
        <f t="shared" si="66"/>
        <v>-0.34285714285714286</v>
      </c>
      <c r="H602" s="17">
        <f t="shared" si="65"/>
        <v>-4.8096192384769537E-3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8</v>
      </c>
      <c r="D604" s="16">
        <v>10</v>
      </c>
      <c r="E604" s="17">
        <f t="shared" si="63"/>
        <v>3.2064128256513026E-3</v>
      </c>
      <c r="F604" s="17">
        <f t="shared" si="64"/>
        <v>6.0716454159077107E-3</v>
      </c>
      <c r="G604" s="17">
        <f t="shared" si="66"/>
        <v>0.25</v>
      </c>
      <c r="H604" s="17">
        <f t="shared" si="65"/>
        <v>8.0160320641282565E-4</v>
      </c>
    </row>
    <row r="605" spans="1:8" x14ac:dyDescent="0.2">
      <c r="A605" s="14"/>
      <c r="B605" s="15" t="s">
        <v>575</v>
      </c>
      <c r="C605" s="16">
        <v>0</v>
      </c>
      <c r="D605" s="16">
        <v>1</v>
      </c>
      <c r="E605" s="17" t="str">
        <f t="shared" si="63"/>
        <v/>
      </c>
      <c r="F605" s="17">
        <f t="shared" si="64"/>
        <v>6.0716454159077113E-4</v>
      </c>
      <c r="G605" s="17">
        <f t="shared" si="66"/>
        <v>1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10</v>
      </c>
      <c r="D606" s="16">
        <v>14</v>
      </c>
      <c r="E606" s="17">
        <f t="shared" si="63"/>
        <v>4.0080160320641279E-3</v>
      </c>
      <c r="F606" s="17">
        <f t="shared" si="64"/>
        <v>8.5003035822707948E-3</v>
      </c>
      <c r="G606" s="17">
        <f t="shared" si="66"/>
        <v>0.4</v>
      </c>
      <c r="H606" s="17">
        <f t="shared" si="65"/>
        <v>1.6032064128256513E-3</v>
      </c>
    </row>
    <row r="607" spans="1:8" x14ac:dyDescent="0.2">
      <c r="A607" s="14"/>
      <c r="B607" s="15" t="s">
        <v>577</v>
      </c>
      <c r="C607" s="16">
        <v>8</v>
      </c>
      <c r="D607" s="16">
        <v>64</v>
      </c>
      <c r="E607" s="17">
        <f t="shared" si="63"/>
        <v>3.2064128256513026E-3</v>
      </c>
      <c r="F607" s="17">
        <f t="shared" si="64"/>
        <v>3.8858530661809353E-2</v>
      </c>
      <c r="G607" s="17">
        <f t="shared" si="66"/>
        <v>7</v>
      </c>
      <c r="H607" s="17">
        <f t="shared" si="65"/>
        <v>2.2444889779559118E-2</v>
      </c>
    </row>
    <row r="608" spans="1:8" x14ac:dyDescent="0.2">
      <c r="A608" s="14"/>
      <c r="B608" s="15" t="s">
        <v>578</v>
      </c>
      <c r="C608" s="16">
        <v>12</v>
      </c>
      <c r="D608" s="16">
        <v>7</v>
      </c>
      <c r="E608" s="17">
        <f t="shared" si="63"/>
        <v>4.8096192384769537E-3</v>
      </c>
      <c r="F608" s="17">
        <f t="shared" si="64"/>
        <v>4.2501517911353974E-3</v>
      </c>
      <c r="G608" s="17">
        <f t="shared" si="66"/>
        <v>-0.41666666666666669</v>
      </c>
      <c r="H608" s="17">
        <f t="shared" si="65"/>
        <v>-2.004008016032064E-3</v>
      </c>
    </row>
    <row r="609" spans="1:8" x14ac:dyDescent="0.2">
      <c r="A609" s="14"/>
      <c r="B609" s="15" t="s">
        <v>579</v>
      </c>
      <c r="C609" s="16">
        <v>131</v>
      </c>
      <c r="D609" s="16">
        <v>148</v>
      </c>
      <c r="E609" s="17">
        <f t="shared" si="63"/>
        <v>5.2505010020040078E-2</v>
      </c>
      <c r="F609" s="17">
        <f t="shared" si="64"/>
        <v>8.9860352155434128E-2</v>
      </c>
      <c r="G609" s="17">
        <f t="shared" si="66"/>
        <v>0.12977099236641221</v>
      </c>
      <c r="H609" s="17">
        <f t="shared" si="65"/>
        <v>6.8136272545090172E-3</v>
      </c>
    </row>
    <row r="610" spans="1:8" x14ac:dyDescent="0.2">
      <c r="A610" s="14"/>
      <c r="B610" s="15" t="s">
        <v>580</v>
      </c>
      <c r="C610" s="16">
        <v>86</v>
      </c>
      <c r="D610" s="16">
        <v>146</v>
      </c>
      <c r="E610" s="17">
        <f t="shared" si="63"/>
        <v>3.4468937875751504E-2</v>
      </c>
      <c r="F610" s="17">
        <f t="shared" si="64"/>
        <v>8.8646023072252583E-2</v>
      </c>
      <c r="G610" s="17">
        <f t="shared" si="66"/>
        <v>0.69767441860465118</v>
      </c>
      <c r="H610" s="17">
        <f t="shared" si="65"/>
        <v>2.4048096192384769E-2</v>
      </c>
    </row>
    <row r="611" spans="1:8" x14ac:dyDescent="0.2">
      <c r="A611" s="14"/>
      <c r="B611" s="15" t="s">
        <v>581</v>
      </c>
      <c r="C611" s="16">
        <v>11</v>
      </c>
      <c r="D611" s="16">
        <v>61</v>
      </c>
      <c r="E611" s="17">
        <f t="shared" si="63"/>
        <v>4.4088176352705408E-3</v>
      </c>
      <c r="F611" s="17">
        <f t="shared" si="64"/>
        <v>3.7037037037037035E-2</v>
      </c>
      <c r="G611" s="17">
        <f t="shared" si="66"/>
        <v>4.5454545454545459</v>
      </c>
      <c r="H611" s="17">
        <f t="shared" si="65"/>
        <v>2.004008016032064E-2</v>
      </c>
    </row>
    <row r="612" spans="1:8" x14ac:dyDescent="0.2">
      <c r="A612" s="14"/>
      <c r="B612" s="15" t="s">
        <v>582</v>
      </c>
      <c r="C612" s="16">
        <v>22</v>
      </c>
      <c r="D612" s="16">
        <v>19</v>
      </c>
      <c r="E612" s="17">
        <f t="shared" si="63"/>
        <v>8.8176352705410816E-3</v>
      </c>
      <c r="F612" s="17">
        <f t="shared" si="64"/>
        <v>1.1536126290224651E-2</v>
      </c>
      <c r="G612" s="17">
        <f t="shared" si="66"/>
        <v>-0.13636363636363635</v>
      </c>
      <c r="H612" s="17">
        <f t="shared" si="65"/>
        <v>-1.2024048096192382E-3</v>
      </c>
    </row>
    <row r="613" spans="1:8" ht="25.5" x14ac:dyDescent="0.2">
      <c r="A613" s="14"/>
      <c r="B613" s="15" t="s">
        <v>583</v>
      </c>
      <c r="C613" s="16">
        <v>1</v>
      </c>
      <c r="D613" s="16">
        <v>4</v>
      </c>
      <c r="E613" s="17">
        <f t="shared" si="63"/>
        <v>4.0080160320641282E-4</v>
      </c>
      <c r="F613" s="17">
        <f t="shared" si="64"/>
        <v>2.4286581663630845E-3</v>
      </c>
      <c r="G613" s="17">
        <f t="shared" si="66"/>
        <v>3</v>
      </c>
      <c r="H613" s="17">
        <f t="shared" si="65"/>
        <v>1.2024048096192384E-3</v>
      </c>
    </row>
    <row r="614" spans="1:8" x14ac:dyDescent="0.2">
      <c r="A614" s="14"/>
      <c r="B614" s="15" t="s">
        <v>584</v>
      </c>
      <c r="C614" s="16">
        <v>23</v>
      </c>
      <c r="D614" s="16">
        <v>36</v>
      </c>
      <c r="E614" s="17">
        <f t="shared" si="63"/>
        <v>9.2184368737474945E-3</v>
      </c>
      <c r="F614" s="17">
        <f t="shared" si="64"/>
        <v>2.185792349726776E-2</v>
      </c>
      <c r="G614" s="17">
        <f t="shared" si="66"/>
        <v>0.56521739130434778</v>
      </c>
      <c r="H614" s="17">
        <f t="shared" si="65"/>
        <v>5.2104208416833657E-3</v>
      </c>
    </row>
    <row r="615" spans="1:8" x14ac:dyDescent="0.2">
      <c r="A615" s="14"/>
      <c r="B615" s="15" t="s">
        <v>585</v>
      </c>
      <c r="C615" s="16">
        <v>7</v>
      </c>
      <c r="D615" s="16">
        <v>3</v>
      </c>
      <c r="E615" s="17">
        <f t="shared" si="63"/>
        <v>2.8056112224448897E-3</v>
      </c>
      <c r="F615" s="17">
        <f t="shared" si="64"/>
        <v>1.8214936247723133E-3</v>
      </c>
      <c r="G615" s="17">
        <f t="shared" si="66"/>
        <v>-0.5714285714285714</v>
      </c>
      <c r="H615" s="17">
        <f t="shared" si="65"/>
        <v>-1.6032064128256511E-3</v>
      </c>
    </row>
    <row r="616" spans="1:8" ht="25.5" x14ac:dyDescent="0.2">
      <c r="A616" s="14"/>
      <c r="B616" s="15" t="s">
        <v>586</v>
      </c>
      <c r="C616" s="16">
        <v>7</v>
      </c>
      <c r="D616" s="16">
        <v>12</v>
      </c>
      <c r="E616" s="17">
        <f t="shared" si="63"/>
        <v>2.8056112224448897E-3</v>
      </c>
      <c r="F616" s="17">
        <f t="shared" si="64"/>
        <v>7.2859744990892532E-3</v>
      </c>
      <c r="G616" s="17">
        <f t="shared" si="66"/>
        <v>0.7142857142857143</v>
      </c>
      <c r="H616" s="17">
        <f t="shared" si="65"/>
        <v>2.004008016032064E-3</v>
      </c>
    </row>
    <row r="617" spans="1:8" ht="25.5" x14ac:dyDescent="0.2">
      <c r="A617" s="14"/>
      <c r="B617" s="15" t="s">
        <v>587</v>
      </c>
      <c r="C617" s="16">
        <v>59</v>
      </c>
      <c r="D617" s="16">
        <v>24</v>
      </c>
      <c r="E617" s="17">
        <f t="shared" si="63"/>
        <v>2.3647294589178358E-2</v>
      </c>
      <c r="F617" s="17">
        <f t="shared" si="64"/>
        <v>1.4571948998178506E-2</v>
      </c>
      <c r="G617" s="17">
        <f t="shared" si="66"/>
        <v>-0.59322033898305082</v>
      </c>
      <c r="H617" s="17">
        <f t="shared" si="65"/>
        <v>-1.4028056112224449E-2</v>
      </c>
    </row>
    <row r="618" spans="1:8" ht="25.5" x14ac:dyDescent="0.2">
      <c r="A618" s="14"/>
      <c r="B618" s="15" t="s">
        <v>588</v>
      </c>
      <c r="C618" s="16">
        <v>427</v>
      </c>
      <c r="D618" s="16">
        <v>195</v>
      </c>
      <c r="E618" s="17">
        <f t="shared" si="63"/>
        <v>0.17114228456913827</v>
      </c>
      <c r="F618" s="17">
        <f t="shared" si="64"/>
        <v>0.11839708561020036</v>
      </c>
      <c r="G618" s="17">
        <f t="shared" si="66"/>
        <v>-0.54332552693208436</v>
      </c>
      <c r="H618" s="17">
        <f t="shared" si="65"/>
        <v>-9.2985971943887774E-2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619"/>
  <sheetViews>
    <sheetView showGridLines="0" workbookViewId="0">
      <selection activeCell="G591" sqref="G59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599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600</v>
      </c>
      <c r="C8" s="12">
        <f>+C19+C76+C177+C356+C591</f>
        <v>10071</v>
      </c>
      <c r="D8" s="13">
        <f>+D19+D76+D177+D356+D591</f>
        <v>5396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-0.46420415053122827</v>
      </c>
      <c r="H8" s="10">
        <f t="shared" ref="H8:H13" si="1">+IF(OR(AND(E8=""),(G8="")),"",E8*G8)</f>
        <v>-0.46420415053122827</v>
      </c>
    </row>
    <row r="9" spans="1:8" x14ac:dyDescent="0.2">
      <c r="A9" s="14"/>
      <c r="B9" s="15" t="s">
        <v>6</v>
      </c>
      <c r="C9" s="16">
        <f>+C19</f>
        <v>101</v>
      </c>
      <c r="D9" s="16">
        <f>+D19</f>
        <v>106</v>
      </c>
      <c r="E9" s="17">
        <f t="shared" ref="E9:F13" si="2">+C9/C$8</f>
        <v>1.0028795551583756E-2</v>
      </c>
      <c r="F9" s="17">
        <f t="shared" si="2"/>
        <v>1.9644180874722018E-2</v>
      </c>
      <c r="G9" s="17">
        <f t="shared" si="0"/>
        <v>4.9504950495049507E-2</v>
      </c>
      <c r="H9" s="17">
        <f t="shared" si="1"/>
        <v>4.9647502730612656E-4</v>
      </c>
    </row>
    <row r="10" spans="1:8" x14ac:dyDescent="0.2">
      <c r="A10" s="14"/>
      <c r="B10" s="15" t="s">
        <v>7</v>
      </c>
      <c r="C10" s="16">
        <f>+C76</f>
        <v>730</v>
      </c>
      <c r="D10" s="16">
        <f>+D76</f>
        <v>267</v>
      </c>
      <c r="E10" s="17">
        <f t="shared" si="2"/>
        <v>7.2485353986694465E-2</v>
      </c>
      <c r="F10" s="17">
        <f t="shared" si="2"/>
        <v>4.9481097108969606E-2</v>
      </c>
      <c r="G10" s="17">
        <f t="shared" si="0"/>
        <v>-0.63424657534246576</v>
      </c>
      <c r="H10" s="17">
        <f t="shared" si="1"/>
        <v>-4.5973587528547313E-2</v>
      </c>
    </row>
    <row r="11" spans="1:8" ht="25.5" x14ac:dyDescent="0.2">
      <c r="A11" s="14"/>
      <c r="B11" s="15" t="s">
        <v>8</v>
      </c>
      <c r="C11" s="16">
        <f>+C177</f>
        <v>2566</v>
      </c>
      <c r="D11" s="16">
        <f>+D177</f>
        <v>551</v>
      </c>
      <c r="E11" s="17">
        <f t="shared" si="2"/>
        <v>0.25479098401350414</v>
      </c>
      <c r="F11" s="17">
        <f t="shared" si="2"/>
        <v>0.10211267605633803</v>
      </c>
      <c r="G11" s="17">
        <f t="shared" si="0"/>
        <v>-0.7852689010132502</v>
      </c>
      <c r="H11" s="17">
        <f t="shared" si="1"/>
        <v>-0.200079436004369</v>
      </c>
    </row>
    <row r="12" spans="1:8" x14ac:dyDescent="0.2">
      <c r="A12" s="14"/>
      <c r="B12" s="15" t="s">
        <v>9</v>
      </c>
      <c r="C12" s="16">
        <f>+C356</f>
        <v>5412</v>
      </c>
      <c r="D12" s="16">
        <f>+D356</f>
        <v>2969</v>
      </c>
      <c r="E12" s="17">
        <f t="shared" si="2"/>
        <v>0.53738456955615133</v>
      </c>
      <c r="F12" s="17">
        <f t="shared" si="2"/>
        <v>0.55022238695329873</v>
      </c>
      <c r="G12" s="17">
        <f t="shared" si="0"/>
        <v>-0.45140428677014044</v>
      </c>
      <c r="H12" s="17">
        <f t="shared" si="1"/>
        <v>-0.24257769834177342</v>
      </c>
    </row>
    <row r="13" spans="1:8" x14ac:dyDescent="0.2">
      <c r="A13" s="14"/>
      <c r="B13" s="15" t="s">
        <v>10</v>
      </c>
      <c r="C13" s="16">
        <f>+C591</f>
        <v>1262</v>
      </c>
      <c r="D13" s="16">
        <f>+D591</f>
        <v>1503</v>
      </c>
      <c r="E13" s="17">
        <f t="shared" si="2"/>
        <v>0.12531029689206633</v>
      </c>
      <c r="F13" s="17">
        <f t="shared" si="2"/>
        <v>0.2785396590066716</v>
      </c>
      <c r="G13" s="17">
        <f t="shared" si="0"/>
        <v>0.19096671949286848</v>
      </c>
      <c r="H13" s="17">
        <f t="shared" si="1"/>
        <v>2.3930096316155298E-2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101</v>
      </c>
      <c r="D19" s="20">
        <f>SUM(D20:D70)</f>
        <v>106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4.9504950495049507E-2</v>
      </c>
      <c r="H19" s="21">
        <f t="shared" ref="H19:H50" si="5">+IF(OR(AND(E19=""),(G19="")),"",E19*G19)</f>
        <v>4.9504950495049507E-2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1</v>
      </c>
      <c r="E21" s="17" t="str">
        <f t="shared" si="3"/>
        <v/>
      </c>
      <c r="F21" s="17">
        <f t="shared" si="4"/>
        <v>9.433962264150943E-3</v>
      </c>
      <c r="G21" s="17">
        <f t="shared" si="6"/>
        <v>1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3</v>
      </c>
      <c r="D23" s="16">
        <v>1</v>
      </c>
      <c r="E23" s="17">
        <f t="shared" si="3"/>
        <v>2.9702970297029702E-2</v>
      </c>
      <c r="F23" s="17">
        <f t="shared" si="4"/>
        <v>9.433962264150943E-3</v>
      </c>
      <c r="G23" s="17">
        <f t="shared" si="6"/>
        <v>-0.66666666666666663</v>
      </c>
      <c r="H23" s="17">
        <f t="shared" si="5"/>
        <v>-1.9801980198019799E-2</v>
      </c>
    </row>
    <row r="24" spans="1:8" ht="25.5" x14ac:dyDescent="0.2">
      <c r="A24" s="14"/>
      <c r="B24" s="15" t="s">
        <v>17</v>
      </c>
      <c r="C24" s="16">
        <v>1</v>
      </c>
      <c r="D24" s="16">
        <v>1</v>
      </c>
      <c r="E24" s="17">
        <f t="shared" si="3"/>
        <v>9.9009900990099011E-3</v>
      </c>
      <c r="F24" s="17">
        <f t="shared" si="4"/>
        <v>9.433962264150943E-3</v>
      </c>
      <c r="G24" s="17">
        <f t="shared" si="6"/>
        <v>0</v>
      </c>
      <c r="H24" s="17">
        <f t="shared" si="5"/>
        <v>0</v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2</v>
      </c>
      <c r="E27" s="17" t="str">
        <f t="shared" si="3"/>
        <v/>
      </c>
      <c r="F27" s="17">
        <f t="shared" si="4"/>
        <v>1.8867924528301886E-2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3</v>
      </c>
      <c r="D29" s="16">
        <v>0</v>
      </c>
      <c r="E29" s="17">
        <f t="shared" si="3"/>
        <v>2.9702970297029702E-2</v>
      </c>
      <c r="F29" s="17" t="str">
        <f t="shared" si="4"/>
        <v/>
      </c>
      <c r="G29" s="17">
        <f t="shared" si="6"/>
        <v>-1</v>
      </c>
      <c r="H29" s="17">
        <f t="shared" si="5"/>
        <v>-2.9702970297029702E-2</v>
      </c>
    </row>
    <row r="30" spans="1:8" x14ac:dyDescent="0.2">
      <c r="A30" s="14"/>
      <c r="B30" s="15" t="s">
        <v>23</v>
      </c>
      <c r="C30" s="16">
        <v>6</v>
      </c>
      <c r="D30" s="16">
        <v>4</v>
      </c>
      <c r="E30" s="17">
        <f t="shared" si="3"/>
        <v>5.9405940594059403E-2</v>
      </c>
      <c r="F30" s="17">
        <f t="shared" si="4"/>
        <v>3.7735849056603772E-2</v>
      </c>
      <c r="G30" s="17">
        <f t="shared" si="6"/>
        <v>-0.33333333333333331</v>
      </c>
      <c r="H30" s="17">
        <f t="shared" si="5"/>
        <v>-1.9801980198019799E-2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3</v>
      </c>
      <c r="D32" s="16">
        <v>0</v>
      </c>
      <c r="E32" s="17">
        <f t="shared" si="3"/>
        <v>2.9702970297029702E-2</v>
      </c>
      <c r="F32" s="17" t="str">
        <f t="shared" si="4"/>
        <v/>
      </c>
      <c r="G32" s="17">
        <f t="shared" si="6"/>
        <v>-1</v>
      </c>
      <c r="H32" s="17">
        <f t="shared" si="5"/>
        <v>-2.9702970297029702E-2</v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3</v>
      </c>
      <c r="D36" s="16">
        <v>0</v>
      </c>
      <c r="E36" s="17">
        <f t="shared" si="3"/>
        <v>2.9702970297029702E-2</v>
      </c>
      <c r="F36" s="17" t="str">
        <f t="shared" si="4"/>
        <v/>
      </c>
      <c r="G36" s="17">
        <f t="shared" si="6"/>
        <v>-1</v>
      </c>
      <c r="H36" s="17">
        <f t="shared" si="5"/>
        <v>-2.9702970297029702E-2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3</v>
      </c>
      <c r="D39" s="16">
        <v>0</v>
      </c>
      <c r="E39" s="17">
        <f t="shared" si="3"/>
        <v>2.9702970297029702E-2</v>
      </c>
      <c r="F39" s="17" t="str">
        <f t="shared" si="4"/>
        <v/>
      </c>
      <c r="G39" s="17">
        <f t="shared" si="6"/>
        <v>-1</v>
      </c>
      <c r="H39" s="17">
        <f t="shared" si="5"/>
        <v>-2.9702970297029702E-2</v>
      </c>
    </row>
    <row r="40" spans="1:8" ht="25.5" x14ac:dyDescent="0.2">
      <c r="A40" s="14"/>
      <c r="B40" s="15" t="s">
        <v>33</v>
      </c>
      <c r="C40" s="16">
        <v>0</v>
      </c>
      <c r="D40" s="16">
        <v>1</v>
      </c>
      <c r="E40" s="17" t="str">
        <f t="shared" si="3"/>
        <v/>
      </c>
      <c r="F40" s="17">
        <f t="shared" si="4"/>
        <v>9.433962264150943E-3</v>
      </c>
      <c r="G40" s="17">
        <f t="shared" si="6"/>
        <v>1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2</v>
      </c>
      <c r="E44" s="17" t="str">
        <f t="shared" si="3"/>
        <v/>
      </c>
      <c r="F44" s="17">
        <f t="shared" si="4"/>
        <v>1.8867924528301886E-2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9</v>
      </c>
      <c r="D50" s="16">
        <v>3</v>
      </c>
      <c r="E50" s="17">
        <f t="shared" si="3"/>
        <v>8.9108910891089105E-2</v>
      </c>
      <c r="F50" s="17">
        <f t="shared" si="4"/>
        <v>2.8301886792452831E-2</v>
      </c>
      <c r="G50" s="17">
        <f t="shared" si="6"/>
        <v>-0.66666666666666663</v>
      </c>
      <c r="H50" s="17">
        <f t="shared" si="5"/>
        <v>-5.9405940594059403E-2</v>
      </c>
    </row>
    <row r="51" spans="1:8" x14ac:dyDescent="0.2">
      <c r="A51" s="14"/>
      <c r="B51" s="15" t="s">
        <v>44</v>
      </c>
      <c r="C51" s="16">
        <v>12</v>
      </c>
      <c r="D51" s="16">
        <v>0</v>
      </c>
      <c r="E51" s="17">
        <f t="shared" ref="E51:E70" si="7">+IF(C51=0,"",C51/C$19)</f>
        <v>0.11881188118811881</v>
      </c>
      <c r="F51" s="17" t="str">
        <f t="shared" ref="F51:F70" si="8">+IF(D51=0,"",D51/D$19)</f>
        <v/>
      </c>
      <c r="G51" s="17">
        <f t="shared" si="6"/>
        <v>-1</v>
      </c>
      <c r="H51" s="17">
        <f t="shared" ref="H51:H70" si="9">+IF(OR(AND(E51=""),(G51="")),"",E51*G51)</f>
        <v>-0.11881188118811881</v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4</v>
      </c>
      <c r="D54" s="16">
        <v>1</v>
      </c>
      <c r="E54" s="17">
        <f t="shared" si="7"/>
        <v>3.9603960396039604E-2</v>
      </c>
      <c r="F54" s="17">
        <f t="shared" si="8"/>
        <v>9.433962264150943E-3</v>
      </c>
      <c r="G54" s="17">
        <f t="shared" si="10"/>
        <v>-0.75</v>
      </c>
      <c r="H54" s="17">
        <f t="shared" si="9"/>
        <v>-2.9702970297029702E-2</v>
      </c>
    </row>
    <row r="55" spans="1:8" x14ac:dyDescent="0.2">
      <c r="A55" s="14"/>
      <c r="B55" s="15" t="s">
        <v>48</v>
      </c>
      <c r="C55" s="16">
        <v>0</v>
      </c>
      <c r="D55" s="16">
        <v>1</v>
      </c>
      <c r="E55" s="17" t="str">
        <f t="shared" si="7"/>
        <v/>
      </c>
      <c r="F55" s="17">
        <f t="shared" si="8"/>
        <v>9.433962264150943E-3</v>
      </c>
      <c r="G55" s="17">
        <f t="shared" si="10"/>
        <v>1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1</v>
      </c>
      <c r="D59" s="16">
        <v>0</v>
      </c>
      <c r="E59" s="17">
        <f t="shared" si="7"/>
        <v>9.9009900990099011E-3</v>
      </c>
      <c r="F59" s="17" t="str">
        <f t="shared" si="8"/>
        <v/>
      </c>
      <c r="G59" s="17">
        <f t="shared" si="10"/>
        <v>-1</v>
      </c>
      <c r="H59" s="17">
        <f t="shared" si="9"/>
        <v>-9.9009900990099011E-3</v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20</v>
      </c>
      <c r="D61" s="16">
        <v>1</v>
      </c>
      <c r="E61" s="17">
        <f t="shared" si="7"/>
        <v>0.19801980198019803</v>
      </c>
      <c r="F61" s="17">
        <f t="shared" si="8"/>
        <v>9.433962264150943E-3</v>
      </c>
      <c r="G61" s="17">
        <f t="shared" si="10"/>
        <v>-0.95</v>
      </c>
      <c r="H61" s="17">
        <f t="shared" si="9"/>
        <v>-0.18811881188118812</v>
      </c>
    </row>
    <row r="62" spans="1:8" x14ac:dyDescent="0.2">
      <c r="A62" s="14"/>
      <c r="B62" s="15" t="s">
        <v>55</v>
      </c>
      <c r="C62" s="16">
        <v>11</v>
      </c>
      <c r="D62" s="16">
        <v>0</v>
      </c>
      <c r="E62" s="17">
        <f t="shared" si="7"/>
        <v>0.10891089108910891</v>
      </c>
      <c r="F62" s="17" t="str">
        <f t="shared" si="8"/>
        <v/>
      </c>
      <c r="G62" s="17">
        <f t="shared" si="10"/>
        <v>-1</v>
      </c>
      <c r="H62" s="17">
        <f t="shared" si="9"/>
        <v>-0.10891089108910891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18</v>
      </c>
      <c r="D64" s="16">
        <v>4</v>
      </c>
      <c r="E64" s="17">
        <f t="shared" si="7"/>
        <v>0.17821782178217821</v>
      </c>
      <c r="F64" s="17">
        <f t="shared" si="8"/>
        <v>3.7735849056603772E-2</v>
      </c>
      <c r="G64" s="17">
        <f t="shared" si="10"/>
        <v>-0.77777777777777779</v>
      </c>
      <c r="H64" s="17">
        <f t="shared" si="9"/>
        <v>-0.1386138613861386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3</v>
      </c>
      <c r="D67" s="16">
        <v>84</v>
      </c>
      <c r="E67" s="17">
        <f t="shared" si="7"/>
        <v>2.9702970297029702E-2</v>
      </c>
      <c r="F67" s="17">
        <f t="shared" si="8"/>
        <v>0.79245283018867929</v>
      </c>
      <c r="G67" s="17">
        <f t="shared" si="10"/>
        <v>27</v>
      </c>
      <c r="H67" s="17">
        <f t="shared" si="9"/>
        <v>0.80198019801980192</v>
      </c>
    </row>
    <row r="68" spans="1:8" x14ac:dyDescent="0.2">
      <c r="A68" s="14"/>
      <c r="B68" s="15" t="s">
        <v>62</v>
      </c>
      <c r="C68" s="16">
        <v>1</v>
      </c>
      <c r="D68" s="16">
        <v>0</v>
      </c>
      <c r="E68" s="17">
        <f t="shared" si="7"/>
        <v>9.9009900990099011E-3</v>
      </c>
      <c r="F68" s="17" t="str">
        <f t="shared" si="8"/>
        <v/>
      </c>
      <c r="G68" s="17">
        <f t="shared" si="10"/>
        <v>-1</v>
      </c>
      <c r="H68" s="17">
        <f t="shared" si="9"/>
        <v>-9.9009900990099011E-3</v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730</v>
      </c>
      <c r="D76" s="20">
        <f>SUM(D77:D171)</f>
        <v>267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-0.63424657534246576</v>
      </c>
      <c r="H76" s="21">
        <f t="shared" ref="H76:H107" si="13">+IF(OR(AND(E76=""),(G76="")),"",E76*G76)</f>
        <v>-0.63424657534246576</v>
      </c>
    </row>
    <row r="77" spans="1:8" x14ac:dyDescent="0.2">
      <c r="A77" s="14"/>
      <c r="B77" s="15" t="s">
        <v>65</v>
      </c>
      <c r="C77" s="16">
        <v>39</v>
      </c>
      <c r="D77" s="16">
        <v>5</v>
      </c>
      <c r="E77" s="17">
        <f t="shared" si="11"/>
        <v>5.3424657534246578E-2</v>
      </c>
      <c r="F77" s="17">
        <f t="shared" si="12"/>
        <v>1.8726591760299626E-2</v>
      </c>
      <c r="G77" s="17">
        <f t="shared" ref="G77:G108" si="14">+IF(AND(C77=0,D77=0)," ",IF(C77=0,1,IF(D77=0,-1,(D77-C77)/C77)))</f>
        <v>-0.87179487179487181</v>
      </c>
      <c r="H77" s="17">
        <f t="shared" si="13"/>
        <v>-4.6575342465753428E-2</v>
      </c>
    </row>
    <row r="78" spans="1:8" ht="25.5" x14ac:dyDescent="0.2">
      <c r="A78" s="14"/>
      <c r="B78" s="15" t="s">
        <v>66</v>
      </c>
      <c r="C78" s="16">
        <v>11</v>
      </c>
      <c r="D78" s="16">
        <v>3</v>
      </c>
      <c r="E78" s="17">
        <f t="shared" si="11"/>
        <v>1.5068493150684932E-2</v>
      </c>
      <c r="F78" s="17">
        <f t="shared" si="12"/>
        <v>1.1235955056179775E-2</v>
      </c>
      <c r="G78" s="17">
        <f t="shared" si="14"/>
        <v>-0.72727272727272729</v>
      </c>
      <c r="H78" s="17">
        <f t="shared" si="13"/>
        <v>-1.0958904109589041E-2</v>
      </c>
    </row>
    <row r="79" spans="1:8" x14ac:dyDescent="0.2">
      <c r="A79" s="14"/>
      <c r="B79" s="15" t="s">
        <v>67</v>
      </c>
      <c r="C79" s="16">
        <v>5</v>
      </c>
      <c r="D79" s="16">
        <v>1</v>
      </c>
      <c r="E79" s="17">
        <f t="shared" si="11"/>
        <v>6.8493150684931503E-3</v>
      </c>
      <c r="F79" s="17">
        <f t="shared" si="12"/>
        <v>3.7453183520599251E-3</v>
      </c>
      <c r="G79" s="17">
        <f t="shared" si="14"/>
        <v>-0.8</v>
      </c>
      <c r="H79" s="17">
        <f t="shared" si="13"/>
        <v>-5.4794520547945206E-3</v>
      </c>
    </row>
    <row r="80" spans="1:8" x14ac:dyDescent="0.2">
      <c r="A80" s="14"/>
      <c r="B80" s="15" t="s">
        <v>68</v>
      </c>
      <c r="C80" s="16">
        <v>16</v>
      </c>
      <c r="D80" s="16">
        <v>8</v>
      </c>
      <c r="E80" s="17">
        <f t="shared" si="11"/>
        <v>2.1917808219178082E-2</v>
      </c>
      <c r="F80" s="17">
        <f t="shared" si="12"/>
        <v>2.9962546816479401E-2</v>
      </c>
      <c r="G80" s="17">
        <f t="shared" si="14"/>
        <v>-0.5</v>
      </c>
      <c r="H80" s="17">
        <f t="shared" si="13"/>
        <v>-1.0958904109589041E-2</v>
      </c>
    </row>
    <row r="81" spans="1:8" ht="25.5" x14ac:dyDescent="0.2">
      <c r="A81" s="14"/>
      <c r="B81" s="15" t="s">
        <v>69</v>
      </c>
      <c r="C81" s="16">
        <v>64</v>
      </c>
      <c r="D81" s="16">
        <v>18</v>
      </c>
      <c r="E81" s="17">
        <f t="shared" si="11"/>
        <v>8.7671232876712329E-2</v>
      </c>
      <c r="F81" s="17">
        <f t="shared" si="12"/>
        <v>6.741573033707865E-2</v>
      </c>
      <c r="G81" s="17">
        <f t="shared" si="14"/>
        <v>-0.71875</v>
      </c>
      <c r="H81" s="17">
        <f t="shared" si="13"/>
        <v>-6.3013698630136991E-2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5</v>
      </c>
      <c r="D83" s="16">
        <v>3</v>
      </c>
      <c r="E83" s="17">
        <f t="shared" si="11"/>
        <v>6.8493150684931503E-3</v>
      </c>
      <c r="F83" s="17">
        <f t="shared" si="12"/>
        <v>1.1235955056179775E-2</v>
      </c>
      <c r="G83" s="17">
        <f t="shared" si="14"/>
        <v>-0.4</v>
      </c>
      <c r="H83" s="17">
        <f t="shared" si="13"/>
        <v>-2.7397260273972603E-3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3</v>
      </c>
      <c r="D86" s="16">
        <v>0</v>
      </c>
      <c r="E86" s="17">
        <f t="shared" si="11"/>
        <v>4.10958904109589E-3</v>
      </c>
      <c r="F86" s="17" t="str">
        <f t="shared" si="12"/>
        <v/>
      </c>
      <c r="G86" s="17">
        <f t="shared" si="14"/>
        <v>-1</v>
      </c>
      <c r="H86" s="17">
        <f t="shared" si="13"/>
        <v>-4.10958904109589E-3</v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7</v>
      </c>
      <c r="D89" s="16">
        <v>3</v>
      </c>
      <c r="E89" s="17">
        <f t="shared" si="11"/>
        <v>9.5890410958904115E-3</v>
      </c>
      <c r="F89" s="17">
        <f t="shared" si="12"/>
        <v>1.1235955056179775E-2</v>
      </c>
      <c r="G89" s="17">
        <f t="shared" si="14"/>
        <v>-0.5714285714285714</v>
      </c>
      <c r="H89" s="17">
        <f t="shared" si="13"/>
        <v>-5.4794520547945206E-3</v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25</v>
      </c>
      <c r="D91" s="16">
        <v>1</v>
      </c>
      <c r="E91" s="17">
        <f t="shared" si="11"/>
        <v>3.4246575342465752E-2</v>
      </c>
      <c r="F91" s="17">
        <f t="shared" si="12"/>
        <v>3.7453183520599251E-3</v>
      </c>
      <c r="G91" s="17">
        <f t="shared" si="14"/>
        <v>-0.96</v>
      </c>
      <c r="H91" s="17">
        <f t="shared" si="13"/>
        <v>-3.287671232876712E-2</v>
      </c>
    </row>
    <row r="92" spans="1:8" x14ac:dyDescent="0.2">
      <c r="A92" s="14"/>
      <c r="B92" s="15" t="s">
        <v>80</v>
      </c>
      <c r="C92" s="16">
        <v>27</v>
      </c>
      <c r="D92" s="16">
        <v>5</v>
      </c>
      <c r="E92" s="17">
        <f t="shared" si="11"/>
        <v>3.6986301369863014E-2</v>
      </c>
      <c r="F92" s="17">
        <f t="shared" si="12"/>
        <v>1.8726591760299626E-2</v>
      </c>
      <c r="G92" s="17">
        <f t="shared" si="14"/>
        <v>-0.81481481481481477</v>
      </c>
      <c r="H92" s="17">
        <f t="shared" si="13"/>
        <v>-3.0136986301369861E-2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18</v>
      </c>
      <c r="D94" s="16">
        <v>5</v>
      </c>
      <c r="E94" s="17">
        <f t="shared" si="11"/>
        <v>2.4657534246575342E-2</v>
      </c>
      <c r="F94" s="17">
        <f t="shared" si="12"/>
        <v>1.8726591760299626E-2</v>
      </c>
      <c r="G94" s="17">
        <f t="shared" si="14"/>
        <v>-0.72222222222222221</v>
      </c>
      <c r="H94" s="17">
        <f t="shared" si="13"/>
        <v>-1.7808219178082191E-2</v>
      </c>
    </row>
    <row r="95" spans="1:8" x14ac:dyDescent="0.2">
      <c r="A95" s="14"/>
      <c r="B95" s="15" t="s">
        <v>83</v>
      </c>
      <c r="C95" s="16">
        <v>9</v>
      </c>
      <c r="D95" s="16">
        <v>1</v>
      </c>
      <c r="E95" s="17">
        <f t="shared" si="11"/>
        <v>1.2328767123287671E-2</v>
      </c>
      <c r="F95" s="17">
        <f t="shared" si="12"/>
        <v>3.7453183520599251E-3</v>
      </c>
      <c r="G95" s="17">
        <f t="shared" si="14"/>
        <v>-0.88888888888888884</v>
      </c>
      <c r="H95" s="17">
        <f t="shared" si="13"/>
        <v>-1.0958904109589039E-2</v>
      </c>
    </row>
    <row r="96" spans="1:8" x14ac:dyDescent="0.2">
      <c r="A96" s="14"/>
      <c r="B96" s="15" t="s">
        <v>84</v>
      </c>
      <c r="C96" s="16">
        <v>9</v>
      </c>
      <c r="D96" s="16">
        <v>1</v>
      </c>
      <c r="E96" s="17">
        <f t="shared" si="11"/>
        <v>1.2328767123287671E-2</v>
      </c>
      <c r="F96" s="17">
        <f t="shared" si="12"/>
        <v>3.7453183520599251E-3</v>
      </c>
      <c r="G96" s="17">
        <f t="shared" si="14"/>
        <v>-0.88888888888888884</v>
      </c>
      <c r="H96" s="17">
        <f t="shared" si="13"/>
        <v>-1.0958904109589039E-2</v>
      </c>
    </row>
    <row r="97" spans="1:8" x14ac:dyDescent="0.2">
      <c r="A97" s="14"/>
      <c r="B97" s="15" t="s">
        <v>85</v>
      </c>
      <c r="C97" s="16">
        <v>4</v>
      </c>
      <c r="D97" s="16">
        <v>1</v>
      </c>
      <c r="E97" s="17">
        <f t="shared" si="11"/>
        <v>5.4794520547945206E-3</v>
      </c>
      <c r="F97" s="17">
        <f t="shared" si="12"/>
        <v>3.7453183520599251E-3</v>
      </c>
      <c r="G97" s="17">
        <f t="shared" si="14"/>
        <v>-0.75</v>
      </c>
      <c r="H97" s="17">
        <f t="shared" si="13"/>
        <v>-4.1095890410958909E-3</v>
      </c>
    </row>
    <row r="98" spans="1:8" x14ac:dyDescent="0.2">
      <c r="A98" s="14"/>
      <c r="B98" s="15" t="s">
        <v>86</v>
      </c>
      <c r="C98" s="16">
        <v>4</v>
      </c>
      <c r="D98" s="16">
        <v>3</v>
      </c>
      <c r="E98" s="17">
        <f t="shared" si="11"/>
        <v>5.4794520547945206E-3</v>
      </c>
      <c r="F98" s="17">
        <f t="shared" si="12"/>
        <v>1.1235955056179775E-2</v>
      </c>
      <c r="G98" s="17">
        <f t="shared" si="14"/>
        <v>-0.25</v>
      </c>
      <c r="H98" s="17">
        <f t="shared" si="13"/>
        <v>-1.3698630136986301E-3</v>
      </c>
    </row>
    <row r="99" spans="1:8" x14ac:dyDescent="0.2">
      <c r="A99" s="14"/>
      <c r="B99" s="15" t="s">
        <v>87</v>
      </c>
      <c r="C99" s="16">
        <v>4</v>
      </c>
      <c r="D99" s="16">
        <v>1</v>
      </c>
      <c r="E99" s="17">
        <f t="shared" si="11"/>
        <v>5.4794520547945206E-3</v>
      </c>
      <c r="F99" s="17">
        <f t="shared" si="12"/>
        <v>3.7453183520599251E-3</v>
      </c>
      <c r="G99" s="17">
        <f t="shared" si="14"/>
        <v>-0.75</v>
      </c>
      <c r="H99" s="17">
        <f t="shared" si="13"/>
        <v>-4.1095890410958909E-3</v>
      </c>
    </row>
    <row r="100" spans="1:8" x14ac:dyDescent="0.2">
      <c r="A100" s="14"/>
      <c r="B100" s="15" t="s">
        <v>88</v>
      </c>
      <c r="C100" s="16">
        <v>1</v>
      </c>
      <c r="D100" s="16">
        <v>0</v>
      </c>
      <c r="E100" s="17">
        <f t="shared" si="11"/>
        <v>1.3698630136986301E-3</v>
      </c>
      <c r="F100" s="17" t="str">
        <f t="shared" si="12"/>
        <v/>
      </c>
      <c r="G100" s="17">
        <f t="shared" si="14"/>
        <v>-1</v>
      </c>
      <c r="H100" s="17">
        <f t="shared" si="13"/>
        <v>-1.3698630136986301E-3</v>
      </c>
    </row>
    <row r="101" spans="1:8" x14ac:dyDescent="0.2">
      <c r="A101" s="14"/>
      <c r="B101" s="15" t="s">
        <v>89</v>
      </c>
      <c r="C101" s="16">
        <v>1</v>
      </c>
      <c r="D101" s="16">
        <v>0</v>
      </c>
      <c r="E101" s="17">
        <f t="shared" si="11"/>
        <v>1.3698630136986301E-3</v>
      </c>
      <c r="F101" s="17" t="str">
        <f t="shared" si="12"/>
        <v/>
      </c>
      <c r="G101" s="17">
        <f t="shared" si="14"/>
        <v>-1</v>
      </c>
      <c r="H101" s="17">
        <f t="shared" si="13"/>
        <v>-1.3698630136986301E-3</v>
      </c>
    </row>
    <row r="102" spans="1:8" x14ac:dyDescent="0.2">
      <c r="A102" s="14"/>
      <c r="B102" s="15" t="s">
        <v>90</v>
      </c>
      <c r="C102" s="16">
        <v>30</v>
      </c>
      <c r="D102" s="16">
        <v>11</v>
      </c>
      <c r="E102" s="17">
        <f t="shared" si="11"/>
        <v>4.1095890410958902E-2</v>
      </c>
      <c r="F102" s="17">
        <f t="shared" si="12"/>
        <v>4.1198501872659173E-2</v>
      </c>
      <c r="G102" s="17">
        <f t="shared" si="14"/>
        <v>-0.6333333333333333</v>
      </c>
      <c r="H102" s="17">
        <f t="shared" si="13"/>
        <v>-2.602739726027397E-2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2</v>
      </c>
      <c r="E105" s="17" t="str">
        <f t="shared" si="11"/>
        <v/>
      </c>
      <c r="F105" s="17">
        <f t="shared" si="12"/>
        <v>7.4906367041198503E-3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11</v>
      </c>
      <c r="D106" s="16">
        <v>6</v>
      </c>
      <c r="E106" s="17">
        <f t="shared" si="11"/>
        <v>1.5068493150684932E-2</v>
      </c>
      <c r="F106" s="17">
        <f t="shared" si="12"/>
        <v>2.247191011235955E-2</v>
      </c>
      <c r="G106" s="17">
        <f t="shared" si="14"/>
        <v>-0.45454545454545453</v>
      </c>
      <c r="H106" s="17">
        <f t="shared" si="13"/>
        <v>-6.8493150684931503E-3</v>
      </c>
    </row>
    <row r="107" spans="1:8" x14ac:dyDescent="0.2">
      <c r="A107" s="14"/>
      <c r="B107" s="15" t="s">
        <v>95</v>
      </c>
      <c r="C107" s="16">
        <v>1</v>
      </c>
      <c r="D107" s="16">
        <v>3</v>
      </c>
      <c r="E107" s="17">
        <f t="shared" si="11"/>
        <v>1.3698630136986301E-3</v>
      </c>
      <c r="F107" s="17">
        <f t="shared" si="12"/>
        <v>1.1235955056179775E-2</v>
      </c>
      <c r="G107" s="17">
        <f t="shared" si="14"/>
        <v>2</v>
      </c>
      <c r="H107" s="17">
        <f t="shared" si="13"/>
        <v>2.7397260273972603E-3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5</v>
      </c>
      <c r="D109" s="16">
        <v>5</v>
      </c>
      <c r="E109" s="17">
        <f t="shared" si="15"/>
        <v>6.8493150684931503E-3</v>
      </c>
      <c r="F109" s="17">
        <f t="shared" si="16"/>
        <v>1.8726591760299626E-2</v>
      </c>
      <c r="G109" s="17">
        <f t="shared" ref="G109:G140" si="18">+IF(AND(C109=0,D109=0)," ",IF(C109=0,1,IF(D109=0,-1,(D109-C109)/C109)))</f>
        <v>0</v>
      </c>
      <c r="H109" s="17">
        <f t="shared" si="17"/>
        <v>0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1</v>
      </c>
      <c r="D113" s="16">
        <v>0</v>
      </c>
      <c r="E113" s="17">
        <f t="shared" si="15"/>
        <v>1.3698630136986301E-3</v>
      </c>
      <c r="F113" s="17" t="str">
        <f t="shared" si="16"/>
        <v/>
      </c>
      <c r="G113" s="17">
        <f t="shared" si="18"/>
        <v>-1</v>
      </c>
      <c r="H113" s="17">
        <f t="shared" si="17"/>
        <v>-1.3698630136986301E-3</v>
      </c>
    </row>
    <row r="114" spans="1:8" x14ac:dyDescent="0.2">
      <c r="A114" s="14"/>
      <c r="B114" s="15" t="s">
        <v>102</v>
      </c>
      <c r="C114" s="16">
        <v>13</v>
      </c>
      <c r="D114" s="16">
        <v>13</v>
      </c>
      <c r="E114" s="17">
        <f t="shared" si="15"/>
        <v>1.7808219178082191E-2</v>
      </c>
      <c r="F114" s="17">
        <f t="shared" si="16"/>
        <v>4.8689138576779027E-2</v>
      </c>
      <c r="G114" s="17">
        <f t="shared" si="18"/>
        <v>0</v>
      </c>
      <c r="H114" s="17">
        <f t="shared" si="17"/>
        <v>0</v>
      </c>
    </row>
    <row r="115" spans="1:8" ht="25.5" x14ac:dyDescent="0.2">
      <c r="A115" s="14"/>
      <c r="B115" s="15" t="s">
        <v>103</v>
      </c>
      <c r="C115" s="16">
        <v>67</v>
      </c>
      <c r="D115" s="16">
        <v>8</v>
      </c>
      <c r="E115" s="17">
        <f t="shared" si="15"/>
        <v>9.1780821917808217E-2</v>
      </c>
      <c r="F115" s="17">
        <f t="shared" si="16"/>
        <v>2.9962546816479401E-2</v>
      </c>
      <c r="G115" s="17">
        <f t="shared" si="18"/>
        <v>-0.88059701492537312</v>
      </c>
      <c r="H115" s="17">
        <f t="shared" si="17"/>
        <v>-8.0821917808219179E-2</v>
      </c>
    </row>
    <row r="116" spans="1:8" ht="25.5" x14ac:dyDescent="0.2">
      <c r="A116" s="14"/>
      <c r="B116" s="15" t="s">
        <v>104</v>
      </c>
      <c r="C116" s="16">
        <v>8</v>
      </c>
      <c r="D116" s="16">
        <v>3</v>
      </c>
      <c r="E116" s="17">
        <f t="shared" si="15"/>
        <v>1.0958904109589041E-2</v>
      </c>
      <c r="F116" s="17">
        <f t="shared" si="16"/>
        <v>1.1235955056179775E-2</v>
      </c>
      <c r="G116" s="17">
        <f t="shared" si="18"/>
        <v>-0.625</v>
      </c>
      <c r="H116" s="17">
        <f t="shared" si="17"/>
        <v>-6.8493150684931503E-3</v>
      </c>
    </row>
    <row r="117" spans="1:8" x14ac:dyDescent="0.2">
      <c r="A117" s="14"/>
      <c r="B117" s="15" t="s">
        <v>105</v>
      </c>
      <c r="C117" s="16">
        <v>0</v>
      </c>
      <c r="D117" s="16">
        <v>1</v>
      </c>
      <c r="E117" s="17" t="str">
        <f t="shared" si="15"/>
        <v/>
      </c>
      <c r="F117" s="17">
        <f t="shared" si="16"/>
        <v>3.7453183520599251E-3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13</v>
      </c>
      <c r="D118" s="16">
        <v>5</v>
      </c>
      <c r="E118" s="17">
        <f t="shared" si="15"/>
        <v>1.7808219178082191E-2</v>
      </c>
      <c r="F118" s="17">
        <f t="shared" si="16"/>
        <v>1.8726591760299626E-2</v>
      </c>
      <c r="G118" s="17">
        <f t="shared" si="18"/>
        <v>-0.61538461538461542</v>
      </c>
      <c r="H118" s="17">
        <f t="shared" si="17"/>
        <v>-1.0958904109589041E-2</v>
      </c>
    </row>
    <row r="119" spans="1:8" x14ac:dyDescent="0.2">
      <c r="A119" s="14"/>
      <c r="B119" s="15" t="s">
        <v>107</v>
      </c>
      <c r="C119" s="16">
        <v>3</v>
      </c>
      <c r="D119" s="16">
        <v>1</v>
      </c>
      <c r="E119" s="17">
        <f t="shared" si="15"/>
        <v>4.10958904109589E-3</v>
      </c>
      <c r="F119" s="17">
        <f t="shared" si="16"/>
        <v>3.7453183520599251E-3</v>
      </c>
      <c r="G119" s="17">
        <f t="shared" si="18"/>
        <v>-0.66666666666666663</v>
      </c>
      <c r="H119" s="17">
        <f t="shared" si="17"/>
        <v>-2.7397260273972599E-3</v>
      </c>
    </row>
    <row r="120" spans="1:8" x14ac:dyDescent="0.2">
      <c r="A120" s="14"/>
      <c r="B120" s="15" t="s">
        <v>108</v>
      </c>
      <c r="C120" s="16">
        <v>0</v>
      </c>
      <c r="D120" s="16">
        <v>1</v>
      </c>
      <c r="E120" s="17" t="str">
        <f t="shared" si="15"/>
        <v/>
      </c>
      <c r="F120" s="17">
        <f t="shared" si="16"/>
        <v>3.7453183520599251E-3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2</v>
      </c>
      <c r="D123" s="16">
        <v>0</v>
      </c>
      <c r="E123" s="17">
        <f t="shared" si="15"/>
        <v>2.7397260273972603E-3</v>
      </c>
      <c r="F123" s="17" t="str">
        <f t="shared" si="16"/>
        <v/>
      </c>
      <c r="G123" s="17">
        <f t="shared" si="18"/>
        <v>-1</v>
      </c>
      <c r="H123" s="17">
        <f t="shared" si="17"/>
        <v>-2.7397260273972603E-3</v>
      </c>
    </row>
    <row r="124" spans="1:8" x14ac:dyDescent="0.2">
      <c r="A124" s="14"/>
      <c r="B124" s="15" t="s">
        <v>112</v>
      </c>
      <c r="C124" s="16">
        <v>0</v>
      </c>
      <c r="D124" s="16">
        <v>1</v>
      </c>
      <c r="E124" s="17" t="str">
        <f t="shared" si="15"/>
        <v/>
      </c>
      <c r="F124" s="17">
        <f t="shared" si="16"/>
        <v>3.7453183520599251E-3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3</v>
      </c>
      <c r="D126" s="16">
        <v>0</v>
      </c>
      <c r="E126" s="17">
        <f t="shared" si="15"/>
        <v>4.10958904109589E-3</v>
      </c>
      <c r="F126" s="17" t="str">
        <f t="shared" si="16"/>
        <v/>
      </c>
      <c r="G126" s="17">
        <f t="shared" si="18"/>
        <v>-1</v>
      </c>
      <c r="H126" s="17">
        <f t="shared" si="17"/>
        <v>-4.10958904109589E-3</v>
      </c>
    </row>
    <row r="127" spans="1:8" x14ac:dyDescent="0.2">
      <c r="A127" s="14"/>
      <c r="B127" s="15" t="s">
        <v>115</v>
      </c>
      <c r="C127" s="16">
        <v>1</v>
      </c>
      <c r="D127" s="16">
        <v>2</v>
      </c>
      <c r="E127" s="17">
        <f t="shared" si="15"/>
        <v>1.3698630136986301E-3</v>
      </c>
      <c r="F127" s="17">
        <f t="shared" si="16"/>
        <v>7.4906367041198503E-3</v>
      </c>
      <c r="G127" s="17">
        <f t="shared" si="18"/>
        <v>1</v>
      </c>
      <c r="H127" s="17">
        <f t="shared" si="17"/>
        <v>1.3698630136986301E-3</v>
      </c>
    </row>
    <row r="128" spans="1:8" x14ac:dyDescent="0.2">
      <c r="A128" s="14"/>
      <c r="B128" s="15" t="s">
        <v>116</v>
      </c>
      <c r="C128" s="16">
        <v>58</v>
      </c>
      <c r="D128" s="16">
        <v>9</v>
      </c>
      <c r="E128" s="17">
        <f t="shared" si="15"/>
        <v>7.9452054794520555E-2</v>
      </c>
      <c r="F128" s="17">
        <f t="shared" si="16"/>
        <v>3.3707865168539325E-2</v>
      </c>
      <c r="G128" s="17">
        <f t="shared" si="18"/>
        <v>-0.84482758620689657</v>
      </c>
      <c r="H128" s="17">
        <f t="shared" si="17"/>
        <v>-6.7123287671232879E-2</v>
      </c>
    </row>
    <row r="129" spans="1:8" x14ac:dyDescent="0.2">
      <c r="A129" s="14" t="s">
        <v>59</v>
      </c>
      <c r="B129" s="15" t="s">
        <v>117</v>
      </c>
      <c r="C129" s="16">
        <v>2</v>
      </c>
      <c r="D129" s="16">
        <v>0</v>
      </c>
      <c r="E129" s="17">
        <f t="shared" si="15"/>
        <v>2.7397260273972603E-3</v>
      </c>
      <c r="F129" s="17" t="str">
        <f t="shared" si="16"/>
        <v/>
      </c>
      <c r="G129" s="17">
        <f t="shared" si="18"/>
        <v>-1</v>
      </c>
      <c r="H129" s="17">
        <f t="shared" si="17"/>
        <v>-2.7397260273972603E-3</v>
      </c>
    </row>
    <row r="130" spans="1:8" x14ac:dyDescent="0.2">
      <c r="A130" s="14"/>
      <c r="B130" s="15" t="s">
        <v>118</v>
      </c>
      <c r="C130" s="16">
        <v>13</v>
      </c>
      <c r="D130" s="16">
        <v>19</v>
      </c>
      <c r="E130" s="17">
        <f t="shared" si="15"/>
        <v>1.7808219178082191E-2</v>
      </c>
      <c r="F130" s="17">
        <f t="shared" si="16"/>
        <v>7.116104868913857E-2</v>
      </c>
      <c r="G130" s="17">
        <f t="shared" si="18"/>
        <v>0.46153846153846156</v>
      </c>
      <c r="H130" s="17">
        <f t="shared" si="17"/>
        <v>8.2191780821917818E-3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12</v>
      </c>
      <c r="D132" s="16">
        <v>14</v>
      </c>
      <c r="E132" s="17">
        <f t="shared" si="15"/>
        <v>1.643835616438356E-2</v>
      </c>
      <c r="F132" s="17">
        <f t="shared" si="16"/>
        <v>5.2434456928838954E-2</v>
      </c>
      <c r="G132" s="17">
        <f t="shared" si="18"/>
        <v>0.16666666666666666</v>
      </c>
      <c r="H132" s="17">
        <f t="shared" si="17"/>
        <v>2.7397260273972599E-3</v>
      </c>
    </row>
    <row r="133" spans="1:8" x14ac:dyDescent="0.2">
      <c r="A133" s="14"/>
      <c r="B133" s="15" t="s">
        <v>121</v>
      </c>
      <c r="C133" s="16">
        <v>8</v>
      </c>
      <c r="D133" s="16">
        <v>12</v>
      </c>
      <c r="E133" s="17">
        <f t="shared" si="15"/>
        <v>1.0958904109589041E-2</v>
      </c>
      <c r="F133" s="17">
        <f t="shared" si="16"/>
        <v>4.49438202247191E-2</v>
      </c>
      <c r="G133" s="17">
        <f t="shared" si="18"/>
        <v>0.5</v>
      </c>
      <c r="H133" s="17">
        <f t="shared" si="17"/>
        <v>5.4794520547945206E-3</v>
      </c>
    </row>
    <row r="134" spans="1:8" x14ac:dyDescent="0.2">
      <c r="A134" s="14"/>
      <c r="B134" s="15" t="s">
        <v>122</v>
      </c>
      <c r="C134" s="16">
        <v>1</v>
      </c>
      <c r="D134" s="16">
        <v>0</v>
      </c>
      <c r="E134" s="17">
        <f t="shared" si="15"/>
        <v>1.3698630136986301E-3</v>
      </c>
      <c r="F134" s="17" t="str">
        <f t="shared" si="16"/>
        <v/>
      </c>
      <c r="G134" s="17">
        <f t="shared" si="18"/>
        <v>-1</v>
      </c>
      <c r="H134" s="17">
        <f t="shared" si="17"/>
        <v>-1.3698630136986301E-3</v>
      </c>
    </row>
    <row r="135" spans="1:8" ht="25.5" x14ac:dyDescent="0.2">
      <c r="A135" s="14"/>
      <c r="B135" s="15" t="s">
        <v>123</v>
      </c>
      <c r="C135" s="16">
        <v>80</v>
      </c>
      <c r="D135" s="16">
        <v>11</v>
      </c>
      <c r="E135" s="17">
        <f t="shared" si="15"/>
        <v>0.1095890410958904</v>
      </c>
      <c r="F135" s="17">
        <f t="shared" si="16"/>
        <v>4.1198501872659173E-2</v>
      </c>
      <c r="G135" s="17">
        <f t="shared" si="18"/>
        <v>-0.86250000000000004</v>
      </c>
      <c r="H135" s="17">
        <f t="shared" si="17"/>
        <v>-9.452054794520548E-2</v>
      </c>
    </row>
    <row r="136" spans="1:8" ht="25.5" x14ac:dyDescent="0.2">
      <c r="A136" s="14"/>
      <c r="B136" s="15" t="s">
        <v>124</v>
      </c>
      <c r="C136" s="16">
        <v>20</v>
      </c>
      <c r="D136" s="16">
        <v>13</v>
      </c>
      <c r="E136" s="17">
        <f t="shared" si="15"/>
        <v>2.7397260273972601E-2</v>
      </c>
      <c r="F136" s="17">
        <f t="shared" si="16"/>
        <v>4.8689138576779027E-2</v>
      </c>
      <c r="G136" s="17">
        <f t="shared" si="18"/>
        <v>-0.35</v>
      </c>
      <c r="H136" s="17">
        <f t="shared" si="17"/>
        <v>-9.5890410958904097E-3</v>
      </c>
    </row>
    <row r="137" spans="1:8" x14ac:dyDescent="0.2">
      <c r="A137" s="14"/>
      <c r="B137" s="15" t="s">
        <v>125</v>
      </c>
      <c r="C137" s="16">
        <v>9</v>
      </c>
      <c r="D137" s="16">
        <v>18</v>
      </c>
      <c r="E137" s="17">
        <f t="shared" si="15"/>
        <v>1.2328767123287671E-2</v>
      </c>
      <c r="F137" s="17">
        <f t="shared" si="16"/>
        <v>6.741573033707865E-2</v>
      </c>
      <c r="G137" s="17">
        <f t="shared" si="18"/>
        <v>1</v>
      </c>
      <c r="H137" s="17">
        <f t="shared" si="17"/>
        <v>1.2328767123287671E-2</v>
      </c>
    </row>
    <row r="138" spans="1:8" x14ac:dyDescent="0.2">
      <c r="A138" s="14"/>
      <c r="B138" s="15" t="s">
        <v>126</v>
      </c>
      <c r="C138" s="16">
        <v>13</v>
      </c>
      <c r="D138" s="16">
        <v>8</v>
      </c>
      <c r="E138" s="17">
        <f t="shared" si="15"/>
        <v>1.7808219178082191E-2</v>
      </c>
      <c r="F138" s="17">
        <f t="shared" si="16"/>
        <v>2.9962546816479401E-2</v>
      </c>
      <c r="G138" s="17">
        <f t="shared" si="18"/>
        <v>-0.38461538461538464</v>
      </c>
      <c r="H138" s="17">
        <f t="shared" si="17"/>
        <v>-6.8493150684931512E-3</v>
      </c>
    </row>
    <row r="139" spans="1:8" x14ac:dyDescent="0.2">
      <c r="A139" s="14"/>
      <c r="B139" s="15" t="s">
        <v>127</v>
      </c>
      <c r="C139" s="16">
        <v>1</v>
      </c>
      <c r="D139" s="16">
        <v>1</v>
      </c>
      <c r="E139" s="17">
        <f t="shared" si="15"/>
        <v>1.3698630136986301E-3</v>
      </c>
      <c r="F139" s="17">
        <f t="shared" si="16"/>
        <v>3.7453183520599251E-3</v>
      </c>
      <c r="G139" s="17">
        <f t="shared" si="18"/>
        <v>0</v>
      </c>
      <c r="H139" s="17">
        <f t="shared" si="17"/>
        <v>0</v>
      </c>
    </row>
    <row r="140" spans="1:8" x14ac:dyDescent="0.2">
      <c r="A140" s="14"/>
      <c r="B140" s="15" t="s">
        <v>128</v>
      </c>
      <c r="C140" s="16">
        <v>3</v>
      </c>
      <c r="D140" s="16">
        <v>3</v>
      </c>
      <c r="E140" s="17">
        <f t="shared" ref="E140:E171" si="19">+IF(C140=0,"",C140/C$76)</f>
        <v>4.10958904109589E-3</v>
      </c>
      <c r="F140" s="17">
        <f t="shared" ref="F140:F171" si="20">+IF(D140=0,"",D140/D$76)</f>
        <v>1.1235955056179775E-2</v>
      </c>
      <c r="G140" s="17">
        <f t="shared" si="18"/>
        <v>0</v>
      </c>
      <c r="H140" s="17">
        <f t="shared" ref="H140:H171" si="21">+IF(OR(AND(E140=""),(G140="")),"",E140*G140)</f>
        <v>0</v>
      </c>
    </row>
    <row r="141" spans="1:8" x14ac:dyDescent="0.2">
      <c r="A141" s="14"/>
      <c r="B141" s="15" t="s">
        <v>129</v>
      </c>
      <c r="C141" s="16">
        <v>5</v>
      </c>
      <c r="D141" s="16">
        <v>8</v>
      </c>
      <c r="E141" s="17">
        <f t="shared" si="19"/>
        <v>6.8493150684931503E-3</v>
      </c>
      <c r="F141" s="17">
        <f t="shared" si="20"/>
        <v>2.9962546816479401E-2</v>
      </c>
      <c r="G141" s="17">
        <f t="shared" ref="G141:G171" si="22">+IF(AND(C141=0,D141=0)," ",IF(C141=0,1,IF(D141=0,-1,(D141-C141)/C141)))</f>
        <v>0.6</v>
      </c>
      <c r="H141" s="17">
        <f t="shared" si="21"/>
        <v>4.10958904109589E-3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1</v>
      </c>
      <c r="D144" s="16">
        <v>1</v>
      </c>
      <c r="E144" s="17">
        <f t="shared" si="19"/>
        <v>1.3698630136986301E-3</v>
      </c>
      <c r="F144" s="17">
        <f t="shared" si="20"/>
        <v>3.7453183520599251E-3</v>
      </c>
      <c r="G144" s="17">
        <f t="shared" si="22"/>
        <v>0</v>
      </c>
      <c r="H144" s="17">
        <f t="shared" si="21"/>
        <v>0</v>
      </c>
    </row>
    <row r="145" spans="1:8" ht="25.5" x14ac:dyDescent="0.2">
      <c r="A145" s="14"/>
      <c r="B145" s="15" t="s">
        <v>133</v>
      </c>
      <c r="C145" s="16">
        <v>27</v>
      </c>
      <c r="D145" s="16">
        <v>3</v>
      </c>
      <c r="E145" s="17">
        <f t="shared" si="19"/>
        <v>3.6986301369863014E-2</v>
      </c>
      <c r="F145" s="17">
        <f t="shared" si="20"/>
        <v>1.1235955056179775E-2</v>
      </c>
      <c r="G145" s="17">
        <f t="shared" si="22"/>
        <v>-0.88888888888888884</v>
      </c>
      <c r="H145" s="17">
        <f t="shared" si="21"/>
        <v>-3.287671232876712E-2</v>
      </c>
    </row>
    <row r="146" spans="1:8" ht="25.5" x14ac:dyDescent="0.2">
      <c r="A146" s="14"/>
      <c r="B146" s="15" t="s">
        <v>134</v>
      </c>
      <c r="C146" s="16">
        <v>0</v>
      </c>
      <c r="D146" s="16">
        <v>1</v>
      </c>
      <c r="E146" s="17" t="str">
        <f t="shared" si="19"/>
        <v/>
      </c>
      <c r="F146" s="17">
        <f t="shared" si="20"/>
        <v>3.7453183520599251E-3</v>
      </c>
      <c r="G146" s="17">
        <f t="shared" si="22"/>
        <v>1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3</v>
      </c>
      <c r="D147" s="16">
        <v>2</v>
      </c>
      <c r="E147" s="17">
        <f t="shared" si="19"/>
        <v>4.10958904109589E-3</v>
      </c>
      <c r="F147" s="17">
        <f t="shared" si="20"/>
        <v>7.4906367041198503E-3</v>
      </c>
      <c r="G147" s="17">
        <f t="shared" si="22"/>
        <v>-0.33333333333333331</v>
      </c>
      <c r="H147" s="17">
        <f t="shared" si="21"/>
        <v>-1.3698630136986299E-3</v>
      </c>
    </row>
    <row r="148" spans="1:8" ht="25.5" x14ac:dyDescent="0.2">
      <c r="A148" s="14"/>
      <c r="B148" s="15" t="s">
        <v>136</v>
      </c>
      <c r="C148" s="16">
        <v>13</v>
      </c>
      <c r="D148" s="16">
        <v>7</v>
      </c>
      <c r="E148" s="17">
        <f t="shared" si="19"/>
        <v>1.7808219178082191E-2</v>
      </c>
      <c r="F148" s="17">
        <f t="shared" si="20"/>
        <v>2.6217228464419477E-2</v>
      </c>
      <c r="G148" s="17">
        <f t="shared" si="22"/>
        <v>-0.46153846153846156</v>
      </c>
      <c r="H148" s="17">
        <f t="shared" si="21"/>
        <v>-8.2191780821917818E-3</v>
      </c>
    </row>
    <row r="149" spans="1:8" ht="25.5" x14ac:dyDescent="0.2">
      <c r="A149" s="14"/>
      <c r="B149" s="15" t="s">
        <v>137</v>
      </c>
      <c r="C149" s="16">
        <v>1</v>
      </c>
      <c r="D149" s="16">
        <v>1</v>
      </c>
      <c r="E149" s="17">
        <f t="shared" si="19"/>
        <v>1.3698630136986301E-3</v>
      </c>
      <c r="F149" s="17">
        <f t="shared" si="20"/>
        <v>3.7453183520599251E-3</v>
      </c>
      <c r="G149" s="17">
        <f t="shared" si="22"/>
        <v>0</v>
      </c>
      <c r="H149" s="17">
        <f t="shared" si="21"/>
        <v>0</v>
      </c>
    </row>
    <row r="150" spans="1:8" x14ac:dyDescent="0.2">
      <c r="A150" s="14"/>
      <c r="B150" s="15" t="s">
        <v>138</v>
      </c>
      <c r="C150" s="16">
        <v>1</v>
      </c>
      <c r="D150" s="16">
        <v>0</v>
      </c>
      <c r="E150" s="17">
        <f t="shared" si="19"/>
        <v>1.3698630136986301E-3</v>
      </c>
      <c r="F150" s="17" t="str">
        <f t="shared" si="20"/>
        <v/>
      </c>
      <c r="G150" s="17">
        <f t="shared" si="22"/>
        <v>-1</v>
      </c>
      <c r="H150" s="17">
        <f t="shared" si="21"/>
        <v>-1.3698630136986301E-3</v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2</v>
      </c>
      <c r="E152" s="17" t="str">
        <f t="shared" si="19"/>
        <v/>
      </c>
      <c r="F152" s="17">
        <f t="shared" si="20"/>
        <v>7.4906367041198503E-3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1</v>
      </c>
      <c r="D153" s="16">
        <v>0</v>
      </c>
      <c r="E153" s="17">
        <f t="shared" si="19"/>
        <v>1.3698630136986301E-3</v>
      </c>
      <c r="F153" s="17" t="str">
        <f t="shared" si="20"/>
        <v/>
      </c>
      <c r="G153" s="17">
        <f t="shared" si="22"/>
        <v>-1</v>
      </c>
      <c r="H153" s="17">
        <f t="shared" si="21"/>
        <v>-1.3698630136986301E-3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6</v>
      </c>
      <c r="D157" s="16">
        <v>4</v>
      </c>
      <c r="E157" s="17">
        <f t="shared" si="19"/>
        <v>8.21917808219178E-3</v>
      </c>
      <c r="F157" s="17">
        <f t="shared" si="20"/>
        <v>1.4981273408239701E-2</v>
      </c>
      <c r="G157" s="17">
        <f t="shared" si="22"/>
        <v>-0.33333333333333331</v>
      </c>
      <c r="H157" s="17">
        <f t="shared" si="21"/>
        <v>-2.7397260273972599E-3</v>
      </c>
    </row>
    <row r="158" spans="1:8" x14ac:dyDescent="0.2">
      <c r="A158" s="14"/>
      <c r="B158" s="15" t="s">
        <v>146</v>
      </c>
      <c r="C158" s="16">
        <v>2</v>
      </c>
      <c r="D158" s="16">
        <v>0</v>
      </c>
      <c r="E158" s="17">
        <f t="shared" si="19"/>
        <v>2.7397260273972603E-3</v>
      </c>
      <c r="F158" s="17" t="str">
        <f t="shared" si="20"/>
        <v/>
      </c>
      <c r="G158" s="17">
        <f t="shared" si="22"/>
        <v>-1</v>
      </c>
      <c r="H158" s="17">
        <f t="shared" si="21"/>
        <v>-2.7397260273972603E-3</v>
      </c>
    </row>
    <row r="159" spans="1:8" ht="25.5" x14ac:dyDescent="0.2">
      <c r="A159" s="14"/>
      <c r="B159" s="15" t="s">
        <v>147</v>
      </c>
      <c r="C159" s="16">
        <v>5</v>
      </c>
      <c r="D159" s="16">
        <v>0</v>
      </c>
      <c r="E159" s="17">
        <f t="shared" si="19"/>
        <v>6.8493150684931503E-3</v>
      </c>
      <c r="F159" s="17" t="str">
        <f t="shared" si="20"/>
        <v/>
      </c>
      <c r="G159" s="17">
        <f t="shared" si="22"/>
        <v>-1</v>
      </c>
      <c r="H159" s="17">
        <f t="shared" si="21"/>
        <v>-6.8493150684931503E-3</v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1</v>
      </c>
      <c r="D161" s="16">
        <v>1</v>
      </c>
      <c r="E161" s="17">
        <f t="shared" si="19"/>
        <v>1.3698630136986301E-3</v>
      </c>
      <c r="F161" s="17">
        <f t="shared" si="20"/>
        <v>3.7453183520599251E-3</v>
      </c>
      <c r="G161" s="17">
        <f t="shared" si="22"/>
        <v>0</v>
      </c>
      <c r="H161" s="17">
        <f t="shared" si="21"/>
        <v>0</v>
      </c>
    </row>
    <row r="162" spans="1:8" x14ac:dyDescent="0.2">
      <c r="A162" s="14"/>
      <c r="B162" s="15" t="s">
        <v>150</v>
      </c>
      <c r="C162" s="16">
        <v>0</v>
      </c>
      <c r="D162" s="16">
        <v>1</v>
      </c>
      <c r="E162" s="17" t="str">
        <f t="shared" si="19"/>
        <v/>
      </c>
      <c r="F162" s="17">
        <f t="shared" si="20"/>
        <v>3.7453183520599251E-3</v>
      </c>
      <c r="G162" s="17">
        <f t="shared" si="22"/>
        <v>1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1</v>
      </c>
      <c r="E164" s="17" t="str">
        <f t="shared" si="19"/>
        <v/>
      </c>
      <c r="F164" s="17">
        <f t="shared" si="20"/>
        <v>3.7453183520599251E-3</v>
      </c>
      <c r="G164" s="17">
        <f t="shared" si="22"/>
        <v>1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1</v>
      </c>
      <c r="E165" s="17" t="str">
        <f t="shared" si="19"/>
        <v/>
      </c>
      <c r="F165" s="17">
        <f t="shared" si="20"/>
        <v>3.7453183520599251E-3</v>
      </c>
      <c r="G165" s="17">
        <f t="shared" si="22"/>
        <v>1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1</v>
      </c>
      <c r="D166" s="16">
        <v>0</v>
      </c>
      <c r="E166" s="17">
        <f t="shared" si="19"/>
        <v>1.3698630136986301E-3</v>
      </c>
      <c r="F166" s="17" t="str">
        <f t="shared" si="20"/>
        <v/>
      </c>
      <c r="G166" s="17">
        <f t="shared" si="22"/>
        <v>-1</v>
      </c>
      <c r="H166" s="17">
        <f t="shared" si="21"/>
        <v>-1.3698630136986301E-3</v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27</v>
      </c>
      <c r="D168" s="16">
        <v>5</v>
      </c>
      <c r="E168" s="17">
        <f t="shared" si="19"/>
        <v>3.6986301369863014E-2</v>
      </c>
      <c r="F168" s="17">
        <f t="shared" si="20"/>
        <v>1.8726591760299626E-2</v>
      </c>
      <c r="G168" s="17">
        <f t="shared" si="22"/>
        <v>-0.81481481481481477</v>
      </c>
      <c r="H168" s="17">
        <f t="shared" si="21"/>
        <v>-3.0136986301369861E-2</v>
      </c>
    </row>
    <row r="169" spans="1:8" ht="25.5" x14ac:dyDescent="0.2">
      <c r="A169" s="14"/>
      <c r="B169" s="15" t="s">
        <v>157</v>
      </c>
      <c r="C169" s="16">
        <v>6</v>
      </c>
      <c r="D169" s="16">
        <v>0</v>
      </c>
      <c r="E169" s="17">
        <f t="shared" si="19"/>
        <v>8.21917808219178E-3</v>
      </c>
      <c r="F169" s="17" t="str">
        <f t="shared" si="20"/>
        <v/>
      </c>
      <c r="G169" s="17">
        <f t="shared" si="22"/>
        <v>-1</v>
      </c>
      <c r="H169" s="17">
        <f t="shared" si="21"/>
        <v>-8.21917808219178E-3</v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2566</v>
      </c>
      <c r="D177" s="20">
        <f>SUM(D178:D350)</f>
        <v>551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-0.7852689010132502</v>
      </c>
      <c r="H177" s="21">
        <f t="shared" ref="H177:H208" si="25">+IF(OR(AND(E177=""),(G177="")),"",E177*G177)</f>
        <v>-0.7852689010132502</v>
      </c>
    </row>
    <row r="178" spans="1:8" x14ac:dyDescent="0.2">
      <c r="A178" s="14"/>
      <c r="B178" s="15" t="s">
        <v>160</v>
      </c>
      <c r="C178" s="16">
        <v>12</v>
      </c>
      <c r="D178" s="16">
        <v>4</v>
      </c>
      <c r="E178" s="17">
        <f t="shared" si="23"/>
        <v>4.6765393608729543E-3</v>
      </c>
      <c r="F178" s="17">
        <f t="shared" si="24"/>
        <v>7.2595281306715061E-3</v>
      </c>
      <c r="G178" s="17">
        <f t="shared" ref="G178:G209" si="26">+IF(AND(C178=0,D178=0)," ",IF(C178=0,1,IF(D178=0,-1,(D178-C178)/C178)))</f>
        <v>-0.66666666666666663</v>
      </c>
      <c r="H178" s="17">
        <f t="shared" si="25"/>
        <v>-3.1176929072486361E-3</v>
      </c>
    </row>
    <row r="179" spans="1:8" x14ac:dyDescent="0.2">
      <c r="A179" s="14"/>
      <c r="B179" s="15" t="s">
        <v>161</v>
      </c>
      <c r="C179" s="16">
        <v>1</v>
      </c>
      <c r="D179" s="16">
        <v>0</v>
      </c>
      <c r="E179" s="17">
        <f t="shared" si="23"/>
        <v>3.8971161340607951E-4</v>
      </c>
      <c r="F179" s="17" t="str">
        <f t="shared" si="24"/>
        <v/>
      </c>
      <c r="G179" s="17">
        <f t="shared" si="26"/>
        <v>-1</v>
      </c>
      <c r="H179" s="17">
        <f t="shared" si="25"/>
        <v>-3.8971161340607951E-4</v>
      </c>
    </row>
    <row r="180" spans="1:8" ht="38.25" x14ac:dyDescent="0.2">
      <c r="A180" s="14"/>
      <c r="B180" s="15" t="s">
        <v>162</v>
      </c>
      <c r="C180" s="16">
        <v>4</v>
      </c>
      <c r="D180" s="16">
        <v>2</v>
      </c>
      <c r="E180" s="17">
        <f t="shared" si="23"/>
        <v>1.558846453624318E-3</v>
      </c>
      <c r="F180" s="17">
        <f t="shared" si="24"/>
        <v>3.629764065335753E-3</v>
      </c>
      <c r="G180" s="17">
        <f t="shared" si="26"/>
        <v>-0.5</v>
      </c>
      <c r="H180" s="17">
        <f t="shared" si="25"/>
        <v>-7.7942322681215901E-4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64</v>
      </c>
      <c r="D182" s="16">
        <v>7</v>
      </c>
      <c r="E182" s="17">
        <f t="shared" si="23"/>
        <v>2.4941543257989088E-2</v>
      </c>
      <c r="F182" s="17">
        <f t="shared" si="24"/>
        <v>1.2704174228675136E-2</v>
      </c>
      <c r="G182" s="17">
        <f t="shared" si="26"/>
        <v>-0.890625</v>
      </c>
      <c r="H182" s="17">
        <f t="shared" si="25"/>
        <v>-2.2213561964146533E-2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173</v>
      </c>
      <c r="D184" s="16">
        <v>53</v>
      </c>
      <c r="E184" s="17">
        <f t="shared" si="23"/>
        <v>6.7420109119251753E-2</v>
      </c>
      <c r="F184" s="17">
        <f t="shared" si="24"/>
        <v>9.6188747731397461E-2</v>
      </c>
      <c r="G184" s="17">
        <f t="shared" si="26"/>
        <v>-0.69364161849710981</v>
      </c>
      <c r="H184" s="17">
        <f t="shared" si="25"/>
        <v>-4.6765393608729541E-2</v>
      </c>
    </row>
    <row r="185" spans="1:8" x14ac:dyDescent="0.2">
      <c r="A185" s="14"/>
      <c r="B185" s="15" t="s">
        <v>167</v>
      </c>
      <c r="C185" s="16">
        <v>0</v>
      </c>
      <c r="D185" s="16">
        <v>1</v>
      </c>
      <c r="E185" s="17" t="str">
        <f t="shared" si="23"/>
        <v/>
      </c>
      <c r="F185" s="17">
        <f t="shared" si="24"/>
        <v>1.8148820326678765E-3</v>
      </c>
      <c r="G185" s="17">
        <f t="shared" si="26"/>
        <v>1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7</v>
      </c>
      <c r="D186" s="16">
        <v>2</v>
      </c>
      <c r="E186" s="17">
        <f t="shared" si="23"/>
        <v>2.7279812938425566E-3</v>
      </c>
      <c r="F186" s="17">
        <f t="shared" si="24"/>
        <v>3.629764065335753E-3</v>
      </c>
      <c r="G186" s="17">
        <f t="shared" si="26"/>
        <v>-0.7142857142857143</v>
      </c>
      <c r="H186" s="17">
        <f t="shared" si="25"/>
        <v>-1.9485580670303977E-3</v>
      </c>
    </row>
    <row r="187" spans="1:8" x14ac:dyDescent="0.2">
      <c r="A187" s="14"/>
      <c r="B187" s="15" t="s">
        <v>169</v>
      </c>
      <c r="C187" s="16">
        <v>1</v>
      </c>
      <c r="D187" s="16">
        <v>0</v>
      </c>
      <c r="E187" s="17">
        <f t="shared" si="23"/>
        <v>3.8971161340607951E-4</v>
      </c>
      <c r="F187" s="17" t="str">
        <f t="shared" si="24"/>
        <v/>
      </c>
      <c r="G187" s="17">
        <f t="shared" si="26"/>
        <v>-1</v>
      </c>
      <c r="H187" s="17">
        <f t="shared" si="25"/>
        <v>-3.8971161340607951E-4</v>
      </c>
    </row>
    <row r="188" spans="1:8" x14ac:dyDescent="0.2">
      <c r="A188" s="14"/>
      <c r="B188" s="15" t="s">
        <v>170</v>
      </c>
      <c r="C188" s="16">
        <v>0</v>
      </c>
      <c r="D188" s="16">
        <v>1</v>
      </c>
      <c r="E188" s="17" t="str">
        <f t="shared" si="23"/>
        <v/>
      </c>
      <c r="F188" s="17">
        <f t="shared" si="24"/>
        <v>1.8148820326678765E-3</v>
      </c>
      <c r="G188" s="17">
        <f t="shared" si="26"/>
        <v>1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1</v>
      </c>
      <c r="D189" s="16">
        <v>0</v>
      </c>
      <c r="E189" s="17">
        <f t="shared" si="23"/>
        <v>3.8971161340607951E-4</v>
      </c>
      <c r="F189" s="17" t="str">
        <f t="shared" si="24"/>
        <v/>
      </c>
      <c r="G189" s="17">
        <f t="shared" si="26"/>
        <v>-1</v>
      </c>
      <c r="H189" s="17">
        <f t="shared" si="25"/>
        <v>-3.8971161340607951E-4</v>
      </c>
    </row>
    <row r="190" spans="1:8" x14ac:dyDescent="0.2">
      <c r="A190" s="14"/>
      <c r="B190" s="15" t="s">
        <v>172</v>
      </c>
      <c r="C190" s="16">
        <v>7</v>
      </c>
      <c r="D190" s="16">
        <v>1</v>
      </c>
      <c r="E190" s="17">
        <f t="shared" si="23"/>
        <v>2.7279812938425566E-3</v>
      </c>
      <c r="F190" s="17">
        <f t="shared" si="24"/>
        <v>1.8148820326678765E-3</v>
      </c>
      <c r="G190" s="17">
        <f t="shared" si="26"/>
        <v>-0.8571428571428571</v>
      </c>
      <c r="H190" s="17">
        <f t="shared" si="25"/>
        <v>-2.3382696804364772E-3</v>
      </c>
    </row>
    <row r="191" spans="1:8" x14ac:dyDescent="0.2">
      <c r="A191" s="14"/>
      <c r="B191" s="15" t="s">
        <v>173</v>
      </c>
      <c r="C191" s="16">
        <v>11</v>
      </c>
      <c r="D191" s="16">
        <v>7</v>
      </c>
      <c r="E191" s="17">
        <f t="shared" si="23"/>
        <v>4.2868277474668749E-3</v>
      </c>
      <c r="F191" s="17">
        <f t="shared" si="24"/>
        <v>1.2704174228675136E-2</v>
      </c>
      <c r="G191" s="17">
        <f t="shared" si="26"/>
        <v>-0.36363636363636365</v>
      </c>
      <c r="H191" s="17">
        <f t="shared" si="25"/>
        <v>-1.5588464536243182E-3</v>
      </c>
    </row>
    <row r="192" spans="1:8" x14ac:dyDescent="0.2">
      <c r="A192" s="14"/>
      <c r="B192" s="15" t="s">
        <v>174</v>
      </c>
      <c r="C192" s="16">
        <v>12</v>
      </c>
      <c r="D192" s="16">
        <v>12</v>
      </c>
      <c r="E192" s="17">
        <f t="shared" si="23"/>
        <v>4.6765393608729543E-3</v>
      </c>
      <c r="F192" s="17">
        <f t="shared" si="24"/>
        <v>2.1778584392014518E-2</v>
      </c>
      <c r="G192" s="17">
        <f t="shared" si="26"/>
        <v>0</v>
      </c>
      <c r="H192" s="17">
        <f t="shared" si="25"/>
        <v>0</v>
      </c>
    </row>
    <row r="193" spans="1:8" ht="25.5" x14ac:dyDescent="0.2">
      <c r="A193" s="14"/>
      <c r="B193" s="15" t="s">
        <v>175</v>
      </c>
      <c r="C193" s="16">
        <v>33</v>
      </c>
      <c r="D193" s="16">
        <v>6</v>
      </c>
      <c r="E193" s="17">
        <f t="shared" si="23"/>
        <v>1.2860483242400623E-2</v>
      </c>
      <c r="F193" s="17">
        <f t="shared" si="24"/>
        <v>1.0889292196007259E-2</v>
      </c>
      <c r="G193" s="17">
        <f t="shared" si="26"/>
        <v>-0.81818181818181823</v>
      </c>
      <c r="H193" s="17">
        <f t="shared" si="25"/>
        <v>-1.0522213561964146E-2</v>
      </c>
    </row>
    <row r="194" spans="1:8" ht="25.5" x14ac:dyDescent="0.2">
      <c r="A194" s="14"/>
      <c r="B194" s="15" t="s">
        <v>176</v>
      </c>
      <c r="C194" s="16">
        <v>4</v>
      </c>
      <c r="D194" s="16">
        <v>1</v>
      </c>
      <c r="E194" s="17">
        <f t="shared" si="23"/>
        <v>1.558846453624318E-3</v>
      </c>
      <c r="F194" s="17">
        <f t="shared" si="24"/>
        <v>1.8148820326678765E-3</v>
      </c>
      <c r="G194" s="17">
        <f t="shared" si="26"/>
        <v>-0.75</v>
      </c>
      <c r="H194" s="17">
        <f t="shared" si="25"/>
        <v>-1.1691348402182386E-3</v>
      </c>
    </row>
    <row r="195" spans="1:8" x14ac:dyDescent="0.2">
      <c r="A195" s="14"/>
      <c r="B195" s="15" t="s">
        <v>177</v>
      </c>
      <c r="C195" s="16">
        <v>8</v>
      </c>
      <c r="D195" s="16">
        <v>1</v>
      </c>
      <c r="E195" s="17">
        <f t="shared" si="23"/>
        <v>3.1176929072486361E-3</v>
      </c>
      <c r="F195" s="17">
        <f t="shared" si="24"/>
        <v>1.8148820326678765E-3</v>
      </c>
      <c r="G195" s="17">
        <f t="shared" si="26"/>
        <v>-0.875</v>
      </c>
      <c r="H195" s="17">
        <f t="shared" si="25"/>
        <v>-2.7279812938425566E-3</v>
      </c>
    </row>
    <row r="196" spans="1:8" x14ac:dyDescent="0.2">
      <c r="A196" s="14"/>
      <c r="B196" s="15" t="s">
        <v>178</v>
      </c>
      <c r="C196" s="16">
        <v>3</v>
      </c>
      <c r="D196" s="16">
        <v>1</v>
      </c>
      <c r="E196" s="17">
        <f t="shared" si="23"/>
        <v>1.1691348402182386E-3</v>
      </c>
      <c r="F196" s="17">
        <f t="shared" si="24"/>
        <v>1.8148820326678765E-3</v>
      </c>
      <c r="G196" s="17">
        <f t="shared" si="26"/>
        <v>-0.66666666666666663</v>
      </c>
      <c r="H196" s="17">
        <f t="shared" si="25"/>
        <v>-7.7942322681215901E-4</v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10</v>
      </c>
      <c r="D198" s="16">
        <v>5</v>
      </c>
      <c r="E198" s="17">
        <f t="shared" si="23"/>
        <v>3.897116134060795E-3</v>
      </c>
      <c r="F198" s="17">
        <f t="shared" si="24"/>
        <v>9.0744101633393835E-3</v>
      </c>
      <c r="G198" s="17">
        <f t="shared" si="26"/>
        <v>-0.5</v>
      </c>
      <c r="H198" s="17">
        <f t="shared" si="25"/>
        <v>-1.9485580670303975E-3</v>
      </c>
    </row>
    <row r="199" spans="1:8" x14ac:dyDescent="0.2">
      <c r="A199" s="14"/>
      <c r="B199" s="15" t="s">
        <v>181</v>
      </c>
      <c r="C199" s="16">
        <v>11</v>
      </c>
      <c r="D199" s="16">
        <v>5</v>
      </c>
      <c r="E199" s="17">
        <f t="shared" si="23"/>
        <v>4.2868277474668749E-3</v>
      </c>
      <c r="F199" s="17">
        <f t="shared" si="24"/>
        <v>9.0744101633393835E-3</v>
      </c>
      <c r="G199" s="17">
        <f t="shared" si="26"/>
        <v>-0.54545454545454541</v>
      </c>
      <c r="H199" s="17">
        <f t="shared" si="25"/>
        <v>-2.3382696804364772E-3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1</v>
      </c>
      <c r="D202" s="16">
        <v>0</v>
      </c>
      <c r="E202" s="17">
        <f t="shared" si="23"/>
        <v>3.8971161340607951E-4</v>
      </c>
      <c r="F202" s="17" t="str">
        <f t="shared" si="24"/>
        <v/>
      </c>
      <c r="G202" s="17">
        <f t="shared" si="26"/>
        <v>-1</v>
      </c>
      <c r="H202" s="17">
        <f t="shared" si="25"/>
        <v>-3.8971161340607951E-4</v>
      </c>
    </row>
    <row r="203" spans="1:8" x14ac:dyDescent="0.2">
      <c r="A203" s="14"/>
      <c r="B203" s="15" t="s">
        <v>185</v>
      </c>
      <c r="C203" s="16">
        <v>2</v>
      </c>
      <c r="D203" s="16">
        <v>0</v>
      </c>
      <c r="E203" s="17">
        <f t="shared" si="23"/>
        <v>7.7942322681215901E-4</v>
      </c>
      <c r="F203" s="17" t="str">
        <f t="shared" si="24"/>
        <v/>
      </c>
      <c r="G203" s="17">
        <f t="shared" si="26"/>
        <v>-1</v>
      </c>
      <c r="H203" s="17">
        <f t="shared" si="25"/>
        <v>-7.7942322681215901E-4</v>
      </c>
    </row>
    <row r="204" spans="1:8" x14ac:dyDescent="0.2">
      <c r="A204" s="14"/>
      <c r="B204" s="15" t="s">
        <v>186</v>
      </c>
      <c r="C204" s="16">
        <v>9</v>
      </c>
      <c r="D204" s="16">
        <v>4</v>
      </c>
      <c r="E204" s="17">
        <f t="shared" si="23"/>
        <v>3.5074045206547155E-3</v>
      </c>
      <c r="F204" s="17">
        <f t="shared" si="24"/>
        <v>7.2595281306715061E-3</v>
      </c>
      <c r="G204" s="17">
        <f t="shared" si="26"/>
        <v>-0.55555555555555558</v>
      </c>
      <c r="H204" s="17">
        <f t="shared" si="25"/>
        <v>-1.9485580670303977E-3</v>
      </c>
    </row>
    <row r="205" spans="1:8" ht="25.5" x14ac:dyDescent="0.2">
      <c r="A205" s="14"/>
      <c r="B205" s="15" t="s">
        <v>187</v>
      </c>
      <c r="C205" s="16">
        <v>9</v>
      </c>
      <c r="D205" s="16">
        <v>2</v>
      </c>
      <c r="E205" s="17">
        <f t="shared" si="23"/>
        <v>3.5074045206547155E-3</v>
      </c>
      <c r="F205" s="17">
        <f t="shared" si="24"/>
        <v>3.629764065335753E-3</v>
      </c>
      <c r="G205" s="17">
        <f t="shared" si="26"/>
        <v>-0.77777777777777779</v>
      </c>
      <c r="H205" s="17">
        <f t="shared" si="25"/>
        <v>-2.7279812938425566E-3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50</v>
      </c>
      <c r="D207" s="16">
        <v>9</v>
      </c>
      <c r="E207" s="17">
        <f t="shared" si="23"/>
        <v>1.9485580670303974E-2</v>
      </c>
      <c r="F207" s="17">
        <f t="shared" si="24"/>
        <v>1.6333938294010888E-2</v>
      </c>
      <c r="G207" s="17">
        <f t="shared" si="26"/>
        <v>-0.82</v>
      </c>
      <c r="H207" s="17">
        <f t="shared" si="25"/>
        <v>-1.5978176149649258E-2</v>
      </c>
    </row>
    <row r="208" spans="1:8" x14ac:dyDescent="0.2">
      <c r="A208" s="14"/>
      <c r="B208" s="15" t="s">
        <v>190</v>
      </c>
      <c r="C208" s="16">
        <v>14</v>
      </c>
      <c r="D208" s="16">
        <v>2</v>
      </c>
      <c r="E208" s="17">
        <f t="shared" si="23"/>
        <v>5.4559625876851132E-3</v>
      </c>
      <c r="F208" s="17">
        <f t="shared" si="24"/>
        <v>3.629764065335753E-3</v>
      </c>
      <c r="G208" s="17">
        <f t="shared" si="26"/>
        <v>-0.8571428571428571</v>
      </c>
      <c r="H208" s="17">
        <f t="shared" si="25"/>
        <v>-4.6765393608729543E-3</v>
      </c>
    </row>
    <row r="209" spans="1:8" x14ac:dyDescent="0.2">
      <c r="A209" s="14"/>
      <c r="B209" s="15" t="s">
        <v>191</v>
      </c>
      <c r="C209" s="16">
        <v>107</v>
      </c>
      <c r="D209" s="16">
        <v>35</v>
      </c>
      <c r="E209" s="17">
        <f t="shared" ref="E209:E240" si="27">+IF(C209=0,"",C209/C$177)</f>
        <v>4.1699142634450508E-2</v>
      </c>
      <c r="F209" s="17">
        <f t="shared" ref="F209:F240" si="28">+IF(D209=0,"",D209/D$177)</f>
        <v>6.3520871143375679E-2</v>
      </c>
      <c r="G209" s="17">
        <f t="shared" si="26"/>
        <v>-0.67289719626168221</v>
      </c>
      <c r="H209" s="17">
        <f t="shared" ref="H209:H240" si="29">+IF(OR(AND(E209=""),(G209="")),"",E209*G209)</f>
        <v>-2.8059236165237724E-2</v>
      </c>
    </row>
    <row r="210" spans="1:8" x14ac:dyDescent="0.2">
      <c r="A210" s="14"/>
      <c r="B210" s="15" t="s">
        <v>192</v>
      </c>
      <c r="C210" s="16">
        <v>5</v>
      </c>
      <c r="D210" s="16">
        <v>9</v>
      </c>
      <c r="E210" s="17">
        <f t="shared" si="27"/>
        <v>1.9485580670303975E-3</v>
      </c>
      <c r="F210" s="17">
        <f t="shared" si="28"/>
        <v>1.6333938294010888E-2</v>
      </c>
      <c r="G210" s="17">
        <f t="shared" ref="G210:G241" si="30">+IF(AND(C210=0,D210=0)," ",IF(C210=0,1,IF(D210=0,-1,(D210-C210)/C210)))</f>
        <v>0.8</v>
      </c>
      <c r="H210" s="17">
        <f t="shared" si="29"/>
        <v>1.558846453624318E-3</v>
      </c>
    </row>
    <row r="211" spans="1:8" x14ac:dyDescent="0.2">
      <c r="A211" s="14"/>
      <c r="B211" s="15" t="s">
        <v>193</v>
      </c>
      <c r="C211" s="16">
        <v>0</v>
      </c>
      <c r="D211" s="16">
        <v>1</v>
      </c>
      <c r="E211" s="17" t="str">
        <f t="shared" si="27"/>
        <v/>
      </c>
      <c r="F211" s="17">
        <f t="shared" si="28"/>
        <v>1.8148820326678765E-3</v>
      </c>
      <c r="G211" s="17">
        <f t="shared" si="30"/>
        <v>1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8</v>
      </c>
      <c r="D212" s="16">
        <v>4</v>
      </c>
      <c r="E212" s="17">
        <f t="shared" si="27"/>
        <v>3.1176929072486361E-3</v>
      </c>
      <c r="F212" s="17">
        <f t="shared" si="28"/>
        <v>7.2595281306715061E-3</v>
      </c>
      <c r="G212" s="17">
        <f t="shared" si="30"/>
        <v>-0.5</v>
      </c>
      <c r="H212" s="17">
        <f t="shared" si="29"/>
        <v>-1.558846453624318E-3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10</v>
      </c>
      <c r="D214" s="16">
        <v>0</v>
      </c>
      <c r="E214" s="17">
        <f t="shared" si="27"/>
        <v>3.897116134060795E-3</v>
      </c>
      <c r="F214" s="17" t="str">
        <f t="shared" si="28"/>
        <v/>
      </c>
      <c r="G214" s="17">
        <f t="shared" si="30"/>
        <v>-1</v>
      </c>
      <c r="H214" s="17">
        <f t="shared" si="29"/>
        <v>-3.897116134060795E-3</v>
      </c>
    </row>
    <row r="215" spans="1:8" x14ac:dyDescent="0.2">
      <c r="A215" s="14"/>
      <c r="B215" s="15" t="s">
        <v>197</v>
      </c>
      <c r="C215" s="16">
        <v>22</v>
      </c>
      <c r="D215" s="16">
        <v>3</v>
      </c>
      <c r="E215" s="17">
        <f t="shared" si="27"/>
        <v>8.5736554949337497E-3</v>
      </c>
      <c r="F215" s="17">
        <f t="shared" si="28"/>
        <v>5.4446460980036296E-3</v>
      </c>
      <c r="G215" s="17">
        <f t="shared" si="30"/>
        <v>-0.86363636363636365</v>
      </c>
      <c r="H215" s="17">
        <f t="shared" si="29"/>
        <v>-7.4045206547155113E-3</v>
      </c>
    </row>
    <row r="216" spans="1:8" x14ac:dyDescent="0.2">
      <c r="A216" s="14"/>
      <c r="B216" s="15" t="s">
        <v>198</v>
      </c>
      <c r="C216" s="16">
        <v>7</v>
      </c>
      <c r="D216" s="16">
        <v>3</v>
      </c>
      <c r="E216" s="17">
        <f t="shared" si="27"/>
        <v>2.7279812938425566E-3</v>
      </c>
      <c r="F216" s="17">
        <f t="shared" si="28"/>
        <v>5.4446460980036296E-3</v>
      </c>
      <c r="G216" s="17">
        <f t="shared" si="30"/>
        <v>-0.5714285714285714</v>
      </c>
      <c r="H216" s="17">
        <f t="shared" si="29"/>
        <v>-1.558846453624318E-3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2</v>
      </c>
      <c r="D218" s="16">
        <v>0</v>
      </c>
      <c r="E218" s="17">
        <f t="shared" si="27"/>
        <v>7.7942322681215901E-4</v>
      </c>
      <c r="F218" s="17" t="str">
        <f t="shared" si="28"/>
        <v/>
      </c>
      <c r="G218" s="17">
        <f t="shared" si="30"/>
        <v>-1</v>
      </c>
      <c r="H218" s="17">
        <f t="shared" si="29"/>
        <v>-7.7942322681215901E-4</v>
      </c>
    </row>
    <row r="219" spans="1:8" ht="25.5" x14ac:dyDescent="0.2">
      <c r="A219" s="14"/>
      <c r="B219" s="15" t="s">
        <v>201</v>
      </c>
      <c r="C219" s="16">
        <v>85</v>
      </c>
      <c r="D219" s="16">
        <v>2</v>
      </c>
      <c r="E219" s="17">
        <f t="shared" si="27"/>
        <v>3.3125487139516754E-2</v>
      </c>
      <c r="F219" s="17">
        <f t="shared" si="28"/>
        <v>3.629764065335753E-3</v>
      </c>
      <c r="G219" s="17">
        <f t="shared" si="30"/>
        <v>-0.97647058823529409</v>
      </c>
      <c r="H219" s="17">
        <f t="shared" si="29"/>
        <v>-3.2346063912704594E-2</v>
      </c>
    </row>
    <row r="220" spans="1:8" x14ac:dyDescent="0.2">
      <c r="A220" s="14"/>
      <c r="B220" s="15" t="s">
        <v>202</v>
      </c>
      <c r="C220" s="16">
        <v>2</v>
      </c>
      <c r="D220" s="16">
        <v>1</v>
      </c>
      <c r="E220" s="17">
        <f t="shared" si="27"/>
        <v>7.7942322681215901E-4</v>
      </c>
      <c r="F220" s="17">
        <f t="shared" si="28"/>
        <v>1.8148820326678765E-3</v>
      </c>
      <c r="G220" s="17">
        <f t="shared" si="30"/>
        <v>-0.5</v>
      </c>
      <c r="H220" s="17">
        <f t="shared" si="29"/>
        <v>-3.8971161340607951E-4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23</v>
      </c>
      <c r="D224" s="16">
        <v>11</v>
      </c>
      <c r="E224" s="17">
        <f t="shared" si="27"/>
        <v>8.9633671083398283E-3</v>
      </c>
      <c r="F224" s="17">
        <f t="shared" si="28"/>
        <v>1.9963702359346643E-2</v>
      </c>
      <c r="G224" s="17">
        <f t="shared" si="30"/>
        <v>-0.52173913043478259</v>
      </c>
      <c r="H224" s="17">
        <f t="shared" si="29"/>
        <v>-4.6765393608729534E-3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1</v>
      </c>
      <c r="D227" s="16">
        <v>1</v>
      </c>
      <c r="E227" s="17">
        <f t="shared" si="27"/>
        <v>3.8971161340607951E-4</v>
      </c>
      <c r="F227" s="17">
        <f t="shared" si="28"/>
        <v>1.8148820326678765E-3</v>
      </c>
      <c r="G227" s="17">
        <f t="shared" si="30"/>
        <v>0</v>
      </c>
      <c r="H227" s="17">
        <f t="shared" si="29"/>
        <v>0</v>
      </c>
    </row>
    <row r="228" spans="1:8" x14ac:dyDescent="0.2">
      <c r="A228" s="14"/>
      <c r="B228" s="15" t="s">
        <v>210</v>
      </c>
      <c r="C228" s="16">
        <v>1</v>
      </c>
      <c r="D228" s="16">
        <v>0</v>
      </c>
      <c r="E228" s="17">
        <f t="shared" si="27"/>
        <v>3.8971161340607951E-4</v>
      </c>
      <c r="F228" s="17" t="str">
        <f t="shared" si="28"/>
        <v/>
      </c>
      <c r="G228" s="17">
        <f t="shared" si="30"/>
        <v>-1</v>
      </c>
      <c r="H228" s="17">
        <f t="shared" si="29"/>
        <v>-3.8971161340607951E-4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176</v>
      </c>
      <c r="D231" s="16">
        <v>19</v>
      </c>
      <c r="E231" s="17">
        <f t="shared" si="27"/>
        <v>6.8589243959469998E-2</v>
      </c>
      <c r="F231" s="17">
        <f t="shared" si="28"/>
        <v>3.4482758620689655E-2</v>
      </c>
      <c r="G231" s="17">
        <f t="shared" si="30"/>
        <v>-0.89204545454545459</v>
      </c>
      <c r="H231" s="17">
        <f t="shared" si="29"/>
        <v>-6.1184723304754489E-2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3</v>
      </c>
      <c r="D233" s="16">
        <v>0</v>
      </c>
      <c r="E233" s="17">
        <f t="shared" si="27"/>
        <v>1.1691348402182386E-3</v>
      </c>
      <c r="F233" s="17" t="str">
        <f t="shared" si="28"/>
        <v/>
      </c>
      <c r="G233" s="17">
        <f t="shared" si="30"/>
        <v>-1</v>
      </c>
      <c r="H233" s="17">
        <f t="shared" si="29"/>
        <v>-1.1691348402182386E-3</v>
      </c>
    </row>
    <row r="234" spans="1:8" x14ac:dyDescent="0.2">
      <c r="A234" s="14"/>
      <c r="B234" s="15" t="s">
        <v>216</v>
      </c>
      <c r="C234" s="16">
        <v>3</v>
      </c>
      <c r="D234" s="16">
        <v>0</v>
      </c>
      <c r="E234" s="17">
        <f t="shared" si="27"/>
        <v>1.1691348402182386E-3</v>
      </c>
      <c r="F234" s="17" t="str">
        <f t="shared" si="28"/>
        <v/>
      </c>
      <c r="G234" s="17">
        <f t="shared" si="30"/>
        <v>-1</v>
      </c>
      <c r="H234" s="17">
        <f t="shared" si="29"/>
        <v>-1.1691348402182386E-3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1</v>
      </c>
      <c r="D237" s="16">
        <v>2</v>
      </c>
      <c r="E237" s="17">
        <f t="shared" si="27"/>
        <v>3.8971161340607951E-4</v>
      </c>
      <c r="F237" s="17">
        <f t="shared" si="28"/>
        <v>3.629764065335753E-3</v>
      </c>
      <c r="G237" s="17">
        <f t="shared" si="30"/>
        <v>1</v>
      </c>
      <c r="H237" s="17">
        <f t="shared" si="29"/>
        <v>3.8971161340607951E-4</v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3</v>
      </c>
      <c r="E240" s="17" t="str">
        <f t="shared" si="27"/>
        <v/>
      </c>
      <c r="F240" s="17">
        <f t="shared" si="28"/>
        <v>5.4446460980036296E-3</v>
      </c>
      <c r="G240" s="17">
        <f t="shared" si="30"/>
        <v>1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1</v>
      </c>
      <c r="D241" s="16">
        <v>0</v>
      </c>
      <c r="E241" s="17">
        <f t="shared" ref="E241:E272" si="31">+IF(C241=0,"",C241/C$177)</f>
        <v>3.8971161340607951E-4</v>
      </c>
      <c r="F241" s="17" t="str">
        <f t="shared" ref="F241:F272" si="32">+IF(D241=0,"",D241/D$177)</f>
        <v/>
      </c>
      <c r="G241" s="17">
        <f t="shared" si="30"/>
        <v>-1</v>
      </c>
      <c r="H241" s="17">
        <f t="shared" ref="H241:H272" si="33">+IF(OR(AND(E241=""),(G241="")),"",E241*G241)</f>
        <v>-3.8971161340607951E-4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14</v>
      </c>
      <c r="D244" s="16">
        <v>19</v>
      </c>
      <c r="E244" s="17">
        <f t="shared" si="31"/>
        <v>5.4559625876851132E-3</v>
      </c>
      <c r="F244" s="17">
        <f t="shared" si="32"/>
        <v>3.4482758620689655E-2</v>
      </c>
      <c r="G244" s="17">
        <f t="shared" si="34"/>
        <v>0.35714285714285715</v>
      </c>
      <c r="H244" s="17">
        <f t="shared" si="33"/>
        <v>1.9485580670303977E-3</v>
      </c>
    </row>
    <row r="245" spans="1:8" x14ac:dyDescent="0.2">
      <c r="A245" s="14"/>
      <c r="B245" s="15" t="s">
        <v>227</v>
      </c>
      <c r="C245" s="16">
        <v>2</v>
      </c>
      <c r="D245" s="16">
        <v>0</v>
      </c>
      <c r="E245" s="17">
        <f t="shared" si="31"/>
        <v>7.7942322681215901E-4</v>
      </c>
      <c r="F245" s="17" t="str">
        <f t="shared" si="32"/>
        <v/>
      </c>
      <c r="G245" s="17">
        <f t="shared" si="34"/>
        <v>-1</v>
      </c>
      <c r="H245" s="17">
        <f t="shared" si="33"/>
        <v>-7.7942322681215901E-4</v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0</v>
      </c>
      <c r="D247" s="16">
        <v>2</v>
      </c>
      <c r="E247" s="17" t="str">
        <f t="shared" si="31"/>
        <v/>
      </c>
      <c r="F247" s="17">
        <f t="shared" si="32"/>
        <v>3.629764065335753E-3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2</v>
      </c>
      <c r="D249" s="16">
        <v>0</v>
      </c>
      <c r="E249" s="17">
        <f t="shared" si="31"/>
        <v>7.7942322681215901E-4</v>
      </c>
      <c r="F249" s="17" t="str">
        <f t="shared" si="32"/>
        <v/>
      </c>
      <c r="G249" s="17">
        <f t="shared" si="34"/>
        <v>-1</v>
      </c>
      <c r="H249" s="17">
        <f t="shared" si="33"/>
        <v>-7.7942322681215901E-4</v>
      </c>
    </row>
    <row r="250" spans="1:8" x14ac:dyDescent="0.2">
      <c r="A250" s="14"/>
      <c r="B250" s="15" t="s">
        <v>232</v>
      </c>
      <c r="C250" s="16">
        <v>7</v>
      </c>
      <c r="D250" s="16">
        <v>8</v>
      </c>
      <c r="E250" s="17">
        <f t="shared" si="31"/>
        <v>2.7279812938425566E-3</v>
      </c>
      <c r="F250" s="17">
        <f t="shared" si="32"/>
        <v>1.4519056261343012E-2</v>
      </c>
      <c r="G250" s="17">
        <f t="shared" si="34"/>
        <v>0.14285714285714285</v>
      </c>
      <c r="H250" s="17">
        <f t="shared" si="33"/>
        <v>3.8971161340607951E-4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1</v>
      </c>
      <c r="E252" s="17" t="str">
        <f t="shared" si="31"/>
        <v/>
      </c>
      <c r="F252" s="17">
        <f t="shared" si="32"/>
        <v>1.8148820326678765E-3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1</v>
      </c>
      <c r="D254" s="16">
        <v>0</v>
      </c>
      <c r="E254" s="17">
        <f t="shared" si="31"/>
        <v>3.8971161340607951E-4</v>
      </c>
      <c r="F254" s="17" t="str">
        <f t="shared" si="32"/>
        <v/>
      </c>
      <c r="G254" s="17">
        <f t="shared" si="34"/>
        <v>-1</v>
      </c>
      <c r="H254" s="17">
        <f t="shared" si="33"/>
        <v>-3.8971161340607951E-4</v>
      </c>
    </row>
    <row r="255" spans="1:8" x14ac:dyDescent="0.2">
      <c r="A255" s="14"/>
      <c r="B255" s="15" t="s">
        <v>237</v>
      </c>
      <c r="C255" s="16">
        <v>0</v>
      </c>
      <c r="D255" s="16">
        <v>1</v>
      </c>
      <c r="E255" s="17" t="str">
        <f t="shared" si="31"/>
        <v/>
      </c>
      <c r="F255" s="17">
        <f t="shared" si="32"/>
        <v>1.8148820326678765E-3</v>
      </c>
      <c r="G255" s="17">
        <f t="shared" si="34"/>
        <v>1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1</v>
      </c>
      <c r="D256" s="16">
        <v>0</v>
      </c>
      <c r="E256" s="17">
        <f t="shared" si="31"/>
        <v>3.8971161340607951E-4</v>
      </c>
      <c r="F256" s="17" t="str">
        <f t="shared" si="32"/>
        <v/>
      </c>
      <c r="G256" s="17">
        <f t="shared" si="34"/>
        <v>-1</v>
      </c>
      <c r="H256" s="17">
        <f t="shared" si="33"/>
        <v>-3.8971161340607951E-4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1</v>
      </c>
      <c r="D260" s="16">
        <v>1</v>
      </c>
      <c r="E260" s="17">
        <f t="shared" si="31"/>
        <v>3.8971161340607951E-4</v>
      </c>
      <c r="F260" s="17">
        <f t="shared" si="32"/>
        <v>1.8148820326678765E-3</v>
      </c>
      <c r="G260" s="17">
        <f t="shared" si="34"/>
        <v>0</v>
      </c>
      <c r="H260" s="17">
        <f t="shared" si="33"/>
        <v>0</v>
      </c>
    </row>
    <row r="261" spans="1:8" ht="25.5" x14ac:dyDescent="0.2">
      <c r="A261" s="14"/>
      <c r="B261" s="15" t="s">
        <v>243</v>
      </c>
      <c r="C261" s="16">
        <v>1</v>
      </c>
      <c r="D261" s="16">
        <v>1</v>
      </c>
      <c r="E261" s="17">
        <f t="shared" si="31"/>
        <v>3.8971161340607951E-4</v>
      </c>
      <c r="F261" s="17">
        <f t="shared" si="32"/>
        <v>1.8148820326678765E-3</v>
      </c>
      <c r="G261" s="17">
        <f t="shared" si="34"/>
        <v>0</v>
      </c>
      <c r="H261" s="17">
        <f t="shared" si="33"/>
        <v>0</v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1</v>
      </c>
      <c r="D264" s="16">
        <v>1</v>
      </c>
      <c r="E264" s="17">
        <f t="shared" si="31"/>
        <v>3.8971161340607951E-4</v>
      </c>
      <c r="F264" s="17">
        <f t="shared" si="32"/>
        <v>1.8148820326678765E-3</v>
      </c>
      <c r="G264" s="17">
        <f t="shared" si="34"/>
        <v>0</v>
      </c>
      <c r="H264" s="17">
        <f t="shared" si="33"/>
        <v>0</v>
      </c>
    </row>
    <row r="265" spans="1:8" ht="25.5" x14ac:dyDescent="0.2">
      <c r="A265" s="14"/>
      <c r="B265" s="15" t="s">
        <v>247</v>
      </c>
      <c r="C265" s="16">
        <v>5</v>
      </c>
      <c r="D265" s="16">
        <v>0</v>
      </c>
      <c r="E265" s="17">
        <f t="shared" si="31"/>
        <v>1.9485580670303975E-3</v>
      </c>
      <c r="F265" s="17" t="str">
        <f t="shared" si="32"/>
        <v/>
      </c>
      <c r="G265" s="17">
        <f t="shared" si="34"/>
        <v>-1</v>
      </c>
      <c r="H265" s="17">
        <f t="shared" si="33"/>
        <v>-1.9485580670303975E-3</v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8</v>
      </c>
      <c r="D268" s="16">
        <v>0</v>
      </c>
      <c r="E268" s="17">
        <f t="shared" si="31"/>
        <v>3.1176929072486361E-3</v>
      </c>
      <c r="F268" s="17" t="str">
        <f t="shared" si="32"/>
        <v/>
      </c>
      <c r="G268" s="17">
        <f t="shared" si="34"/>
        <v>-1</v>
      </c>
      <c r="H268" s="17">
        <f t="shared" si="33"/>
        <v>-3.1176929072486361E-3</v>
      </c>
    </row>
    <row r="269" spans="1:8" x14ac:dyDescent="0.2">
      <c r="A269" s="14"/>
      <c r="B269" s="15" t="s">
        <v>251</v>
      </c>
      <c r="C269" s="16">
        <v>1</v>
      </c>
      <c r="D269" s="16">
        <v>0</v>
      </c>
      <c r="E269" s="17">
        <f t="shared" si="31"/>
        <v>3.8971161340607951E-4</v>
      </c>
      <c r="F269" s="17" t="str">
        <f t="shared" si="32"/>
        <v/>
      </c>
      <c r="G269" s="17">
        <f t="shared" si="34"/>
        <v>-1</v>
      </c>
      <c r="H269" s="17">
        <f t="shared" si="33"/>
        <v>-3.8971161340607951E-4</v>
      </c>
    </row>
    <row r="270" spans="1:8" x14ac:dyDescent="0.2">
      <c r="A270" s="14"/>
      <c r="B270" s="15" t="s">
        <v>252</v>
      </c>
      <c r="C270" s="16">
        <v>9</v>
      </c>
      <c r="D270" s="16">
        <v>2</v>
      </c>
      <c r="E270" s="17">
        <f t="shared" si="31"/>
        <v>3.5074045206547155E-3</v>
      </c>
      <c r="F270" s="17">
        <f t="shared" si="32"/>
        <v>3.629764065335753E-3</v>
      </c>
      <c r="G270" s="17">
        <f t="shared" si="34"/>
        <v>-0.77777777777777779</v>
      </c>
      <c r="H270" s="17">
        <f t="shared" si="33"/>
        <v>-2.7279812938425566E-3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1</v>
      </c>
      <c r="D272" s="16">
        <v>0</v>
      </c>
      <c r="E272" s="17">
        <f t="shared" si="31"/>
        <v>3.8971161340607951E-4</v>
      </c>
      <c r="F272" s="17" t="str">
        <f t="shared" si="32"/>
        <v/>
      </c>
      <c r="G272" s="17">
        <f t="shared" si="34"/>
        <v>-1</v>
      </c>
      <c r="H272" s="17">
        <f t="shared" si="33"/>
        <v>-3.8971161340607951E-4</v>
      </c>
    </row>
    <row r="273" spans="1:8" x14ac:dyDescent="0.2">
      <c r="A273" s="14"/>
      <c r="B273" s="15" t="s">
        <v>255</v>
      </c>
      <c r="C273" s="16">
        <v>2</v>
      </c>
      <c r="D273" s="16">
        <v>58</v>
      </c>
      <c r="E273" s="17">
        <f t="shared" ref="E273:E304" si="35">+IF(C273=0,"",C273/C$177)</f>
        <v>7.7942322681215901E-4</v>
      </c>
      <c r="F273" s="17">
        <f t="shared" ref="F273:F304" si="36">+IF(D273=0,"",D273/D$177)</f>
        <v>0.10526315789473684</v>
      </c>
      <c r="G273" s="17">
        <f t="shared" si="34"/>
        <v>28</v>
      </c>
      <c r="H273" s="17">
        <f t="shared" ref="H273:H304" si="37">+IF(OR(AND(E273=""),(G273="")),"",E273*G273)</f>
        <v>2.1823850350740453E-2</v>
      </c>
    </row>
    <row r="274" spans="1:8" x14ac:dyDescent="0.2">
      <c r="A274" s="14"/>
      <c r="B274" s="15" t="s">
        <v>256</v>
      </c>
      <c r="C274" s="16">
        <v>7</v>
      </c>
      <c r="D274" s="16">
        <v>7</v>
      </c>
      <c r="E274" s="17">
        <f t="shared" si="35"/>
        <v>2.7279812938425566E-3</v>
      </c>
      <c r="F274" s="17">
        <f t="shared" si="36"/>
        <v>1.2704174228675136E-2</v>
      </c>
      <c r="G274" s="17">
        <f t="shared" ref="G274:G305" si="38">+IF(AND(C274=0,D274=0)," ",IF(C274=0,1,IF(D274=0,-1,(D274-C274)/C274)))</f>
        <v>0</v>
      </c>
      <c r="H274" s="17">
        <f t="shared" si="37"/>
        <v>0</v>
      </c>
    </row>
    <row r="275" spans="1:8" x14ac:dyDescent="0.2">
      <c r="A275" s="14"/>
      <c r="B275" s="15" t="s">
        <v>257</v>
      </c>
      <c r="C275" s="16">
        <v>0</v>
      </c>
      <c r="D275" s="16">
        <v>2</v>
      </c>
      <c r="E275" s="17" t="str">
        <f t="shared" si="35"/>
        <v/>
      </c>
      <c r="F275" s="17">
        <f t="shared" si="36"/>
        <v>3.629764065335753E-3</v>
      </c>
      <c r="G275" s="17">
        <f t="shared" si="38"/>
        <v>1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16</v>
      </c>
      <c r="D276" s="16">
        <v>2</v>
      </c>
      <c r="E276" s="17">
        <f t="shared" si="35"/>
        <v>6.2353858144972721E-3</v>
      </c>
      <c r="F276" s="17">
        <f t="shared" si="36"/>
        <v>3.629764065335753E-3</v>
      </c>
      <c r="G276" s="17">
        <f t="shared" si="38"/>
        <v>-0.875</v>
      </c>
      <c r="H276" s="17">
        <f t="shared" si="37"/>
        <v>-5.4559625876851132E-3</v>
      </c>
    </row>
    <row r="277" spans="1:8" x14ac:dyDescent="0.2">
      <c r="A277" s="14"/>
      <c r="B277" s="15" t="s">
        <v>259</v>
      </c>
      <c r="C277" s="16">
        <v>48</v>
      </c>
      <c r="D277" s="16">
        <v>5</v>
      </c>
      <c r="E277" s="17">
        <f t="shared" si="35"/>
        <v>1.8706157443491817E-2</v>
      </c>
      <c r="F277" s="17">
        <f t="shared" si="36"/>
        <v>9.0744101633393835E-3</v>
      </c>
      <c r="G277" s="17">
        <f t="shared" si="38"/>
        <v>-0.89583333333333337</v>
      </c>
      <c r="H277" s="17">
        <f t="shared" si="37"/>
        <v>-1.6757599376461419E-2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1</v>
      </c>
      <c r="D280" s="16">
        <v>0</v>
      </c>
      <c r="E280" s="17">
        <f t="shared" si="35"/>
        <v>3.8971161340607951E-4</v>
      </c>
      <c r="F280" s="17" t="str">
        <f t="shared" si="36"/>
        <v/>
      </c>
      <c r="G280" s="17">
        <f t="shared" si="38"/>
        <v>-1</v>
      </c>
      <c r="H280" s="17">
        <f t="shared" si="37"/>
        <v>-3.8971161340607951E-4</v>
      </c>
    </row>
    <row r="281" spans="1:8" x14ac:dyDescent="0.2">
      <c r="A281" s="14"/>
      <c r="B281" s="15" t="s">
        <v>263</v>
      </c>
      <c r="C281" s="16">
        <v>2</v>
      </c>
      <c r="D281" s="16">
        <v>0</v>
      </c>
      <c r="E281" s="17">
        <f t="shared" si="35"/>
        <v>7.7942322681215901E-4</v>
      </c>
      <c r="F281" s="17" t="str">
        <f t="shared" si="36"/>
        <v/>
      </c>
      <c r="G281" s="17">
        <f t="shared" si="38"/>
        <v>-1</v>
      </c>
      <c r="H281" s="17">
        <f t="shared" si="37"/>
        <v>-7.7942322681215901E-4</v>
      </c>
    </row>
    <row r="282" spans="1:8" ht="25.5" x14ac:dyDescent="0.2">
      <c r="A282" s="14"/>
      <c r="B282" s="15" t="s">
        <v>264</v>
      </c>
      <c r="C282" s="16">
        <v>75</v>
      </c>
      <c r="D282" s="16">
        <v>31</v>
      </c>
      <c r="E282" s="17">
        <f t="shared" si="35"/>
        <v>2.9228371005455962E-2</v>
      </c>
      <c r="F282" s="17">
        <f t="shared" si="36"/>
        <v>5.6261343012704176E-2</v>
      </c>
      <c r="G282" s="17">
        <f t="shared" si="38"/>
        <v>-0.58666666666666667</v>
      </c>
      <c r="H282" s="17">
        <f t="shared" si="37"/>
        <v>-1.7147310989867496E-2</v>
      </c>
    </row>
    <row r="283" spans="1:8" x14ac:dyDescent="0.2">
      <c r="A283" s="14"/>
      <c r="B283" s="15" t="s">
        <v>265</v>
      </c>
      <c r="C283" s="16">
        <v>3</v>
      </c>
      <c r="D283" s="16">
        <v>4</v>
      </c>
      <c r="E283" s="17">
        <f t="shared" si="35"/>
        <v>1.1691348402182386E-3</v>
      </c>
      <c r="F283" s="17">
        <f t="shared" si="36"/>
        <v>7.2595281306715061E-3</v>
      </c>
      <c r="G283" s="17">
        <f t="shared" si="38"/>
        <v>0.33333333333333331</v>
      </c>
      <c r="H283" s="17">
        <f t="shared" si="37"/>
        <v>3.8971161340607951E-4</v>
      </c>
    </row>
    <row r="284" spans="1:8" x14ac:dyDescent="0.2">
      <c r="A284" s="14"/>
      <c r="B284" s="15" t="s">
        <v>266</v>
      </c>
      <c r="C284" s="16">
        <v>5</v>
      </c>
      <c r="D284" s="16">
        <v>0</v>
      </c>
      <c r="E284" s="17">
        <f t="shared" si="35"/>
        <v>1.9485580670303975E-3</v>
      </c>
      <c r="F284" s="17" t="str">
        <f t="shared" si="36"/>
        <v/>
      </c>
      <c r="G284" s="17">
        <f t="shared" si="38"/>
        <v>-1</v>
      </c>
      <c r="H284" s="17">
        <f t="shared" si="37"/>
        <v>-1.9485580670303975E-3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3</v>
      </c>
      <c r="D286" s="16">
        <v>1</v>
      </c>
      <c r="E286" s="17">
        <f t="shared" si="35"/>
        <v>1.1691348402182386E-3</v>
      </c>
      <c r="F286" s="17">
        <f t="shared" si="36"/>
        <v>1.8148820326678765E-3</v>
      </c>
      <c r="G286" s="17">
        <f t="shared" si="38"/>
        <v>-0.66666666666666663</v>
      </c>
      <c r="H286" s="17">
        <f t="shared" si="37"/>
        <v>-7.7942322681215901E-4</v>
      </c>
    </row>
    <row r="287" spans="1:8" x14ac:dyDescent="0.2">
      <c r="A287" s="14"/>
      <c r="B287" s="15" t="s">
        <v>269</v>
      </c>
      <c r="C287" s="16">
        <v>0</v>
      </c>
      <c r="D287" s="16">
        <v>2</v>
      </c>
      <c r="E287" s="17" t="str">
        <f t="shared" si="35"/>
        <v/>
      </c>
      <c r="F287" s="17">
        <f t="shared" si="36"/>
        <v>3.629764065335753E-3</v>
      </c>
      <c r="G287" s="17">
        <f t="shared" si="38"/>
        <v>1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3</v>
      </c>
      <c r="D288" s="16">
        <v>0</v>
      </c>
      <c r="E288" s="17">
        <f t="shared" si="35"/>
        <v>1.1691348402182386E-3</v>
      </c>
      <c r="F288" s="17" t="str">
        <f t="shared" si="36"/>
        <v/>
      </c>
      <c r="G288" s="17">
        <f t="shared" si="38"/>
        <v>-1</v>
      </c>
      <c r="H288" s="17">
        <f t="shared" si="37"/>
        <v>-1.1691348402182386E-3</v>
      </c>
    </row>
    <row r="289" spans="1:8" x14ac:dyDescent="0.2">
      <c r="A289" s="14"/>
      <c r="B289" s="15" t="s">
        <v>271</v>
      </c>
      <c r="C289" s="16">
        <v>5</v>
      </c>
      <c r="D289" s="16">
        <v>2</v>
      </c>
      <c r="E289" s="17">
        <f t="shared" si="35"/>
        <v>1.9485580670303975E-3</v>
      </c>
      <c r="F289" s="17">
        <f t="shared" si="36"/>
        <v>3.629764065335753E-3</v>
      </c>
      <c r="G289" s="17">
        <f t="shared" si="38"/>
        <v>-0.6</v>
      </c>
      <c r="H289" s="17">
        <f t="shared" si="37"/>
        <v>-1.1691348402182384E-3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57</v>
      </c>
      <c r="D292" s="16">
        <v>11</v>
      </c>
      <c r="E292" s="17">
        <f t="shared" si="35"/>
        <v>2.2213561964146533E-2</v>
      </c>
      <c r="F292" s="17">
        <f t="shared" si="36"/>
        <v>1.9963702359346643E-2</v>
      </c>
      <c r="G292" s="17">
        <f t="shared" si="38"/>
        <v>-0.80701754385964908</v>
      </c>
      <c r="H292" s="17">
        <f t="shared" si="37"/>
        <v>-1.7926734216679657E-2</v>
      </c>
    </row>
    <row r="293" spans="1:8" x14ac:dyDescent="0.2">
      <c r="A293" s="14"/>
      <c r="B293" s="15" t="s">
        <v>275</v>
      </c>
      <c r="C293" s="16">
        <v>1</v>
      </c>
      <c r="D293" s="16">
        <v>0</v>
      </c>
      <c r="E293" s="17">
        <f t="shared" si="35"/>
        <v>3.8971161340607951E-4</v>
      </c>
      <c r="F293" s="17" t="str">
        <f t="shared" si="36"/>
        <v/>
      </c>
      <c r="G293" s="17">
        <f t="shared" si="38"/>
        <v>-1</v>
      </c>
      <c r="H293" s="17">
        <f t="shared" si="37"/>
        <v>-3.8971161340607951E-4</v>
      </c>
    </row>
    <row r="294" spans="1:8" x14ac:dyDescent="0.2">
      <c r="A294" s="14"/>
      <c r="B294" s="15" t="s">
        <v>276</v>
      </c>
      <c r="C294" s="16">
        <v>1034</v>
      </c>
      <c r="D294" s="16">
        <v>30</v>
      </c>
      <c r="E294" s="17">
        <f t="shared" si="35"/>
        <v>0.40296180826188621</v>
      </c>
      <c r="F294" s="17">
        <f t="shared" si="36"/>
        <v>5.4446460980036297E-2</v>
      </c>
      <c r="G294" s="17">
        <f t="shared" si="38"/>
        <v>-0.97098646034816249</v>
      </c>
      <c r="H294" s="17">
        <f t="shared" si="37"/>
        <v>-0.39127045985970382</v>
      </c>
    </row>
    <row r="295" spans="1:8" x14ac:dyDescent="0.2">
      <c r="A295" s="14"/>
      <c r="B295" s="15" t="s">
        <v>277</v>
      </c>
      <c r="C295" s="16">
        <v>5</v>
      </c>
      <c r="D295" s="16">
        <v>12</v>
      </c>
      <c r="E295" s="17">
        <f t="shared" si="35"/>
        <v>1.9485580670303975E-3</v>
      </c>
      <c r="F295" s="17">
        <f t="shared" si="36"/>
        <v>2.1778584392014518E-2</v>
      </c>
      <c r="G295" s="17">
        <f t="shared" si="38"/>
        <v>1.4</v>
      </c>
      <c r="H295" s="17">
        <f t="shared" si="37"/>
        <v>2.7279812938425562E-3</v>
      </c>
    </row>
    <row r="296" spans="1:8" x14ac:dyDescent="0.2">
      <c r="A296" s="14"/>
      <c r="B296" s="15" t="s">
        <v>278</v>
      </c>
      <c r="C296" s="16">
        <v>1</v>
      </c>
      <c r="D296" s="16">
        <v>1</v>
      </c>
      <c r="E296" s="17">
        <f t="shared" si="35"/>
        <v>3.8971161340607951E-4</v>
      </c>
      <c r="F296" s="17">
        <f t="shared" si="36"/>
        <v>1.8148820326678765E-3</v>
      </c>
      <c r="G296" s="17">
        <f t="shared" si="38"/>
        <v>0</v>
      </c>
      <c r="H296" s="17">
        <f t="shared" si="37"/>
        <v>0</v>
      </c>
    </row>
    <row r="297" spans="1:8" x14ac:dyDescent="0.2">
      <c r="A297" s="14"/>
      <c r="B297" s="15" t="s">
        <v>279</v>
      </c>
      <c r="C297" s="16">
        <v>2</v>
      </c>
      <c r="D297" s="16">
        <v>1</v>
      </c>
      <c r="E297" s="17">
        <f t="shared" si="35"/>
        <v>7.7942322681215901E-4</v>
      </c>
      <c r="F297" s="17">
        <f t="shared" si="36"/>
        <v>1.8148820326678765E-3</v>
      </c>
      <c r="G297" s="17">
        <f t="shared" si="38"/>
        <v>-0.5</v>
      </c>
      <c r="H297" s="17">
        <f t="shared" si="37"/>
        <v>-3.8971161340607951E-4</v>
      </c>
    </row>
    <row r="298" spans="1:8" x14ac:dyDescent="0.2">
      <c r="A298" s="14"/>
      <c r="B298" s="15" t="s">
        <v>280</v>
      </c>
      <c r="C298" s="16">
        <v>0</v>
      </c>
      <c r="D298" s="16">
        <v>1</v>
      </c>
      <c r="E298" s="17" t="str">
        <f t="shared" si="35"/>
        <v/>
      </c>
      <c r="F298" s="17">
        <f t="shared" si="36"/>
        <v>1.8148820326678765E-3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145</v>
      </c>
      <c r="D299" s="16">
        <v>0</v>
      </c>
      <c r="E299" s="17">
        <f t="shared" si="35"/>
        <v>5.6508183943881525E-2</v>
      </c>
      <c r="F299" s="17" t="str">
        <f t="shared" si="36"/>
        <v/>
      </c>
      <c r="G299" s="17">
        <f t="shared" si="38"/>
        <v>-1</v>
      </c>
      <c r="H299" s="17">
        <f t="shared" si="37"/>
        <v>-5.6508183943881525E-2</v>
      </c>
    </row>
    <row r="300" spans="1:8" x14ac:dyDescent="0.2">
      <c r="A300" s="14"/>
      <c r="B300" s="15" t="s">
        <v>282</v>
      </c>
      <c r="C300" s="16">
        <v>6</v>
      </c>
      <c r="D300" s="16">
        <v>0</v>
      </c>
      <c r="E300" s="17">
        <f t="shared" si="35"/>
        <v>2.3382696804364772E-3</v>
      </c>
      <c r="F300" s="17" t="str">
        <f t="shared" si="36"/>
        <v/>
      </c>
      <c r="G300" s="17">
        <f t="shared" si="38"/>
        <v>-1</v>
      </c>
      <c r="H300" s="17">
        <f t="shared" si="37"/>
        <v>-2.3382696804364772E-3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2</v>
      </c>
      <c r="D302" s="16">
        <v>1</v>
      </c>
      <c r="E302" s="17">
        <f t="shared" si="35"/>
        <v>7.7942322681215901E-4</v>
      </c>
      <c r="F302" s="17">
        <f t="shared" si="36"/>
        <v>1.8148820326678765E-3</v>
      </c>
      <c r="G302" s="17">
        <f t="shared" si="38"/>
        <v>-0.5</v>
      </c>
      <c r="H302" s="17">
        <f t="shared" si="37"/>
        <v>-3.8971161340607951E-4</v>
      </c>
    </row>
    <row r="303" spans="1:8" x14ac:dyDescent="0.2">
      <c r="A303" s="14"/>
      <c r="B303" s="15" t="s">
        <v>285</v>
      </c>
      <c r="C303" s="16">
        <v>7</v>
      </c>
      <c r="D303" s="16">
        <v>0</v>
      </c>
      <c r="E303" s="17">
        <f t="shared" si="35"/>
        <v>2.7279812938425566E-3</v>
      </c>
      <c r="F303" s="17" t="str">
        <f t="shared" si="36"/>
        <v/>
      </c>
      <c r="G303" s="17">
        <f t="shared" si="38"/>
        <v>-1</v>
      </c>
      <c r="H303" s="17">
        <f t="shared" si="37"/>
        <v>-2.7279812938425566E-3</v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15</v>
      </c>
      <c r="D306" s="16">
        <v>8</v>
      </c>
      <c r="E306" s="17">
        <f t="shared" si="39"/>
        <v>5.8456742010911927E-3</v>
      </c>
      <c r="F306" s="17">
        <f t="shared" si="40"/>
        <v>1.4519056261343012E-2</v>
      </c>
      <c r="G306" s="17">
        <f t="shared" ref="G306:G337" si="42">+IF(AND(C306=0,D306=0)," ",IF(C306=0,1,IF(D306=0,-1,(D306-C306)/C306)))</f>
        <v>-0.46666666666666667</v>
      </c>
      <c r="H306" s="17">
        <f t="shared" si="41"/>
        <v>-2.7279812938425566E-3</v>
      </c>
    </row>
    <row r="307" spans="1:8" x14ac:dyDescent="0.2">
      <c r="A307" s="14"/>
      <c r="B307" s="15" t="s">
        <v>289</v>
      </c>
      <c r="C307" s="16">
        <v>2</v>
      </c>
      <c r="D307" s="16">
        <v>0</v>
      </c>
      <c r="E307" s="17">
        <f t="shared" si="39"/>
        <v>7.7942322681215901E-4</v>
      </c>
      <c r="F307" s="17" t="str">
        <f t="shared" si="40"/>
        <v/>
      </c>
      <c r="G307" s="17">
        <f t="shared" si="42"/>
        <v>-1</v>
      </c>
      <c r="H307" s="17">
        <f t="shared" si="41"/>
        <v>-7.7942322681215901E-4</v>
      </c>
    </row>
    <row r="308" spans="1:8" ht="25.5" x14ac:dyDescent="0.2">
      <c r="A308" s="14"/>
      <c r="B308" s="15" t="s">
        <v>290</v>
      </c>
      <c r="C308" s="16">
        <v>4</v>
      </c>
      <c r="D308" s="16">
        <v>1</v>
      </c>
      <c r="E308" s="17">
        <f t="shared" si="39"/>
        <v>1.558846453624318E-3</v>
      </c>
      <c r="F308" s="17">
        <f t="shared" si="40"/>
        <v>1.8148820326678765E-3</v>
      </c>
      <c r="G308" s="17">
        <f t="shared" si="42"/>
        <v>-0.75</v>
      </c>
      <c r="H308" s="17">
        <f t="shared" si="41"/>
        <v>-1.1691348402182386E-3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5</v>
      </c>
      <c r="D311" s="16">
        <v>1</v>
      </c>
      <c r="E311" s="17">
        <f t="shared" si="39"/>
        <v>1.9485580670303975E-3</v>
      </c>
      <c r="F311" s="17">
        <f t="shared" si="40"/>
        <v>1.8148820326678765E-3</v>
      </c>
      <c r="G311" s="17">
        <f t="shared" si="42"/>
        <v>-0.8</v>
      </c>
      <c r="H311" s="17">
        <f t="shared" si="41"/>
        <v>-1.558846453624318E-3</v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72</v>
      </c>
      <c r="D314" s="16">
        <v>95</v>
      </c>
      <c r="E314" s="17">
        <f t="shared" si="39"/>
        <v>2.8059236165237724E-2</v>
      </c>
      <c r="F314" s="17">
        <f t="shared" si="40"/>
        <v>0.17241379310344829</v>
      </c>
      <c r="G314" s="17">
        <f t="shared" si="42"/>
        <v>0.31944444444444442</v>
      </c>
      <c r="H314" s="17">
        <f t="shared" si="41"/>
        <v>8.9633671083398283E-3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2</v>
      </c>
      <c r="E316" s="17" t="str">
        <f t="shared" si="39"/>
        <v/>
      </c>
      <c r="F316" s="17">
        <f t="shared" si="40"/>
        <v>3.629764065335753E-3</v>
      </c>
      <c r="G316" s="17">
        <f t="shared" si="42"/>
        <v>1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2</v>
      </c>
      <c r="D318" s="16">
        <v>0</v>
      </c>
      <c r="E318" s="17">
        <f t="shared" si="39"/>
        <v>7.7942322681215901E-4</v>
      </c>
      <c r="F318" s="17" t="str">
        <f t="shared" si="40"/>
        <v/>
      </c>
      <c r="G318" s="17">
        <f t="shared" si="42"/>
        <v>-1</v>
      </c>
      <c r="H318" s="17">
        <f t="shared" si="41"/>
        <v>-7.7942322681215901E-4</v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1</v>
      </c>
      <c r="D320" s="16">
        <v>2</v>
      </c>
      <c r="E320" s="17">
        <f t="shared" si="39"/>
        <v>3.8971161340607951E-4</v>
      </c>
      <c r="F320" s="17">
        <f t="shared" si="40"/>
        <v>3.629764065335753E-3</v>
      </c>
      <c r="G320" s="17">
        <f t="shared" si="42"/>
        <v>1</v>
      </c>
      <c r="H320" s="17">
        <f t="shared" si="41"/>
        <v>3.8971161340607951E-4</v>
      </c>
    </row>
    <row r="321" spans="1:8" ht="25.5" x14ac:dyDescent="0.2">
      <c r="A321" s="14"/>
      <c r="B321" s="15" t="s">
        <v>303</v>
      </c>
      <c r="C321" s="16">
        <v>2</v>
      </c>
      <c r="D321" s="16">
        <v>1</v>
      </c>
      <c r="E321" s="17">
        <f t="shared" si="39"/>
        <v>7.7942322681215901E-4</v>
      </c>
      <c r="F321" s="17">
        <f t="shared" si="40"/>
        <v>1.8148820326678765E-3</v>
      </c>
      <c r="G321" s="17">
        <f t="shared" si="42"/>
        <v>-0.5</v>
      </c>
      <c r="H321" s="17">
        <f t="shared" si="41"/>
        <v>-3.8971161340607951E-4</v>
      </c>
    </row>
    <row r="322" spans="1:8" x14ac:dyDescent="0.2">
      <c r="A322" s="14"/>
      <c r="B322" s="15" t="s">
        <v>304</v>
      </c>
      <c r="C322" s="16">
        <v>2</v>
      </c>
      <c r="D322" s="16">
        <v>0</v>
      </c>
      <c r="E322" s="17">
        <f t="shared" si="39"/>
        <v>7.7942322681215901E-4</v>
      </c>
      <c r="F322" s="17" t="str">
        <f t="shared" si="40"/>
        <v/>
      </c>
      <c r="G322" s="17">
        <f t="shared" si="42"/>
        <v>-1</v>
      </c>
      <c r="H322" s="17">
        <f t="shared" si="41"/>
        <v>-7.7942322681215901E-4</v>
      </c>
    </row>
    <row r="323" spans="1:8" x14ac:dyDescent="0.2">
      <c r="A323" s="14"/>
      <c r="B323" s="15" t="s">
        <v>305</v>
      </c>
      <c r="C323" s="16">
        <v>5</v>
      </c>
      <c r="D323" s="16">
        <v>0</v>
      </c>
      <c r="E323" s="17">
        <f t="shared" si="39"/>
        <v>1.9485580670303975E-3</v>
      </c>
      <c r="F323" s="17" t="str">
        <f t="shared" si="40"/>
        <v/>
      </c>
      <c r="G323" s="17">
        <f t="shared" si="42"/>
        <v>-1</v>
      </c>
      <c r="H323" s="17">
        <f t="shared" si="41"/>
        <v>-1.9485580670303975E-3</v>
      </c>
    </row>
    <row r="324" spans="1:8" ht="25.5" x14ac:dyDescent="0.2">
      <c r="A324" s="14"/>
      <c r="B324" s="15" t="s">
        <v>306</v>
      </c>
      <c r="C324" s="16">
        <v>2</v>
      </c>
      <c r="D324" s="16">
        <v>0</v>
      </c>
      <c r="E324" s="17">
        <f t="shared" si="39"/>
        <v>7.7942322681215901E-4</v>
      </c>
      <c r="F324" s="17" t="str">
        <f t="shared" si="40"/>
        <v/>
      </c>
      <c r="G324" s="17">
        <f t="shared" si="42"/>
        <v>-1</v>
      </c>
      <c r="H324" s="17">
        <f t="shared" si="41"/>
        <v>-7.7942322681215901E-4</v>
      </c>
    </row>
    <row r="325" spans="1:8" ht="25.5" x14ac:dyDescent="0.2">
      <c r="A325" s="14"/>
      <c r="B325" s="15" t="s">
        <v>307</v>
      </c>
      <c r="C325" s="16">
        <v>34</v>
      </c>
      <c r="D325" s="16">
        <v>7</v>
      </c>
      <c r="E325" s="17">
        <f t="shared" si="39"/>
        <v>1.3250194855806703E-2</v>
      </c>
      <c r="F325" s="17">
        <f t="shared" si="40"/>
        <v>1.2704174228675136E-2</v>
      </c>
      <c r="G325" s="17">
        <f t="shared" si="42"/>
        <v>-0.79411764705882348</v>
      </c>
      <c r="H325" s="17">
        <f t="shared" si="41"/>
        <v>-1.0522213561964146E-2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2</v>
      </c>
      <c r="D327" s="16">
        <v>0</v>
      </c>
      <c r="E327" s="17">
        <f t="shared" si="39"/>
        <v>7.7942322681215901E-4</v>
      </c>
      <c r="F327" s="17" t="str">
        <f t="shared" si="40"/>
        <v/>
      </c>
      <c r="G327" s="17">
        <f t="shared" si="42"/>
        <v>-1</v>
      </c>
      <c r="H327" s="17">
        <f t="shared" si="41"/>
        <v>-7.7942322681215901E-4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2</v>
      </c>
      <c r="D329" s="16">
        <v>0</v>
      </c>
      <c r="E329" s="17">
        <f t="shared" si="39"/>
        <v>7.7942322681215901E-4</v>
      </c>
      <c r="F329" s="17" t="str">
        <f t="shared" si="40"/>
        <v/>
      </c>
      <c r="G329" s="17">
        <f t="shared" si="42"/>
        <v>-1</v>
      </c>
      <c r="H329" s="17">
        <f t="shared" si="41"/>
        <v>-7.7942322681215901E-4</v>
      </c>
    </row>
    <row r="330" spans="1:8" ht="25.5" x14ac:dyDescent="0.2">
      <c r="A330" s="14"/>
      <c r="B330" s="15" t="s">
        <v>312</v>
      </c>
      <c r="C330" s="16">
        <v>6</v>
      </c>
      <c r="D330" s="16">
        <v>0</v>
      </c>
      <c r="E330" s="17">
        <f t="shared" si="39"/>
        <v>2.3382696804364772E-3</v>
      </c>
      <c r="F330" s="17" t="str">
        <f t="shared" si="40"/>
        <v/>
      </c>
      <c r="G330" s="17">
        <f t="shared" si="42"/>
        <v>-1</v>
      </c>
      <c r="H330" s="17">
        <f t="shared" si="41"/>
        <v>-2.3382696804364772E-3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16</v>
      </c>
      <c r="D334" s="16">
        <v>6</v>
      </c>
      <c r="E334" s="17">
        <f t="shared" si="39"/>
        <v>6.2353858144972721E-3</v>
      </c>
      <c r="F334" s="17">
        <f t="shared" si="40"/>
        <v>1.0889292196007259E-2</v>
      </c>
      <c r="G334" s="17">
        <f t="shared" si="42"/>
        <v>-0.625</v>
      </c>
      <c r="H334" s="17">
        <f t="shared" si="41"/>
        <v>-3.897116134060795E-3</v>
      </c>
    </row>
    <row r="335" spans="1:8" x14ac:dyDescent="0.2">
      <c r="A335" s="14"/>
      <c r="B335" s="15" t="s">
        <v>317</v>
      </c>
      <c r="C335" s="16">
        <v>1</v>
      </c>
      <c r="D335" s="16">
        <v>0</v>
      </c>
      <c r="E335" s="17">
        <f t="shared" si="39"/>
        <v>3.8971161340607951E-4</v>
      </c>
      <c r="F335" s="17" t="str">
        <f t="shared" si="40"/>
        <v/>
      </c>
      <c r="G335" s="17">
        <f t="shared" si="42"/>
        <v>-1</v>
      </c>
      <c r="H335" s="17">
        <f t="shared" si="41"/>
        <v>-3.8971161340607951E-4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1</v>
      </c>
      <c r="D341" s="16">
        <v>0</v>
      </c>
      <c r="E341" s="17">
        <f t="shared" si="43"/>
        <v>3.8971161340607951E-4</v>
      </c>
      <c r="F341" s="17" t="str">
        <f t="shared" si="44"/>
        <v/>
      </c>
      <c r="G341" s="17">
        <f t="shared" si="46"/>
        <v>-1</v>
      </c>
      <c r="H341" s="17">
        <f t="shared" si="45"/>
        <v>-3.8971161340607951E-4</v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1</v>
      </c>
      <c r="D344" s="16">
        <v>0</v>
      </c>
      <c r="E344" s="17">
        <f t="shared" si="43"/>
        <v>3.8971161340607951E-4</v>
      </c>
      <c r="F344" s="17" t="str">
        <f t="shared" si="44"/>
        <v/>
      </c>
      <c r="G344" s="17">
        <f t="shared" si="46"/>
        <v>-1</v>
      </c>
      <c r="H344" s="17">
        <f t="shared" si="45"/>
        <v>-3.8971161340607951E-4</v>
      </c>
    </row>
    <row r="345" spans="1:8" x14ac:dyDescent="0.2">
      <c r="A345" s="14"/>
      <c r="B345" s="15" t="s">
        <v>327</v>
      </c>
      <c r="C345" s="16">
        <v>2</v>
      </c>
      <c r="D345" s="16">
        <v>0</v>
      </c>
      <c r="E345" s="17">
        <f t="shared" si="43"/>
        <v>7.7942322681215901E-4</v>
      </c>
      <c r="F345" s="17" t="str">
        <f t="shared" si="44"/>
        <v/>
      </c>
      <c r="G345" s="17">
        <f t="shared" si="46"/>
        <v>-1</v>
      </c>
      <c r="H345" s="17">
        <f t="shared" si="45"/>
        <v>-7.7942322681215901E-4</v>
      </c>
    </row>
    <row r="346" spans="1:8" ht="25.5" x14ac:dyDescent="0.2">
      <c r="A346" s="14"/>
      <c r="B346" s="15" t="s">
        <v>328</v>
      </c>
      <c r="C346" s="16">
        <v>1</v>
      </c>
      <c r="D346" s="16">
        <v>0</v>
      </c>
      <c r="E346" s="17">
        <f t="shared" si="43"/>
        <v>3.8971161340607951E-4</v>
      </c>
      <c r="F346" s="17" t="str">
        <f t="shared" si="44"/>
        <v/>
      </c>
      <c r="G346" s="17">
        <f t="shared" si="46"/>
        <v>-1</v>
      </c>
      <c r="H346" s="17">
        <f t="shared" si="45"/>
        <v>-3.8971161340607951E-4</v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1</v>
      </c>
      <c r="E348" s="17" t="str">
        <f t="shared" si="43"/>
        <v/>
      </c>
      <c r="F348" s="17">
        <f t="shared" si="44"/>
        <v>1.8148820326678765E-3</v>
      </c>
      <c r="G348" s="17">
        <f t="shared" si="46"/>
        <v>1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5412</v>
      </c>
      <c r="D356" s="20">
        <f>SUM(D357:D585)</f>
        <v>2969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-0.45140428677014044</v>
      </c>
      <c r="H356" s="21">
        <f t="shared" ref="H356:H419" si="49">+IF(OR(AND(E356=""),(G356="")),"",E356*G356)</f>
        <v>-0.45140428677014044</v>
      </c>
    </row>
    <row r="357" spans="1:8" x14ac:dyDescent="0.2">
      <c r="A357" s="14"/>
      <c r="B357" s="15" t="s">
        <v>333</v>
      </c>
      <c r="C357" s="16">
        <v>24</v>
      </c>
      <c r="D357" s="16">
        <v>36</v>
      </c>
      <c r="E357" s="17">
        <f t="shared" si="47"/>
        <v>4.434589800443459E-3</v>
      </c>
      <c r="F357" s="17">
        <f t="shared" si="48"/>
        <v>1.212529471202425E-2</v>
      </c>
      <c r="G357" s="17">
        <f t="shared" ref="G357:G420" si="50">+IF(AND(C357=0,D357=0)," ",IF(C357=0,1,IF(D357=0,-1,(D357-C357)/C357)))</f>
        <v>0.5</v>
      </c>
      <c r="H357" s="17">
        <f t="shared" si="49"/>
        <v>2.2172949002217295E-3</v>
      </c>
    </row>
    <row r="358" spans="1:8" x14ac:dyDescent="0.2">
      <c r="A358" s="14"/>
      <c r="B358" s="15" t="s">
        <v>334</v>
      </c>
      <c r="C358" s="16">
        <v>19</v>
      </c>
      <c r="D358" s="16">
        <v>11</v>
      </c>
      <c r="E358" s="17">
        <f t="shared" si="47"/>
        <v>3.5107169253510719E-3</v>
      </c>
      <c r="F358" s="17">
        <f t="shared" si="48"/>
        <v>3.7049511620074098E-3</v>
      </c>
      <c r="G358" s="17">
        <f t="shared" si="50"/>
        <v>-0.42105263157894735</v>
      </c>
      <c r="H358" s="17">
        <f t="shared" si="49"/>
        <v>-1.4781966001478197E-3</v>
      </c>
    </row>
    <row r="359" spans="1:8" x14ac:dyDescent="0.2">
      <c r="A359" s="14"/>
      <c r="B359" s="15" t="s">
        <v>335</v>
      </c>
      <c r="C359" s="16">
        <v>2</v>
      </c>
      <c r="D359" s="16">
        <v>1</v>
      </c>
      <c r="E359" s="17">
        <f t="shared" si="47"/>
        <v>3.6954915003695491E-4</v>
      </c>
      <c r="F359" s="17">
        <f t="shared" si="48"/>
        <v>3.3681374200067362E-4</v>
      </c>
      <c r="G359" s="17">
        <f t="shared" si="50"/>
        <v>-0.5</v>
      </c>
      <c r="H359" s="17">
        <f t="shared" si="49"/>
        <v>-1.8477457501847746E-4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92</v>
      </c>
      <c r="D362" s="16">
        <v>52</v>
      </c>
      <c r="E362" s="17">
        <f t="shared" si="47"/>
        <v>1.6999260901699925E-2</v>
      </c>
      <c r="F362" s="17">
        <f t="shared" si="48"/>
        <v>1.7514314584035028E-2</v>
      </c>
      <c r="G362" s="17">
        <f t="shared" si="50"/>
        <v>-0.43478260869565216</v>
      </c>
      <c r="H362" s="17">
        <f t="shared" si="49"/>
        <v>-7.3909830007390974E-3</v>
      </c>
    </row>
    <row r="363" spans="1:8" x14ac:dyDescent="0.2">
      <c r="A363" s="14"/>
      <c r="B363" s="15" t="s">
        <v>339</v>
      </c>
      <c r="C363" s="16">
        <v>9</v>
      </c>
      <c r="D363" s="16">
        <v>2</v>
      </c>
      <c r="E363" s="17">
        <f t="shared" si="47"/>
        <v>1.6629711751662971E-3</v>
      </c>
      <c r="F363" s="17">
        <f t="shared" si="48"/>
        <v>6.7362748400134724E-4</v>
      </c>
      <c r="G363" s="17">
        <f t="shared" si="50"/>
        <v>-0.77777777777777779</v>
      </c>
      <c r="H363" s="17">
        <f t="shared" si="49"/>
        <v>-1.2934220251293422E-3</v>
      </c>
    </row>
    <row r="364" spans="1:8" x14ac:dyDescent="0.2">
      <c r="A364" s="14"/>
      <c r="B364" s="15" t="s">
        <v>340</v>
      </c>
      <c r="C364" s="16">
        <v>5</v>
      </c>
      <c r="D364" s="16">
        <v>0</v>
      </c>
      <c r="E364" s="17">
        <f t="shared" si="47"/>
        <v>9.2387287509238729E-4</v>
      </c>
      <c r="F364" s="17" t="str">
        <f t="shared" si="48"/>
        <v/>
      </c>
      <c r="G364" s="17">
        <f t="shared" si="50"/>
        <v>-1</v>
      </c>
      <c r="H364" s="17">
        <f t="shared" si="49"/>
        <v>-9.2387287509238729E-4</v>
      </c>
    </row>
    <row r="365" spans="1:8" x14ac:dyDescent="0.2">
      <c r="A365" s="14"/>
      <c r="B365" s="15" t="s">
        <v>341</v>
      </c>
      <c r="C365" s="16">
        <v>1</v>
      </c>
      <c r="D365" s="16">
        <v>0</v>
      </c>
      <c r="E365" s="17">
        <f t="shared" si="47"/>
        <v>1.8477457501847746E-4</v>
      </c>
      <c r="F365" s="17" t="str">
        <f t="shared" si="48"/>
        <v/>
      </c>
      <c r="G365" s="17">
        <f t="shared" si="50"/>
        <v>-1</v>
      </c>
      <c r="H365" s="17">
        <f t="shared" si="49"/>
        <v>-1.8477457501847746E-4</v>
      </c>
    </row>
    <row r="366" spans="1:8" x14ac:dyDescent="0.2">
      <c r="A366" s="14"/>
      <c r="B366" s="15" t="s">
        <v>342</v>
      </c>
      <c r="C366" s="16">
        <v>2</v>
      </c>
      <c r="D366" s="16">
        <v>0</v>
      </c>
      <c r="E366" s="17">
        <f t="shared" si="47"/>
        <v>3.6954915003695491E-4</v>
      </c>
      <c r="F366" s="17" t="str">
        <f t="shared" si="48"/>
        <v/>
      </c>
      <c r="G366" s="17">
        <f t="shared" si="50"/>
        <v>-1</v>
      </c>
      <c r="H366" s="17">
        <f t="shared" si="49"/>
        <v>-3.6954915003695491E-4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846</v>
      </c>
      <c r="D368" s="16">
        <v>183</v>
      </c>
      <c r="E368" s="17">
        <f t="shared" si="47"/>
        <v>0.15631929046563192</v>
      </c>
      <c r="F368" s="17">
        <f t="shared" si="48"/>
        <v>6.1636914786123272E-2</v>
      </c>
      <c r="G368" s="17">
        <f t="shared" si="50"/>
        <v>-0.78368794326241131</v>
      </c>
      <c r="H368" s="17">
        <f t="shared" si="49"/>
        <v>-0.12250554323725055</v>
      </c>
    </row>
    <row r="369" spans="1:8" x14ac:dyDescent="0.2">
      <c r="A369" s="14"/>
      <c r="B369" s="15" t="s">
        <v>345</v>
      </c>
      <c r="C369" s="16">
        <v>16</v>
      </c>
      <c r="D369" s="16">
        <v>4</v>
      </c>
      <c r="E369" s="17">
        <f t="shared" si="47"/>
        <v>2.9563932002956393E-3</v>
      </c>
      <c r="F369" s="17">
        <f t="shared" si="48"/>
        <v>1.3472549680026945E-3</v>
      </c>
      <c r="G369" s="17">
        <f t="shared" si="50"/>
        <v>-0.75</v>
      </c>
      <c r="H369" s="17">
        <f t="shared" si="49"/>
        <v>-2.2172949002217295E-3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38</v>
      </c>
      <c r="D371" s="16">
        <v>22</v>
      </c>
      <c r="E371" s="17">
        <f t="shared" si="47"/>
        <v>7.0214338507021438E-3</v>
      </c>
      <c r="F371" s="17">
        <f t="shared" si="48"/>
        <v>7.4099023240148196E-3</v>
      </c>
      <c r="G371" s="17">
        <f t="shared" si="50"/>
        <v>-0.42105263157894735</v>
      </c>
      <c r="H371" s="17">
        <f t="shared" si="49"/>
        <v>-2.9563932002956393E-3</v>
      </c>
    </row>
    <row r="372" spans="1:8" x14ac:dyDescent="0.2">
      <c r="A372" s="14"/>
      <c r="B372" s="15" t="s">
        <v>348</v>
      </c>
      <c r="C372" s="16">
        <v>27</v>
      </c>
      <c r="D372" s="16">
        <v>13</v>
      </c>
      <c r="E372" s="17">
        <f t="shared" si="47"/>
        <v>4.9889135254988911E-3</v>
      </c>
      <c r="F372" s="17">
        <f t="shared" si="48"/>
        <v>4.3785786460087571E-3</v>
      </c>
      <c r="G372" s="17">
        <f t="shared" si="50"/>
        <v>-0.51851851851851849</v>
      </c>
      <c r="H372" s="17">
        <f t="shared" si="49"/>
        <v>-2.586844050258684E-3</v>
      </c>
    </row>
    <row r="373" spans="1:8" x14ac:dyDescent="0.2">
      <c r="A373" s="14"/>
      <c r="B373" s="15" t="s">
        <v>349</v>
      </c>
      <c r="C373" s="16">
        <v>24</v>
      </c>
      <c r="D373" s="16">
        <v>5</v>
      </c>
      <c r="E373" s="17">
        <f t="shared" si="47"/>
        <v>4.434589800443459E-3</v>
      </c>
      <c r="F373" s="17">
        <f t="shared" si="48"/>
        <v>1.6840687100033681E-3</v>
      </c>
      <c r="G373" s="17">
        <f t="shared" si="50"/>
        <v>-0.79166666666666663</v>
      </c>
      <c r="H373" s="17">
        <f t="shared" si="49"/>
        <v>-3.5107169253510715E-3</v>
      </c>
    </row>
    <row r="374" spans="1:8" x14ac:dyDescent="0.2">
      <c r="A374" s="14"/>
      <c r="B374" s="15" t="s">
        <v>350</v>
      </c>
      <c r="C374" s="16">
        <v>2</v>
      </c>
      <c r="D374" s="16">
        <v>0</v>
      </c>
      <c r="E374" s="17">
        <f t="shared" si="47"/>
        <v>3.6954915003695491E-4</v>
      </c>
      <c r="F374" s="17" t="str">
        <f t="shared" si="48"/>
        <v/>
      </c>
      <c r="G374" s="17">
        <f t="shared" si="50"/>
        <v>-1</v>
      </c>
      <c r="H374" s="17">
        <f t="shared" si="49"/>
        <v>-3.6954915003695491E-4</v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155</v>
      </c>
      <c r="D376" s="16">
        <v>291</v>
      </c>
      <c r="E376" s="17">
        <f t="shared" si="47"/>
        <v>2.8640059127864007E-2</v>
      </c>
      <c r="F376" s="17">
        <f t="shared" si="48"/>
        <v>9.8012798922196026E-2</v>
      </c>
      <c r="G376" s="17">
        <f t="shared" si="50"/>
        <v>0.8774193548387097</v>
      </c>
      <c r="H376" s="17">
        <f t="shared" si="49"/>
        <v>2.5129342202512936E-2</v>
      </c>
    </row>
    <row r="377" spans="1:8" x14ac:dyDescent="0.2">
      <c r="A377" s="14"/>
      <c r="B377" s="15" t="s">
        <v>353</v>
      </c>
      <c r="C377" s="16">
        <v>1</v>
      </c>
      <c r="D377" s="16">
        <v>0</v>
      </c>
      <c r="E377" s="17">
        <f t="shared" si="47"/>
        <v>1.8477457501847746E-4</v>
      </c>
      <c r="F377" s="17" t="str">
        <f t="shared" si="48"/>
        <v/>
      </c>
      <c r="G377" s="17">
        <f t="shared" si="50"/>
        <v>-1</v>
      </c>
      <c r="H377" s="17">
        <f t="shared" si="49"/>
        <v>-1.8477457501847746E-4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2</v>
      </c>
      <c r="D379" s="16">
        <v>2</v>
      </c>
      <c r="E379" s="17">
        <f t="shared" si="47"/>
        <v>3.6954915003695491E-4</v>
      </c>
      <c r="F379" s="17">
        <f t="shared" si="48"/>
        <v>6.7362748400134724E-4</v>
      </c>
      <c r="G379" s="17">
        <f t="shared" si="50"/>
        <v>0</v>
      </c>
      <c r="H379" s="17">
        <f t="shared" si="49"/>
        <v>0</v>
      </c>
    </row>
    <row r="380" spans="1:8" x14ac:dyDescent="0.2">
      <c r="A380" s="14"/>
      <c r="B380" s="15" t="s">
        <v>356</v>
      </c>
      <c r="C380" s="16">
        <v>82</v>
      </c>
      <c r="D380" s="16">
        <v>31</v>
      </c>
      <c r="E380" s="17">
        <f t="shared" si="47"/>
        <v>1.5151515151515152E-2</v>
      </c>
      <c r="F380" s="17">
        <f t="shared" si="48"/>
        <v>1.0441226002020883E-2</v>
      </c>
      <c r="G380" s="17">
        <f t="shared" si="50"/>
        <v>-0.62195121951219512</v>
      </c>
      <c r="H380" s="17">
        <f t="shared" si="49"/>
        <v>-9.423503325942351E-3</v>
      </c>
    </row>
    <row r="381" spans="1:8" x14ac:dyDescent="0.2">
      <c r="A381" s="14"/>
      <c r="B381" s="15" t="s">
        <v>357</v>
      </c>
      <c r="C381" s="16">
        <v>14</v>
      </c>
      <c r="D381" s="16">
        <v>2</v>
      </c>
      <c r="E381" s="17">
        <f t="shared" si="47"/>
        <v>2.5868440502586844E-3</v>
      </c>
      <c r="F381" s="17">
        <f t="shared" si="48"/>
        <v>6.7362748400134724E-4</v>
      </c>
      <c r="G381" s="17">
        <f t="shared" si="50"/>
        <v>-0.8571428571428571</v>
      </c>
      <c r="H381" s="17">
        <f t="shared" si="49"/>
        <v>-2.2172949002217295E-3</v>
      </c>
    </row>
    <row r="382" spans="1:8" x14ac:dyDescent="0.2">
      <c r="A382" s="14"/>
      <c r="B382" s="15" t="s">
        <v>358</v>
      </c>
      <c r="C382" s="16">
        <v>0</v>
      </c>
      <c r="D382" s="16">
        <v>1</v>
      </c>
      <c r="E382" s="17" t="str">
        <f t="shared" si="47"/>
        <v/>
      </c>
      <c r="F382" s="17">
        <f t="shared" si="48"/>
        <v>3.3681374200067362E-4</v>
      </c>
      <c r="G382" s="17">
        <f t="shared" si="50"/>
        <v>1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1</v>
      </c>
      <c r="D384" s="16">
        <v>0</v>
      </c>
      <c r="E384" s="17">
        <f t="shared" si="47"/>
        <v>1.8477457501847746E-4</v>
      </c>
      <c r="F384" s="17" t="str">
        <f t="shared" si="48"/>
        <v/>
      </c>
      <c r="G384" s="17">
        <f t="shared" si="50"/>
        <v>-1</v>
      </c>
      <c r="H384" s="17">
        <f t="shared" si="49"/>
        <v>-1.8477457501847746E-4</v>
      </c>
    </row>
    <row r="385" spans="1:8" x14ac:dyDescent="0.2">
      <c r="A385" s="14"/>
      <c r="B385" s="15" t="s">
        <v>361</v>
      </c>
      <c r="C385" s="16">
        <v>2</v>
      </c>
      <c r="D385" s="16">
        <v>0</v>
      </c>
      <c r="E385" s="17">
        <f t="shared" si="47"/>
        <v>3.6954915003695491E-4</v>
      </c>
      <c r="F385" s="17" t="str">
        <f t="shared" si="48"/>
        <v/>
      </c>
      <c r="G385" s="17">
        <f t="shared" si="50"/>
        <v>-1</v>
      </c>
      <c r="H385" s="17">
        <f t="shared" si="49"/>
        <v>-3.6954915003695491E-4</v>
      </c>
    </row>
    <row r="386" spans="1:8" x14ac:dyDescent="0.2">
      <c r="A386" s="14"/>
      <c r="B386" s="15" t="s">
        <v>362</v>
      </c>
      <c r="C386" s="16">
        <v>2</v>
      </c>
      <c r="D386" s="16">
        <v>5</v>
      </c>
      <c r="E386" s="17">
        <f t="shared" si="47"/>
        <v>3.6954915003695491E-4</v>
      </c>
      <c r="F386" s="17">
        <f t="shared" si="48"/>
        <v>1.6840687100033681E-3</v>
      </c>
      <c r="G386" s="17">
        <f t="shared" si="50"/>
        <v>1.5</v>
      </c>
      <c r="H386" s="17">
        <f t="shared" si="49"/>
        <v>5.5432372505543237E-4</v>
      </c>
    </row>
    <row r="387" spans="1:8" x14ac:dyDescent="0.2">
      <c r="A387" s="14"/>
      <c r="B387" s="15" t="s">
        <v>363</v>
      </c>
      <c r="C387" s="16">
        <v>9</v>
      </c>
      <c r="D387" s="16">
        <v>8</v>
      </c>
      <c r="E387" s="17">
        <f t="shared" si="47"/>
        <v>1.6629711751662971E-3</v>
      </c>
      <c r="F387" s="17">
        <f t="shared" si="48"/>
        <v>2.694509936005389E-3</v>
      </c>
      <c r="G387" s="17">
        <f t="shared" si="50"/>
        <v>-0.1111111111111111</v>
      </c>
      <c r="H387" s="17">
        <f t="shared" si="49"/>
        <v>-1.8477457501847746E-4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13</v>
      </c>
      <c r="D389" s="16">
        <v>6</v>
      </c>
      <c r="E389" s="17">
        <f t="shared" si="47"/>
        <v>2.4020694752402072E-3</v>
      </c>
      <c r="F389" s="17">
        <f t="shared" si="48"/>
        <v>2.0208824520040417E-3</v>
      </c>
      <c r="G389" s="17">
        <f t="shared" si="50"/>
        <v>-0.53846153846153844</v>
      </c>
      <c r="H389" s="17">
        <f t="shared" si="49"/>
        <v>-1.2934220251293422E-3</v>
      </c>
    </row>
    <row r="390" spans="1:8" ht="25.5" x14ac:dyDescent="0.2">
      <c r="A390" s="14"/>
      <c r="B390" s="15" t="s">
        <v>366</v>
      </c>
      <c r="C390" s="16">
        <v>66</v>
      </c>
      <c r="D390" s="16">
        <v>17</v>
      </c>
      <c r="E390" s="17">
        <f t="shared" si="47"/>
        <v>1.2195121951219513E-2</v>
      </c>
      <c r="F390" s="17">
        <f t="shared" si="48"/>
        <v>5.7258336140114515E-3</v>
      </c>
      <c r="G390" s="17">
        <f t="shared" si="50"/>
        <v>-0.74242424242424243</v>
      </c>
      <c r="H390" s="17">
        <f t="shared" si="49"/>
        <v>-9.0539541759053956E-3</v>
      </c>
    </row>
    <row r="391" spans="1:8" x14ac:dyDescent="0.2">
      <c r="A391" s="14"/>
      <c r="B391" s="15" t="s">
        <v>367</v>
      </c>
      <c r="C391" s="16">
        <v>74</v>
      </c>
      <c r="D391" s="16">
        <v>28</v>
      </c>
      <c r="E391" s="17">
        <f t="shared" si="47"/>
        <v>1.3673318551367332E-2</v>
      </c>
      <c r="F391" s="17">
        <f t="shared" si="48"/>
        <v>9.4307847760188614E-3</v>
      </c>
      <c r="G391" s="17">
        <f t="shared" si="50"/>
        <v>-0.6216216216216216</v>
      </c>
      <c r="H391" s="17">
        <f t="shared" si="49"/>
        <v>-8.4996304508499626E-3</v>
      </c>
    </row>
    <row r="392" spans="1:8" x14ac:dyDescent="0.2">
      <c r="A392" s="14"/>
      <c r="B392" s="15" t="s">
        <v>368</v>
      </c>
      <c r="C392" s="16">
        <v>4</v>
      </c>
      <c r="D392" s="16">
        <v>0</v>
      </c>
      <c r="E392" s="17">
        <f t="shared" si="47"/>
        <v>7.3909830007390983E-4</v>
      </c>
      <c r="F392" s="17" t="str">
        <f t="shared" si="48"/>
        <v/>
      </c>
      <c r="G392" s="17">
        <f t="shared" si="50"/>
        <v>-1</v>
      </c>
      <c r="H392" s="17">
        <f t="shared" si="49"/>
        <v>-7.3909830007390983E-4</v>
      </c>
    </row>
    <row r="393" spans="1:8" x14ac:dyDescent="0.2">
      <c r="A393" s="14"/>
      <c r="B393" s="15" t="s">
        <v>369</v>
      </c>
      <c r="C393" s="16">
        <v>5</v>
      </c>
      <c r="D393" s="16">
        <v>2</v>
      </c>
      <c r="E393" s="17">
        <f t="shared" si="47"/>
        <v>9.2387287509238729E-4</v>
      </c>
      <c r="F393" s="17">
        <f t="shared" si="48"/>
        <v>6.7362748400134724E-4</v>
      </c>
      <c r="G393" s="17">
        <f t="shared" si="50"/>
        <v>-0.6</v>
      </c>
      <c r="H393" s="17">
        <f t="shared" si="49"/>
        <v>-5.5432372505543237E-4</v>
      </c>
    </row>
    <row r="394" spans="1:8" x14ac:dyDescent="0.2">
      <c r="A394" s="14"/>
      <c r="B394" s="15" t="s">
        <v>370</v>
      </c>
      <c r="C394" s="16">
        <v>3</v>
      </c>
      <c r="D394" s="16">
        <v>0</v>
      </c>
      <c r="E394" s="17">
        <f t="shared" si="47"/>
        <v>5.5432372505543237E-4</v>
      </c>
      <c r="F394" s="17" t="str">
        <f t="shared" si="48"/>
        <v/>
      </c>
      <c r="G394" s="17">
        <f t="shared" si="50"/>
        <v>-1</v>
      </c>
      <c r="H394" s="17">
        <f t="shared" si="49"/>
        <v>-5.5432372505543237E-4</v>
      </c>
    </row>
    <row r="395" spans="1:8" x14ac:dyDescent="0.2">
      <c r="A395" s="14"/>
      <c r="B395" s="15" t="s">
        <v>371</v>
      </c>
      <c r="C395" s="16">
        <v>15</v>
      </c>
      <c r="D395" s="16">
        <v>13</v>
      </c>
      <c r="E395" s="17">
        <f t="shared" si="47"/>
        <v>2.7716186252771621E-3</v>
      </c>
      <c r="F395" s="17">
        <f t="shared" si="48"/>
        <v>4.3785786460087571E-3</v>
      </c>
      <c r="G395" s="17">
        <f t="shared" si="50"/>
        <v>-0.13333333333333333</v>
      </c>
      <c r="H395" s="17">
        <f t="shared" si="49"/>
        <v>-3.6954915003695491E-4</v>
      </c>
    </row>
    <row r="396" spans="1:8" x14ac:dyDescent="0.2">
      <c r="A396" s="14"/>
      <c r="B396" s="15" t="s">
        <v>372</v>
      </c>
      <c r="C396" s="16">
        <v>7</v>
      </c>
      <c r="D396" s="16">
        <v>1</v>
      </c>
      <c r="E396" s="17">
        <f t="shared" si="47"/>
        <v>1.2934220251293422E-3</v>
      </c>
      <c r="F396" s="17">
        <f t="shared" si="48"/>
        <v>3.3681374200067362E-4</v>
      </c>
      <c r="G396" s="17">
        <f t="shared" si="50"/>
        <v>-0.8571428571428571</v>
      </c>
      <c r="H396" s="17">
        <f t="shared" si="49"/>
        <v>-1.1086474501108647E-3</v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51</v>
      </c>
      <c r="D398" s="16">
        <v>21</v>
      </c>
      <c r="E398" s="17">
        <f t="shared" si="47"/>
        <v>9.423503325942351E-3</v>
      </c>
      <c r="F398" s="17">
        <f t="shared" si="48"/>
        <v>7.073088582014146E-3</v>
      </c>
      <c r="G398" s="17">
        <f t="shared" si="50"/>
        <v>-0.58823529411764708</v>
      </c>
      <c r="H398" s="17">
        <f t="shared" si="49"/>
        <v>-5.5432372505543242E-3</v>
      </c>
    </row>
    <row r="399" spans="1:8" x14ac:dyDescent="0.2">
      <c r="A399" s="14"/>
      <c r="B399" s="15" t="s">
        <v>375</v>
      </c>
      <c r="C399" s="16">
        <v>1</v>
      </c>
      <c r="D399" s="16">
        <v>0</v>
      </c>
      <c r="E399" s="17">
        <f t="shared" si="47"/>
        <v>1.8477457501847746E-4</v>
      </c>
      <c r="F399" s="17" t="str">
        <f t="shared" si="48"/>
        <v/>
      </c>
      <c r="G399" s="17">
        <f t="shared" si="50"/>
        <v>-1</v>
      </c>
      <c r="H399" s="17">
        <f t="shared" si="49"/>
        <v>-1.8477457501847746E-4</v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3</v>
      </c>
      <c r="D401" s="16">
        <v>0</v>
      </c>
      <c r="E401" s="17">
        <f t="shared" si="47"/>
        <v>5.5432372505543237E-4</v>
      </c>
      <c r="F401" s="17" t="str">
        <f t="shared" si="48"/>
        <v/>
      </c>
      <c r="G401" s="17">
        <f t="shared" si="50"/>
        <v>-1</v>
      </c>
      <c r="H401" s="17">
        <f t="shared" si="49"/>
        <v>-5.5432372505543237E-4</v>
      </c>
    </row>
    <row r="402" spans="1:8" x14ac:dyDescent="0.2">
      <c r="A402" s="14"/>
      <c r="B402" s="15" t="s">
        <v>378</v>
      </c>
      <c r="C402" s="16">
        <v>367</v>
      </c>
      <c r="D402" s="16">
        <v>699</v>
      </c>
      <c r="E402" s="17">
        <f t="shared" si="47"/>
        <v>6.7812269031781225E-2</v>
      </c>
      <c r="F402" s="17">
        <f t="shared" si="48"/>
        <v>0.23543280565847086</v>
      </c>
      <c r="G402" s="17">
        <f t="shared" si="50"/>
        <v>0.90463215258855589</v>
      </c>
      <c r="H402" s="17">
        <f t="shared" si="49"/>
        <v>6.1345158906134518E-2</v>
      </c>
    </row>
    <row r="403" spans="1:8" x14ac:dyDescent="0.2">
      <c r="A403" s="14"/>
      <c r="B403" s="15" t="s">
        <v>379</v>
      </c>
      <c r="C403" s="16">
        <v>2</v>
      </c>
      <c r="D403" s="16">
        <v>1</v>
      </c>
      <c r="E403" s="17">
        <f t="shared" si="47"/>
        <v>3.6954915003695491E-4</v>
      </c>
      <c r="F403" s="17">
        <f t="shared" si="48"/>
        <v>3.3681374200067362E-4</v>
      </c>
      <c r="G403" s="17">
        <f t="shared" si="50"/>
        <v>-0.5</v>
      </c>
      <c r="H403" s="17">
        <f t="shared" si="49"/>
        <v>-1.8477457501847746E-4</v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16</v>
      </c>
      <c r="D405" s="16">
        <v>11</v>
      </c>
      <c r="E405" s="17">
        <f t="shared" si="47"/>
        <v>2.9563932002956393E-3</v>
      </c>
      <c r="F405" s="17">
        <f t="shared" si="48"/>
        <v>3.7049511620074098E-3</v>
      </c>
      <c r="G405" s="17">
        <f t="shared" si="50"/>
        <v>-0.3125</v>
      </c>
      <c r="H405" s="17">
        <f t="shared" si="49"/>
        <v>-9.2387287509238729E-4</v>
      </c>
    </row>
    <row r="406" spans="1:8" x14ac:dyDescent="0.2">
      <c r="A406" s="14"/>
      <c r="B406" s="15" t="s">
        <v>382</v>
      </c>
      <c r="C406" s="16">
        <v>1970</v>
      </c>
      <c r="D406" s="16">
        <v>882</v>
      </c>
      <c r="E406" s="17">
        <f t="shared" si="47"/>
        <v>0.3640059127864006</v>
      </c>
      <c r="F406" s="17">
        <f t="shared" si="48"/>
        <v>0.29706972044459412</v>
      </c>
      <c r="G406" s="17">
        <f t="shared" si="50"/>
        <v>-0.5522842639593909</v>
      </c>
      <c r="H406" s="17">
        <f t="shared" si="49"/>
        <v>-0.20103473762010349</v>
      </c>
    </row>
    <row r="407" spans="1:8" x14ac:dyDescent="0.2">
      <c r="A407" s="14"/>
      <c r="B407" s="15" t="s">
        <v>383</v>
      </c>
      <c r="C407" s="16">
        <v>52</v>
      </c>
      <c r="D407" s="16">
        <v>7</v>
      </c>
      <c r="E407" s="17">
        <f t="shared" si="47"/>
        <v>9.6082779009608286E-3</v>
      </c>
      <c r="F407" s="17">
        <f t="shared" si="48"/>
        <v>2.3576961940047153E-3</v>
      </c>
      <c r="G407" s="17">
        <f t="shared" si="50"/>
        <v>-0.86538461538461542</v>
      </c>
      <c r="H407" s="17">
        <f t="shared" si="49"/>
        <v>-8.3148558758314867E-3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5</v>
      </c>
      <c r="D409" s="16">
        <v>8</v>
      </c>
      <c r="E409" s="17">
        <f t="shared" si="47"/>
        <v>9.2387287509238729E-4</v>
      </c>
      <c r="F409" s="17">
        <f t="shared" si="48"/>
        <v>2.694509936005389E-3</v>
      </c>
      <c r="G409" s="17">
        <f t="shared" si="50"/>
        <v>0.6</v>
      </c>
      <c r="H409" s="17">
        <f t="shared" si="49"/>
        <v>5.5432372505543237E-4</v>
      </c>
    </row>
    <row r="410" spans="1:8" ht="25.5" x14ac:dyDescent="0.2">
      <c r="A410" s="14"/>
      <c r="B410" s="15" t="s">
        <v>386</v>
      </c>
      <c r="C410" s="16">
        <v>5</v>
      </c>
      <c r="D410" s="16">
        <v>36</v>
      </c>
      <c r="E410" s="17">
        <f t="shared" si="47"/>
        <v>9.2387287509238729E-4</v>
      </c>
      <c r="F410" s="17">
        <f t="shared" si="48"/>
        <v>1.212529471202425E-2</v>
      </c>
      <c r="G410" s="17">
        <f t="shared" si="50"/>
        <v>6.2</v>
      </c>
      <c r="H410" s="17">
        <f t="shared" si="49"/>
        <v>5.728011825572801E-3</v>
      </c>
    </row>
    <row r="411" spans="1:8" x14ac:dyDescent="0.2">
      <c r="A411" s="14"/>
      <c r="B411" s="15" t="s">
        <v>387</v>
      </c>
      <c r="C411" s="16">
        <v>38</v>
      </c>
      <c r="D411" s="16">
        <v>2</v>
      </c>
      <c r="E411" s="17">
        <f t="shared" si="47"/>
        <v>7.0214338507021438E-3</v>
      </c>
      <c r="F411" s="17">
        <f t="shared" si="48"/>
        <v>6.7362748400134724E-4</v>
      </c>
      <c r="G411" s="17">
        <f t="shared" si="50"/>
        <v>-0.94736842105263153</v>
      </c>
      <c r="H411" s="17">
        <f t="shared" si="49"/>
        <v>-6.6518847006651885E-3</v>
      </c>
    </row>
    <row r="412" spans="1:8" x14ac:dyDescent="0.2">
      <c r="A412" s="14"/>
      <c r="B412" s="15" t="s">
        <v>388</v>
      </c>
      <c r="C412" s="16">
        <v>5</v>
      </c>
      <c r="D412" s="16">
        <v>4</v>
      </c>
      <c r="E412" s="17">
        <f t="shared" si="47"/>
        <v>9.2387287509238729E-4</v>
      </c>
      <c r="F412" s="17">
        <f t="shared" si="48"/>
        <v>1.3472549680026945E-3</v>
      </c>
      <c r="G412" s="17">
        <f t="shared" si="50"/>
        <v>-0.2</v>
      </c>
      <c r="H412" s="17">
        <f t="shared" si="49"/>
        <v>-1.8477457501847746E-4</v>
      </c>
    </row>
    <row r="413" spans="1:8" x14ac:dyDescent="0.2">
      <c r="A413" s="14"/>
      <c r="B413" s="15" t="s">
        <v>389</v>
      </c>
      <c r="C413" s="16">
        <v>3</v>
      </c>
      <c r="D413" s="16">
        <v>2</v>
      </c>
      <c r="E413" s="17">
        <f t="shared" si="47"/>
        <v>5.5432372505543237E-4</v>
      </c>
      <c r="F413" s="17">
        <f t="shared" si="48"/>
        <v>6.7362748400134724E-4</v>
      </c>
      <c r="G413" s="17">
        <f t="shared" si="50"/>
        <v>-0.33333333333333331</v>
      </c>
      <c r="H413" s="17">
        <f t="shared" si="49"/>
        <v>-1.8477457501847746E-4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24</v>
      </c>
      <c r="D415" s="16">
        <v>0</v>
      </c>
      <c r="E415" s="17">
        <f t="shared" si="47"/>
        <v>4.434589800443459E-3</v>
      </c>
      <c r="F415" s="17" t="str">
        <f t="shared" si="48"/>
        <v/>
      </c>
      <c r="G415" s="17">
        <f t="shared" si="50"/>
        <v>-1</v>
      </c>
      <c r="H415" s="17">
        <f t="shared" si="49"/>
        <v>-4.434589800443459E-3</v>
      </c>
    </row>
    <row r="416" spans="1:8" ht="25.5" x14ac:dyDescent="0.2">
      <c r="A416" s="14"/>
      <c r="B416" s="15" t="s">
        <v>392</v>
      </c>
      <c r="C416" s="16">
        <v>2</v>
      </c>
      <c r="D416" s="16">
        <v>1</v>
      </c>
      <c r="E416" s="17">
        <f t="shared" si="47"/>
        <v>3.6954915003695491E-4</v>
      </c>
      <c r="F416" s="17">
        <f t="shared" si="48"/>
        <v>3.3681374200067362E-4</v>
      </c>
      <c r="G416" s="17">
        <f t="shared" si="50"/>
        <v>-0.5</v>
      </c>
      <c r="H416" s="17">
        <f t="shared" si="49"/>
        <v>-1.8477457501847746E-4</v>
      </c>
    </row>
    <row r="417" spans="1:8" x14ac:dyDescent="0.2">
      <c r="A417" s="14"/>
      <c r="B417" s="15" t="s">
        <v>393</v>
      </c>
      <c r="C417" s="16">
        <v>13</v>
      </c>
      <c r="D417" s="16">
        <v>5</v>
      </c>
      <c r="E417" s="17">
        <f t="shared" si="47"/>
        <v>2.4020694752402072E-3</v>
      </c>
      <c r="F417" s="17">
        <f t="shared" si="48"/>
        <v>1.6840687100033681E-3</v>
      </c>
      <c r="G417" s="17">
        <f t="shared" si="50"/>
        <v>-0.61538461538461542</v>
      </c>
      <c r="H417" s="17">
        <f t="shared" si="49"/>
        <v>-1.4781966001478199E-3</v>
      </c>
    </row>
    <row r="418" spans="1:8" x14ac:dyDescent="0.2">
      <c r="A418" s="14"/>
      <c r="B418" s="15" t="s">
        <v>394</v>
      </c>
      <c r="C418" s="16">
        <v>33</v>
      </c>
      <c r="D418" s="16">
        <v>16</v>
      </c>
      <c r="E418" s="17">
        <f t="shared" si="47"/>
        <v>6.0975609756097563E-3</v>
      </c>
      <c r="F418" s="17">
        <f t="shared" si="48"/>
        <v>5.3890198720107779E-3</v>
      </c>
      <c r="G418" s="17">
        <f t="shared" si="50"/>
        <v>-0.51515151515151514</v>
      </c>
      <c r="H418" s="17">
        <f t="shared" si="49"/>
        <v>-3.141167775314117E-3</v>
      </c>
    </row>
    <row r="419" spans="1:8" x14ac:dyDescent="0.2">
      <c r="A419" s="14"/>
      <c r="B419" s="15" t="s">
        <v>395</v>
      </c>
      <c r="C419" s="16">
        <v>1</v>
      </c>
      <c r="D419" s="16">
        <v>1</v>
      </c>
      <c r="E419" s="17">
        <f t="shared" si="47"/>
        <v>1.8477457501847746E-4</v>
      </c>
      <c r="F419" s="17">
        <f t="shared" si="48"/>
        <v>3.3681374200067362E-4</v>
      </c>
      <c r="G419" s="17">
        <f t="shared" si="50"/>
        <v>0</v>
      </c>
      <c r="H419" s="17">
        <f t="shared" si="49"/>
        <v>0</v>
      </c>
    </row>
    <row r="420" spans="1:8" x14ac:dyDescent="0.2">
      <c r="A420" s="14"/>
      <c r="B420" s="15" t="s">
        <v>396</v>
      </c>
      <c r="C420" s="16">
        <v>69</v>
      </c>
      <c r="D420" s="16">
        <v>23</v>
      </c>
      <c r="E420" s="17">
        <f t="shared" ref="E420:E483" si="51">+IF(C420=0,"",C420/C$356)</f>
        <v>1.2749445676274944E-2</v>
      </c>
      <c r="F420" s="17">
        <f t="shared" ref="F420:F483" si="52">+IF(D420=0,"",D420/D$356)</f>
        <v>7.7467160660154933E-3</v>
      </c>
      <c r="G420" s="17">
        <f t="shared" si="50"/>
        <v>-0.66666666666666663</v>
      </c>
      <c r="H420" s="17">
        <f t="shared" ref="H420:H483" si="53">+IF(OR(AND(E420=""),(G420="")),"",E420*G420)</f>
        <v>-8.4996304508499626E-3</v>
      </c>
    </row>
    <row r="421" spans="1:8" x14ac:dyDescent="0.2">
      <c r="A421" s="14"/>
      <c r="B421" s="15" t="s">
        <v>397</v>
      </c>
      <c r="C421" s="16">
        <v>1</v>
      </c>
      <c r="D421" s="16">
        <v>0</v>
      </c>
      <c r="E421" s="17">
        <f t="shared" si="51"/>
        <v>1.8477457501847746E-4</v>
      </c>
      <c r="F421" s="17" t="str">
        <f t="shared" si="52"/>
        <v/>
      </c>
      <c r="G421" s="17">
        <f t="shared" ref="G421:G484" si="54">+IF(AND(C421=0,D421=0)," ",IF(C421=0,1,IF(D421=0,-1,(D421-C421)/C421)))</f>
        <v>-1</v>
      </c>
      <c r="H421" s="17">
        <f t="shared" si="53"/>
        <v>-1.8477457501847746E-4</v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1</v>
      </c>
      <c r="D423" s="16">
        <v>0</v>
      </c>
      <c r="E423" s="17">
        <f t="shared" si="51"/>
        <v>1.8477457501847746E-4</v>
      </c>
      <c r="F423" s="17" t="str">
        <f t="shared" si="52"/>
        <v/>
      </c>
      <c r="G423" s="17">
        <f t="shared" si="54"/>
        <v>-1</v>
      </c>
      <c r="H423" s="17">
        <f t="shared" si="53"/>
        <v>-1.8477457501847746E-4</v>
      </c>
    </row>
    <row r="424" spans="1:8" x14ac:dyDescent="0.2">
      <c r="A424" s="14"/>
      <c r="B424" s="15" t="s">
        <v>400</v>
      </c>
      <c r="C424" s="16">
        <v>1</v>
      </c>
      <c r="D424" s="16">
        <v>1</v>
      </c>
      <c r="E424" s="17">
        <f t="shared" si="51"/>
        <v>1.8477457501847746E-4</v>
      </c>
      <c r="F424" s="17">
        <f t="shared" si="52"/>
        <v>3.3681374200067362E-4</v>
      </c>
      <c r="G424" s="17">
        <f t="shared" si="54"/>
        <v>0</v>
      </c>
      <c r="H424" s="17">
        <f t="shared" si="53"/>
        <v>0</v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1</v>
      </c>
      <c r="D426" s="16">
        <v>0</v>
      </c>
      <c r="E426" s="17">
        <f t="shared" si="51"/>
        <v>1.8477457501847746E-4</v>
      </c>
      <c r="F426" s="17" t="str">
        <f t="shared" si="52"/>
        <v/>
      </c>
      <c r="G426" s="17">
        <f t="shared" si="54"/>
        <v>-1</v>
      </c>
      <c r="H426" s="17">
        <f t="shared" si="53"/>
        <v>-1.8477457501847746E-4</v>
      </c>
    </row>
    <row r="427" spans="1:8" x14ac:dyDescent="0.2">
      <c r="A427" s="14"/>
      <c r="B427" s="15" t="s">
        <v>403</v>
      </c>
      <c r="C427" s="16">
        <v>9</v>
      </c>
      <c r="D427" s="16">
        <v>1</v>
      </c>
      <c r="E427" s="17">
        <f t="shared" si="51"/>
        <v>1.6629711751662971E-3</v>
      </c>
      <c r="F427" s="17">
        <f t="shared" si="52"/>
        <v>3.3681374200067362E-4</v>
      </c>
      <c r="G427" s="17">
        <f t="shared" si="54"/>
        <v>-0.88888888888888884</v>
      </c>
      <c r="H427" s="17">
        <f t="shared" si="53"/>
        <v>-1.4781966001478197E-3</v>
      </c>
    </row>
    <row r="428" spans="1:8" x14ac:dyDescent="0.2">
      <c r="A428" s="14"/>
      <c r="B428" s="15" t="s">
        <v>404</v>
      </c>
      <c r="C428" s="16">
        <v>57</v>
      </c>
      <c r="D428" s="16">
        <v>83</v>
      </c>
      <c r="E428" s="17">
        <f t="shared" si="51"/>
        <v>1.0532150776053215E-2</v>
      </c>
      <c r="F428" s="17">
        <f t="shared" si="52"/>
        <v>2.795554058605591E-2</v>
      </c>
      <c r="G428" s="17">
        <f t="shared" si="54"/>
        <v>0.45614035087719296</v>
      </c>
      <c r="H428" s="17">
        <f t="shared" si="53"/>
        <v>4.8041389504804135E-3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6</v>
      </c>
      <c r="D430" s="16">
        <v>1</v>
      </c>
      <c r="E430" s="17">
        <f t="shared" si="51"/>
        <v>1.1086474501108647E-3</v>
      </c>
      <c r="F430" s="17">
        <f t="shared" si="52"/>
        <v>3.3681374200067362E-4</v>
      </c>
      <c r="G430" s="17">
        <f t="shared" si="54"/>
        <v>-0.83333333333333337</v>
      </c>
      <c r="H430" s="17">
        <f t="shared" si="53"/>
        <v>-9.2387287509238729E-4</v>
      </c>
    </row>
    <row r="431" spans="1:8" x14ac:dyDescent="0.2">
      <c r="A431" s="14"/>
      <c r="B431" s="15" t="s">
        <v>407</v>
      </c>
      <c r="C431" s="16">
        <v>16</v>
      </c>
      <c r="D431" s="16">
        <v>4</v>
      </c>
      <c r="E431" s="17">
        <f t="shared" si="51"/>
        <v>2.9563932002956393E-3</v>
      </c>
      <c r="F431" s="17">
        <f t="shared" si="52"/>
        <v>1.3472549680026945E-3</v>
      </c>
      <c r="G431" s="17">
        <f t="shared" si="54"/>
        <v>-0.75</v>
      </c>
      <c r="H431" s="17">
        <f t="shared" si="53"/>
        <v>-2.2172949002217295E-3</v>
      </c>
    </row>
    <row r="432" spans="1:8" x14ac:dyDescent="0.2">
      <c r="A432" s="14"/>
      <c r="B432" s="15" t="s">
        <v>408</v>
      </c>
      <c r="C432" s="16">
        <v>18</v>
      </c>
      <c r="D432" s="16">
        <v>8</v>
      </c>
      <c r="E432" s="17">
        <f t="shared" si="51"/>
        <v>3.3259423503325942E-3</v>
      </c>
      <c r="F432" s="17">
        <f t="shared" si="52"/>
        <v>2.694509936005389E-3</v>
      </c>
      <c r="G432" s="17">
        <f t="shared" si="54"/>
        <v>-0.55555555555555558</v>
      </c>
      <c r="H432" s="17">
        <f t="shared" si="53"/>
        <v>-1.8477457501847746E-3</v>
      </c>
    </row>
    <row r="433" spans="1:8" x14ac:dyDescent="0.2">
      <c r="A433" s="14"/>
      <c r="B433" s="15" t="s">
        <v>409</v>
      </c>
      <c r="C433" s="16">
        <v>1</v>
      </c>
      <c r="D433" s="16">
        <v>5</v>
      </c>
      <c r="E433" s="17">
        <f t="shared" si="51"/>
        <v>1.8477457501847746E-4</v>
      </c>
      <c r="F433" s="17">
        <f t="shared" si="52"/>
        <v>1.6840687100033681E-3</v>
      </c>
      <c r="G433" s="17">
        <f t="shared" si="54"/>
        <v>4</v>
      </c>
      <c r="H433" s="17">
        <f t="shared" si="53"/>
        <v>7.3909830007390983E-4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4</v>
      </c>
      <c r="D436" s="16">
        <v>3</v>
      </c>
      <c r="E436" s="17">
        <f t="shared" si="51"/>
        <v>7.3909830007390983E-4</v>
      </c>
      <c r="F436" s="17">
        <f t="shared" si="52"/>
        <v>1.0104412260020209E-3</v>
      </c>
      <c r="G436" s="17">
        <f t="shared" si="54"/>
        <v>-0.25</v>
      </c>
      <c r="H436" s="17">
        <f t="shared" si="53"/>
        <v>-1.8477457501847746E-4</v>
      </c>
    </row>
    <row r="437" spans="1:8" x14ac:dyDescent="0.2">
      <c r="A437" s="14"/>
      <c r="B437" s="15" t="s">
        <v>413</v>
      </c>
      <c r="C437" s="16">
        <v>10</v>
      </c>
      <c r="D437" s="16">
        <v>3</v>
      </c>
      <c r="E437" s="17">
        <f t="shared" si="51"/>
        <v>1.8477457501847746E-3</v>
      </c>
      <c r="F437" s="17">
        <f t="shared" si="52"/>
        <v>1.0104412260020209E-3</v>
      </c>
      <c r="G437" s="17">
        <f t="shared" si="54"/>
        <v>-0.7</v>
      </c>
      <c r="H437" s="17">
        <f t="shared" si="53"/>
        <v>-1.2934220251293422E-3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82</v>
      </c>
      <c r="D442" s="16">
        <v>36</v>
      </c>
      <c r="E442" s="17">
        <f t="shared" si="51"/>
        <v>1.5151515151515152E-2</v>
      </c>
      <c r="F442" s="17">
        <f t="shared" si="52"/>
        <v>1.212529471202425E-2</v>
      </c>
      <c r="G442" s="17">
        <f t="shared" si="54"/>
        <v>-0.56097560975609762</v>
      </c>
      <c r="H442" s="17">
        <f t="shared" si="53"/>
        <v>-8.4996304508499643E-3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1</v>
      </c>
      <c r="D444" s="16">
        <v>0</v>
      </c>
      <c r="E444" s="17">
        <f t="shared" si="51"/>
        <v>1.8477457501847746E-4</v>
      </c>
      <c r="F444" s="17" t="str">
        <f t="shared" si="52"/>
        <v/>
      </c>
      <c r="G444" s="17">
        <f t="shared" si="54"/>
        <v>-1</v>
      </c>
      <c r="H444" s="17">
        <f t="shared" si="53"/>
        <v>-1.8477457501847746E-4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2</v>
      </c>
      <c r="D447" s="16">
        <v>0</v>
      </c>
      <c r="E447" s="17">
        <f t="shared" si="51"/>
        <v>3.6954915003695491E-4</v>
      </c>
      <c r="F447" s="17" t="str">
        <f t="shared" si="52"/>
        <v/>
      </c>
      <c r="G447" s="17">
        <f t="shared" si="54"/>
        <v>-1</v>
      </c>
      <c r="H447" s="17">
        <f t="shared" si="53"/>
        <v>-3.6954915003695491E-4</v>
      </c>
    </row>
    <row r="448" spans="1:8" x14ac:dyDescent="0.2">
      <c r="A448" s="14"/>
      <c r="B448" s="15" t="s">
        <v>424</v>
      </c>
      <c r="C448" s="16">
        <v>1</v>
      </c>
      <c r="D448" s="16">
        <v>0</v>
      </c>
      <c r="E448" s="17">
        <f t="shared" si="51"/>
        <v>1.8477457501847746E-4</v>
      </c>
      <c r="F448" s="17" t="str">
        <f t="shared" si="52"/>
        <v/>
      </c>
      <c r="G448" s="17">
        <f t="shared" si="54"/>
        <v>-1</v>
      </c>
      <c r="H448" s="17">
        <f t="shared" si="53"/>
        <v>-1.8477457501847746E-4</v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1</v>
      </c>
      <c r="D452" s="16">
        <v>2</v>
      </c>
      <c r="E452" s="17">
        <f t="shared" si="51"/>
        <v>1.8477457501847746E-4</v>
      </c>
      <c r="F452" s="17">
        <f t="shared" si="52"/>
        <v>6.7362748400134724E-4</v>
      </c>
      <c r="G452" s="17">
        <f t="shared" si="54"/>
        <v>1</v>
      </c>
      <c r="H452" s="17">
        <f t="shared" si="53"/>
        <v>1.8477457501847746E-4</v>
      </c>
    </row>
    <row r="453" spans="1:8" x14ac:dyDescent="0.2">
      <c r="A453" s="14"/>
      <c r="B453" s="15" t="s">
        <v>429</v>
      </c>
      <c r="C453" s="16">
        <v>4</v>
      </c>
      <c r="D453" s="16">
        <v>0</v>
      </c>
      <c r="E453" s="17">
        <f t="shared" si="51"/>
        <v>7.3909830007390983E-4</v>
      </c>
      <c r="F453" s="17" t="str">
        <f t="shared" si="52"/>
        <v/>
      </c>
      <c r="G453" s="17">
        <f t="shared" si="54"/>
        <v>-1</v>
      </c>
      <c r="H453" s="17">
        <f t="shared" si="53"/>
        <v>-7.3909830007390983E-4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14</v>
      </c>
      <c r="D455" s="16">
        <v>2</v>
      </c>
      <c r="E455" s="17">
        <f t="shared" si="51"/>
        <v>2.5868440502586844E-3</v>
      </c>
      <c r="F455" s="17">
        <f t="shared" si="52"/>
        <v>6.7362748400134724E-4</v>
      </c>
      <c r="G455" s="17">
        <f t="shared" si="54"/>
        <v>-0.8571428571428571</v>
      </c>
      <c r="H455" s="17">
        <f t="shared" si="53"/>
        <v>-2.2172949002217295E-3</v>
      </c>
    </row>
    <row r="456" spans="1:8" x14ac:dyDescent="0.2">
      <c r="A456" s="14"/>
      <c r="B456" s="15" t="s">
        <v>432</v>
      </c>
      <c r="C456" s="16">
        <v>7</v>
      </c>
      <c r="D456" s="16">
        <v>0</v>
      </c>
      <c r="E456" s="17">
        <f t="shared" si="51"/>
        <v>1.2934220251293422E-3</v>
      </c>
      <c r="F456" s="17" t="str">
        <f t="shared" si="52"/>
        <v/>
      </c>
      <c r="G456" s="17">
        <f t="shared" si="54"/>
        <v>-1</v>
      </c>
      <c r="H456" s="17">
        <f t="shared" si="53"/>
        <v>-1.2934220251293422E-3</v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8</v>
      </c>
      <c r="D459" s="16">
        <v>8</v>
      </c>
      <c r="E459" s="17">
        <f t="shared" si="51"/>
        <v>1.4781966001478197E-3</v>
      </c>
      <c r="F459" s="17">
        <f t="shared" si="52"/>
        <v>2.694509936005389E-3</v>
      </c>
      <c r="G459" s="17">
        <f t="shared" si="54"/>
        <v>0</v>
      </c>
      <c r="H459" s="17">
        <f t="shared" si="53"/>
        <v>0</v>
      </c>
    </row>
    <row r="460" spans="1:8" x14ac:dyDescent="0.2">
      <c r="A460" s="14"/>
      <c r="B460" s="15" t="s">
        <v>436</v>
      </c>
      <c r="C460" s="16">
        <v>10</v>
      </c>
      <c r="D460" s="16">
        <v>2</v>
      </c>
      <c r="E460" s="17">
        <f t="shared" si="51"/>
        <v>1.8477457501847746E-3</v>
      </c>
      <c r="F460" s="17">
        <f t="shared" si="52"/>
        <v>6.7362748400134724E-4</v>
      </c>
      <c r="G460" s="17">
        <f t="shared" si="54"/>
        <v>-0.8</v>
      </c>
      <c r="H460" s="17">
        <f t="shared" si="53"/>
        <v>-1.4781966001478197E-3</v>
      </c>
    </row>
    <row r="461" spans="1:8" x14ac:dyDescent="0.2">
      <c r="A461" s="14"/>
      <c r="B461" s="15" t="s">
        <v>437</v>
      </c>
      <c r="C461" s="16">
        <v>6</v>
      </c>
      <c r="D461" s="16">
        <v>0</v>
      </c>
      <c r="E461" s="17">
        <f t="shared" si="51"/>
        <v>1.1086474501108647E-3</v>
      </c>
      <c r="F461" s="17" t="str">
        <f t="shared" si="52"/>
        <v/>
      </c>
      <c r="G461" s="17">
        <f t="shared" si="54"/>
        <v>-1</v>
      </c>
      <c r="H461" s="17">
        <f t="shared" si="53"/>
        <v>-1.1086474501108647E-3</v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11</v>
      </c>
      <c r="D463" s="16">
        <v>3</v>
      </c>
      <c r="E463" s="17">
        <f t="shared" si="51"/>
        <v>2.0325203252032522E-3</v>
      </c>
      <c r="F463" s="17">
        <f t="shared" si="52"/>
        <v>1.0104412260020209E-3</v>
      </c>
      <c r="G463" s="17">
        <f t="shared" si="54"/>
        <v>-0.72727272727272729</v>
      </c>
      <c r="H463" s="17">
        <f t="shared" si="53"/>
        <v>-1.4781966001478199E-3</v>
      </c>
    </row>
    <row r="464" spans="1:8" x14ac:dyDescent="0.2">
      <c r="A464" s="14"/>
      <c r="B464" s="15" t="s">
        <v>440</v>
      </c>
      <c r="C464" s="16">
        <v>1</v>
      </c>
      <c r="D464" s="16">
        <v>0</v>
      </c>
      <c r="E464" s="17">
        <f t="shared" si="51"/>
        <v>1.8477457501847746E-4</v>
      </c>
      <c r="F464" s="17" t="str">
        <f t="shared" si="52"/>
        <v/>
      </c>
      <c r="G464" s="17">
        <f t="shared" si="54"/>
        <v>-1</v>
      </c>
      <c r="H464" s="17">
        <f t="shared" si="53"/>
        <v>-1.8477457501847746E-4</v>
      </c>
    </row>
    <row r="465" spans="1:8" x14ac:dyDescent="0.2">
      <c r="A465" s="14"/>
      <c r="B465" s="15" t="s">
        <v>441</v>
      </c>
      <c r="C465" s="16">
        <v>11</v>
      </c>
      <c r="D465" s="16">
        <v>2</v>
      </c>
      <c r="E465" s="17">
        <f t="shared" si="51"/>
        <v>2.0325203252032522E-3</v>
      </c>
      <c r="F465" s="17">
        <f t="shared" si="52"/>
        <v>6.7362748400134724E-4</v>
      </c>
      <c r="G465" s="17">
        <f t="shared" si="54"/>
        <v>-0.81818181818181823</v>
      </c>
      <c r="H465" s="17">
        <f t="shared" si="53"/>
        <v>-1.6629711751662973E-3</v>
      </c>
    </row>
    <row r="466" spans="1:8" x14ac:dyDescent="0.2">
      <c r="A466" s="14"/>
      <c r="B466" s="15" t="s">
        <v>442</v>
      </c>
      <c r="C466" s="16">
        <v>68</v>
      </c>
      <c r="D466" s="16">
        <v>26</v>
      </c>
      <c r="E466" s="17">
        <f t="shared" si="51"/>
        <v>1.2564671101256468E-2</v>
      </c>
      <c r="F466" s="17">
        <f t="shared" si="52"/>
        <v>8.7571572920175141E-3</v>
      </c>
      <c r="G466" s="17">
        <f t="shared" si="54"/>
        <v>-0.61764705882352944</v>
      </c>
      <c r="H466" s="17">
        <f t="shared" si="53"/>
        <v>-7.7605321507760536E-3</v>
      </c>
    </row>
    <row r="467" spans="1:8" x14ac:dyDescent="0.2">
      <c r="A467" s="14"/>
      <c r="B467" s="15" t="s">
        <v>443</v>
      </c>
      <c r="C467" s="16">
        <v>2</v>
      </c>
      <c r="D467" s="16">
        <v>1</v>
      </c>
      <c r="E467" s="17">
        <f t="shared" si="51"/>
        <v>3.6954915003695491E-4</v>
      </c>
      <c r="F467" s="17">
        <f t="shared" si="52"/>
        <v>3.3681374200067362E-4</v>
      </c>
      <c r="G467" s="17">
        <f t="shared" si="54"/>
        <v>-0.5</v>
      </c>
      <c r="H467" s="17">
        <f t="shared" si="53"/>
        <v>-1.8477457501847746E-4</v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12</v>
      </c>
      <c r="D469" s="16">
        <v>0</v>
      </c>
      <c r="E469" s="17">
        <f t="shared" si="51"/>
        <v>2.2172949002217295E-3</v>
      </c>
      <c r="F469" s="17" t="str">
        <f t="shared" si="52"/>
        <v/>
      </c>
      <c r="G469" s="17">
        <f t="shared" si="54"/>
        <v>-1</v>
      </c>
      <c r="H469" s="17">
        <f t="shared" si="53"/>
        <v>-2.2172949002217295E-3</v>
      </c>
    </row>
    <row r="470" spans="1:8" ht="25.5" x14ac:dyDescent="0.2">
      <c r="A470" s="14"/>
      <c r="B470" s="15" t="s">
        <v>446</v>
      </c>
      <c r="C470" s="16">
        <v>1</v>
      </c>
      <c r="D470" s="16">
        <v>0</v>
      </c>
      <c r="E470" s="17">
        <f t="shared" si="51"/>
        <v>1.8477457501847746E-4</v>
      </c>
      <c r="F470" s="17" t="str">
        <f t="shared" si="52"/>
        <v/>
      </c>
      <c r="G470" s="17">
        <f t="shared" si="54"/>
        <v>-1</v>
      </c>
      <c r="H470" s="17">
        <f t="shared" si="53"/>
        <v>-1.8477457501847746E-4</v>
      </c>
    </row>
    <row r="471" spans="1:8" x14ac:dyDescent="0.2">
      <c r="A471" s="14"/>
      <c r="B471" s="15" t="s">
        <v>447</v>
      </c>
      <c r="C471" s="16">
        <v>13</v>
      </c>
      <c r="D471" s="16">
        <v>8</v>
      </c>
      <c r="E471" s="17">
        <f t="shared" si="51"/>
        <v>2.4020694752402072E-3</v>
      </c>
      <c r="F471" s="17">
        <f t="shared" si="52"/>
        <v>2.694509936005389E-3</v>
      </c>
      <c r="G471" s="17">
        <f t="shared" si="54"/>
        <v>-0.38461538461538464</v>
      </c>
      <c r="H471" s="17">
        <f t="shared" si="53"/>
        <v>-9.238728750923874E-4</v>
      </c>
    </row>
    <row r="472" spans="1:8" ht="25.5" x14ac:dyDescent="0.2">
      <c r="A472" s="14"/>
      <c r="B472" s="15" t="s">
        <v>448</v>
      </c>
      <c r="C472" s="16">
        <v>1</v>
      </c>
      <c r="D472" s="16">
        <v>0</v>
      </c>
      <c r="E472" s="17">
        <f t="shared" si="51"/>
        <v>1.8477457501847746E-4</v>
      </c>
      <c r="F472" s="17" t="str">
        <f t="shared" si="52"/>
        <v/>
      </c>
      <c r="G472" s="17">
        <f t="shared" si="54"/>
        <v>-1</v>
      </c>
      <c r="H472" s="17">
        <f t="shared" si="53"/>
        <v>-1.8477457501847746E-4</v>
      </c>
    </row>
    <row r="473" spans="1:8" x14ac:dyDescent="0.2">
      <c r="A473" s="14"/>
      <c r="B473" s="15" t="s">
        <v>449</v>
      </c>
      <c r="C473" s="16">
        <v>5</v>
      </c>
      <c r="D473" s="16">
        <v>1</v>
      </c>
      <c r="E473" s="17">
        <f t="shared" si="51"/>
        <v>9.2387287509238729E-4</v>
      </c>
      <c r="F473" s="17">
        <f t="shared" si="52"/>
        <v>3.3681374200067362E-4</v>
      </c>
      <c r="G473" s="17">
        <f t="shared" si="54"/>
        <v>-0.8</v>
      </c>
      <c r="H473" s="17">
        <f t="shared" si="53"/>
        <v>-7.3909830007390983E-4</v>
      </c>
    </row>
    <row r="474" spans="1:8" x14ac:dyDescent="0.2">
      <c r="A474" s="14"/>
      <c r="B474" s="15" t="s">
        <v>450</v>
      </c>
      <c r="C474" s="16">
        <v>10</v>
      </c>
      <c r="D474" s="16">
        <v>3</v>
      </c>
      <c r="E474" s="17">
        <f t="shared" si="51"/>
        <v>1.8477457501847746E-3</v>
      </c>
      <c r="F474" s="17">
        <f t="shared" si="52"/>
        <v>1.0104412260020209E-3</v>
      </c>
      <c r="G474" s="17">
        <f t="shared" si="54"/>
        <v>-0.7</v>
      </c>
      <c r="H474" s="17">
        <f t="shared" si="53"/>
        <v>-1.2934220251293422E-3</v>
      </c>
    </row>
    <row r="475" spans="1:8" x14ac:dyDescent="0.2">
      <c r="A475" s="14"/>
      <c r="B475" s="15" t="s">
        <v>451</v>
      </c>
      <c r="C475" s="16">
        <v>45</v>
      </c>
      <c r="D475" s="16">
        <v>40</v>
      </c>
      <c r="E475" s="17">
        <f t="shared" si="51"/>
        <v>8.3148558758314849E-3</v>
      </c>
      <c r="F475" s="17">
        <f t="shared" si="52"/>
        <v>1.3472549680026945E-2</v>
      </c>
      <c r="G475" s="17">
        <f t="shared" si="54"/>
        <v>-0.1111111111111111</v>
      </c>
      <c r="H475" s="17">
        <f t="shared" si="53"/>
        <v>-9.2387287509238718E-4</v>
      </c>
    </row>
    <row r="476" spans="1:8" x14ac:dyDescent="0.2">
      <c r="A476" s="14"/>
      <c r="B476" s="15" t="s">
        <v>452</v>
      </c>
      <c r="C476" s="16">
        <v>14</v>
      </c>
      <c r="D476" s="16">
        <v>5</v>
      </c>
      <c r="E476" s="17">
        <f t="shared" si="51"/>
        <v>2.5868440502586844E-3</v>
      </c>
      <c r="F476" s="17">
        <f t="shared" si="52"/>
        <v>1.6840687100033681E-3</v>
      </c>
      <c r="G476" s="17">
        <f t="shared" si="54"/>
        <v>-0.6428571428571429</v>
      </c>
      <c r="H476" s="17">
        <f t="shared" si="53"/>
        <v>-1.6629711751662973E-3</v>
      </c>
    </row>
    <row r="477" spans="1:8" x14ac:dyDescent="0.2">
      <c r="A477" s="14"/>
      <c r="B477" s="15" t="s">
        <v>453</v>
      </c>
      <c r="C477" s="16">
        <v>17</v>
      </c>
      <c r="D477" s="16">
        <v>2</v>
      </c>
      <c r="E477" s="17">
        <f t="shared" si="51"/>
        <v>3.141167775314117E-3</v>
      </c>
      <c r="F477" s="17">
        <f t="shared" si="52"/>
        <v>6.7362748400134724E-4</v>
      </c>
      <c r="G477" s="17">
        <f t="shared" si="54"/>
        <v>-0.88235294117647056</v>
      </c>
      <c r="H477" s="17">
        <f t="shared" si="53"/>
        <v>-2.7716186252771621E-3</v>
      </c>
    </row>
    <row r="478" spans="1:8" x14ac:dyDescent="0.2">
      <c r="A478" s="14"/>
      <c r="B478" s="15" t="s">
        <v>454</v>
      </c>
      <c r="C478" s="16">
        <v>2</v>
      </c>
      <c r="D478" s="16">
        <v>2</v>
      </c>
      <c r="E478" s="17">
        <f t="shared" si="51"/>
        <v>3.6954915003695491E-4</v>
      </c>
      <c r="F478" s="17">
        <f t="shared" si="52"/>
        <v>6.7362748400134724E-4</v>
      </c>
      <c r="G478" s="17">
        <f t="shared" si="54"/>
        <v>0</v>
      </c>
      <c r="H478" s="17">
        <f t="shared" si="53"/>
        <v>0</v>
      </c>
    </row>
    <row r="479" spans="1:8" x14ac:dyDescent="0.2">
      <c r="A479" s="14"/>
      <c r="B479" s="15" t="s">
        <v>455</v>
      </c>
      <c r="C479" s="16">
        <v>42</v>
      </c>
      <c r="D479" s="16">
        <v>8</v>
      </c>
      <c r="E479" s="17">
        <f t="shared" si="51"/>
        <v>7.7605321507760536E-3</v>
      </c>
      <c r="F479" s="17">
        <f t="shared" si="52"/>
        <v>2.694509936005389E-3</v>
      </c>
      <c r="G479" s="17">
        <f t="shared" si="54"/>
        <v>-0.80952380952380953</v>
      </c>
      <c r="H479" s="17">
        <f t="shared" si="53"/>
        <v>-6.282335550628234E-3</v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102</v>
      </c>
      <c r="D481" s="16">
        <v>48</v>
      </c>
      <c r="E481" s="17">
        <f t="shared" si="51"/>
        <v>1.8847006651884702E-2</v>
      </c>
      <c r="F481" s="17">
        <f t="shared" si="52"/>
        <v>1.6167059616032334E-2</v>
      </c>
      <c r="G481" s="17">
        <f t="shared" si="54"/>
        <v>-0.52941176470588236</v>
      </c>
      <c r="H481" s="17">
        <f t="shared" si="53"/>
        <v>-9.977827050997784E-3</v>
      </c>
    </row>
    <row r="482" spans="1:8" x14ac:dyDescent="0.2">
      <c r="A482" s="14"/>
      <c r="B482" s="15" t="s">
        <v>458</v>
      </c>
      <c r="C482" s="16">
        <v>1</v>
      </c>
      <c r="D482" s="16">
        <v>0</v>
      </c>
      <c r="E482" s="17">
        <f t="shared" si="51"/>
        <v>1.8477457501847746E-4</v>
      </c>
      <c r="F482" s="17" t="str">
        <f t="shared" si="52"/>
        <v/>
      </c>
      <c r="G482" s="17">
        <f t="shared" si="54"/>
        <v>-1</v>
      </c>
      <c r="H482" s="17">
        <f t="shared" si="53"/>
        <v>-1.8477457501847746E-4</v>
      </c>
    </row>
    <row r="483" spans="1:8" x14ac:dyDescent="0.2">
      <c r="A483" s="14"/>
      <c r="B483" s="15" t="s">
        <v>459</v>
      </c>
      <c r="C483" s="16">
        <v>3</v>
      </c>
      <c r="D483" s="16">
        <v>0</v>
      </c>
      <c r="E483" s="17">
        <f t="shared" si="51"/>
        <v>5.5432372505543237E-4</v>
      </c>
      <c r="F483" s="17" t="str">
        <f t="shared" si="52"/>
        <v/>
      </c>
      <c r="G483" s="17">
        <f t="shared" si="54"/>
        <v>-1</v>
      </c>
      <c r="H483" s="17">
        <f t="shared" si="53"/>
        <v>-5.5432372505543237E-4</v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7</v>
      </c>
      <c r="D485" s="16">
        <v>5</v>
      </c>
      <c r="E485" s="17">
        <f t="shared" si="55"/>
        <v>1.2934220251293422E-3</v>
      </c>
      <c r="F485" s="17">
        <f t="shared" si="56"/>
        <v>1.6840687100033681E-3</v>
      </c>
      <c r="G485" s="17">
        <f t="shared" ref="G485:G548" si="58">+IF(AND(C485=0,D485=0)," ",IF(C485=0,1,IF(D485=0,-1,(D485-C485)/C485)))</f>
        <v>-0.2857142857142857</v>
      </c>
      <c r="H485" s="17">
        <f t="shared" si="57"/>
        <v>-3.6954915003695491E-4</v>
      </c>
    </row>
    <row r="486" spans="1:8" x14ac:dyDescent="0.2">
      <c r="A486" s="14"/>
      <c r="B486" s="15" t="s">
        <v>462</v>
      </c>
      <c r="C486" s="16">
        <v>12</v>
      </c>
      <c r="D486" s="16">
        <v>4</v>
      </c>
      <c r="E486" s="17">
        <f t="shared" si="55"/>
        <v>2.2172949002217295E-3</v>
      </c>
      <c r="F486" s="17">
        <f t="shared" si="56"/>
        <v>1.3472549680026945E-3</v>
      </c>
      <c r="G486" s="17">
        <f t="shared" si="58"/>
        <v>-0.66666666666666663</v>
      </c>
      <c r="H486" s="17">
        <f t="shared" si="57"/>
        <v>-1.4781966001478197E-3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2</v>
      </c>
      <c r="D488" s="16">
        <v>1</v>
      </c>
      <c r="E488" s="17">
        <f t="shared" si="55"/>
        <v>3.6954915003695491E-4</v>
      </c>
      <c r="F488" s="17">
        <f t="shared" si="56"/>
        <v>3.3681374200067362E-4</v>
      </c>
      <c r="G488" s="17">
        <f t="shared" si="58"/>
        <v>-0.5</v>
      </c>
      <c r="H488" s="17">
        <f t="shared" si="57"/>
        <v>-1.8477457501847746E-4</v>
      </c>
    </row>
    <row r="489" spans="1:8" x14ac:dyDescent="0.2">
      <c r="A489" s="14"/>
      <c r="B489" s="15" t="s">
        <v>465</v>
      </c>
      <c r="C489" s="16">
        <v>29</v>
      </c>
      <c r="D489" s="16">
        <v>12</v>
      </c>
      <c r="E489" s="17">
        <f t="shared" si="55"/>
        <v>5.3584626755358465E-3</v>
      </c>
      <c r="F489" s="17">
        <f t="shared" si="56"/>
        <v>4.0417649040080834E-3</v>
      </c>
      <c r="G489" s="17">
        <f t="shared" si="58"/>
        <v>-0.58620689655172409</v>
      </c>
      <c r="H489" s="17">
        <f t="shared" si="57"/>
        <v>-3.1411677753141166E-3</v>
      </c>
    </row>
    <row r="490" spans="1:8" ht="25.5" x14ac:dyDescent="0.2">
      <c r="A490" s="14"/>
      <c r="B490" s="15" t="s">
        <v>466</v>
      </c>
      <c r="C490" s="16">
        <v>1</v>
      </c>
      <c r="D490" s="16">
        <v>0</v>
      </c>
      <c r="E490" s="17">
        <f t="shared" si="55"/>
        <v>1.8477457501847746E-4</v>
      </c>
      <c r="F490" s="17" t="str">
        <f t="shared" si="56"/>
        <v/>
      </c>
      <c r="G490" s="17">
        <f t="shared" si="58"/>
        <v>-1</v>
      </c>
      <c r="H490" s="17">
        <f t="shared" si="57"/>
        <v>-1.8477457501847746E-4</v>
      </c>
    </row>
    <row r="491" spans="1:8" x14ac:dyDescent="0.2">
      <c r="A491" s="14"/>
      <c r="B491" s="15" t="s">
        <v>467</v>
      </c>
      <c r="C491" s="16">
        <v>1</v>
      </c>
      <c r="D491" s="16">
        <v>0</v>
      </c>
      <c r="E491" s="17">
        <f t="shared" si="55"/>
        <v>1.8477457501847746E-4</v>
      </c>
      <c r="F491" s="17" t="str">
        <f t="shared" si="56"/>
        <v/>
      </c>
      <c r="G491" s="17">
        <f t="shared" si="58"/>
        <v>-1</v>
      </c>
      <c r="H491" s="17">
        <f t="shared" si="57"/>
        <v>-1.8477457501847746E-4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1</v>
      </c>
      <c r="E493" s="17" t="str">
        <f t="shared" si="55"/>
        <v/>
      </c>
      <c r="F493" s="17">
        <f t="shared" si="56"/>
        <v>3.3681374200067362E-4</v>
      </c>
      <c r="G493" s="17">
        <f t="shared" si="58"/>
        <v>1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30</v>
      </c>
      <c r="D494" s="16">
        <v>8</v>
      </c>
      <c r="E494" s="17">
        <f t="shared" si="55"/>
        <v>5.5432372505543242E-3</v>
      </c>
      <c r="F494" s="17">
        <f t="shared" si="56"/>
        <v>2.694509936005389E-3</v>
      </c>
      <c r="G494" s="17">
        <f t="shared" si="58"/>
        <v>-0.73333333333333328</v>
      </c>
      <c r="H494" s="17">
        <f t="shared" si="57"/>
        <v>-4.0650406504065045E-3</v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2</v>
      </c>
      <c r="D496" s="16">
        <v>1</v>
      </c>
      <c r="E496" s="17">
        <f t="shared" si="55"/>
        <v>3.6954915003695491E-4</v>
      </c>
      <c r="F496" s="17">
        <f t="shared" si="56"/>
        <v>3.3681374200067362E-4</v>
      </c>
      <c r="G496" s="17">
        <f t="shared" si="58"/>
        <v>-0.5</v>
      </c>
      <c r="H496" s="17">
        <f t="shared" si="57"/>
        <v>-1.8477457501847746E-4</v>
      </c>
    </row>
    <row r="497" spans="1:8" x14ac:dyDescent="0.2">
      <c r="A497" s="14"/>
      <c r="B497" s="15" t="s">
        <v>473</v>
      </c>
      <c r="C497" s="16">
        <v>18</v>
      </c>
      <c r="D497" s="16">
        <v>5</v>
      </c>
      <c r="E497" s="17">
        <f t="shared" si="55"/>
        <v>3.3259423503325942E-3</v>
      </c>
      <c r="F497" s="17">
        <f t="shared" si="56"/>
        <v>1.6840687100033681E-3</v>
      </c>
      <c r="G497" s="17">
        <f t="shared" si="58"/>
        <v>-0.72222222222222221</v>
      </c>
      <c r="H497" s="17">
        <f t="shared" si="57"/>
        <v>-2.4020694752402067E-3</v>
      </c>
    </row>
    <row r="498" spans="1:8" x14ac:dyDescent="0.2">
      <c r="A498" s="14"/>
      <c r="B498" s="15" t="s">
        <v>474</v>
      </c>
      <c r="C498" s="16">
        <v>2</v>
      </c>
      <c r="D498" s="16">
        <v>1</v>
      </c>
      <c r="E498" s="17">
        <f t="shared" si="55"/>
        <v>3.6954915003695491E-4</v>
      </c>
      <c r="F498" s="17">
        <f t="shared" si="56"/>
        <v>3.3681374200067362E-4</v>
      </c>
      <c r="G498" s="17">
        <f t="shared" si="58"/>
        <v>-0.5</v>
      </c>
      <c r="H498" s="17">
        <f t="shared" si="57"/>
        <v>-1.8477457501847746E-4</v>
      </c>
    </row>
    <row r="499" spans="1:8" x14ac:dyDescent="0.2">
      <c r="A499" s="14"/>
      <c r="B499" s="15" t="s">
        <v>475</v>
      </c>
      <c r="C499" s="16">
        <v>4</v>
      </c>
      <c r="D499" s="16">
        <v>3</v>
      </c>
      <c r="E499" s="17">
        <f t="shared" si="55"/>
        <v>7.3909830007390983E-4</v>
      </c>
      <c r="F499" s="17">
        <f t="shared" si="56"/>
        <v>1.0104412260020209E-3</v>
      </c>
      <c r="G499" s="17">
        <f t="shared" si="58"/>
        <v>-0.25</v>
      </c>
      <c r="H499" s="17">
        <f t="shared" si="57"/>
        <v>-1.8477457501847746E-4</v>
      </c>
    </row>
    <row r="500" spans="1:8" x14ac:dyDescent="0.2">
      <c r="A500" s="14"/>
      <c r="B500" s="15" t="s">
        <v>476</v>
      </c>
      <c r="C500" s="16">
        <v>65</v>
      </c>
      <c r="D500" s="16">
        <v>2</v>
      </c>
      <c r="E500" s="17">
        <f t="shared" si="55"/>
        <v>1.2010347376201035E-2</v>
      </c>
      <c r="F500" s="17">
        <f t="shared" si="56"/>
        <v>6.7362748400134724E-4</v>
      </c>
      <c r="G500" s="17">
        <f t="shared" si="58"/>
        <v>-0.96923076923076923</v>
      </c>
      <c r="H500" s="17">
        <f t="shared" si="57"/>
        <v>-1.164079822616408E-2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1</v>
      </c>
      <c r="E504" s="17" t="str">
        <f t="shared" si="55"/>
        <v/>
      </c>
      <c r="F504" s="17">
        <f t="shared" si="56"/>
        <v>3.3681374200067362E-4</v>
      </c>
      <c r="G504" s="17">
        <f t="shared" si="58"/>
        <v>1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2</v>
      </c>
      <c r="E507" s="17" t="str">
        <f t="shared" si="55"/>
        <v/>
      </c>
      <c r="F507" s="17">
        <f t="shared" si="56"/>
        <v>6.7362748400134724E-4</v>
      </c>
      <c r="G507" s="17">
        <f t="shared" si="58"/>
        <v>1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5</v>
      </c>
      <c r="D508" s="16">
        <v>2</v>
      </c>
      <c r="E508" s="17">
        <f t="shared" si="55"/>
        <v>9.2387287509238729E-4</v>
      </c>
      <c r="F508" s="17">
        <f t="shared" si="56"/>
        <v>6.7362748400134724E-4</v>
      </c>
      <c r="G508" s="17">
        <f t="shared" si="58"/>
        <v>-0.6</v>
      </c>
      <c r="H508" s="17">
        <f t="shared" si="57"/>
        <v>-5.5432372505543237E-4</v>
      </c>
    </row>
    <row r="509" spans="1:8" ht="25.5" x14ac:dyDescent="0.2">
      <c r="A509" s="14"/>
      <c r="B509" s="15" t="s">
        <v>485</v>
      </c>
      <c r="C509" s="16">
        <v>0</v>
      </c>
      <c r="D509" s="16">
        <v>1</v>
      </c>
      <c r="E509" s="17" t="str">
        <f t="shared" si="55"/>
        <v/>
      </c>
      <c r="F509" s="17">
        <f t="shared" si="56"/>
        <v>3.3681374200067362E-4</v>
      </c>
      <c r="G509" s="17">
        <f t="shared" si="58"/>
        <v>1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3</v>
      </c>
      <c r="D510" s="16">
        <v>1</v>
      </c>
      <c r="E510" s="17">
        <f t="shared" si="55"/>
        <v>5.5432372505543237E-4</v>
      </c>
      <c r="F510" s="17">
        <f t="shared" si="56"/>
        <v>3.3681374200067362E-4</v>
      </c>
      <c r="G510" s="17">
        <f t="shared" si="58"/>
        <v>-0.66666666666666663</v>
      </c>
      <c r="H510" s="17">
        <f t="shared" si="57"/>
        <v>-3.6954915003695491E-4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2</v>
      </c>
      <c r="D518" s="16">
        <v>0</v>
      </c>
      <c r="E518" s="17">
        <f t="shared" si="55"/>
        <v>3.6954915003695491E-4</v>
      </c>
      <c r="F518" s="17" t="str">
        <f t="shared" si="56"/>
        <v/>
      </c>
      <c r="G518" s="17">
        <f t="shared" si="58"/>
        <v>-1</v>
      </c>
      <c r="H518" s="17">
        <f t="shared" si="57"/>
        <v>-3.6954915003695491E-4</v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5</v>
      </c>
      <c r="D520" s="16">
        <v>1</v>
      </c>
      <c r="E520" s="17">
        <f t="shared" si="55"/>
        <v>9.2387287509238729E-4</v>
      </c>
      <c r="F520" s="17">
        <f t="shared" si="56"/>
        <v>3.3681374200067362E-4</v>
      </c>
      <c r="G520" s="17">
        <f t="shared" si="58"/>
        <v>-0.8</v>
      </c>
      <c r="H520" s="17">
        <f t="shared" si="57"/>
        <v>-7.3909830007390983E-4</v>
      </c>
    </row>
    <row r="521" spans="1:8" x14ac:dyDescent="0.2">
      <c r="A521" s="14"/>
      <c r="B521" s="15" t="s">
        <v>497</v>
      </c>
      <c r="C521" s="16">
        <v>4</v>
      </c>
      <c r="D521" s="16">
        <v>3</v>
      </c>
      <c r="E521" s="17">
        <f t="shared" si="55"/>
        <v>7.3909830007390983E-4</v>
      </c>
      <c r="F521" s="17">
        <f t="shared" si="56"/>
        <v>1.0104412260020209E-3</v>
      </c>
      <c r="G521" s="17">
        <f t="shared" si="58"/>
        <v>-0.25</v>
      </c>
      <c r="H521" s="17">
        <f t="shared" si="57"/>
        <v>-1.8477457501847746E-4</v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19</v>
      </c>
      <c r="D525" s="16">
        <v>8</v>
      </c>
      <c r="E525" s="17">
        <f t="shared" si="55"/>
        <v>3.5107169253510719E-3</v>
      </c>
      <c r="F525" s="17">
        <f t="shared" si="56"/>
        <v>2.694509936005389E-3</v>
      </c>
      <c r="G525" s="17">
        <f t="shared" si="58"/>
        <v>-0.57894736842105265</v>
      </c>
      <c r="H525" s="17">
        <f t="shared" si="57"/>
        <v>-2.0325203252032522E-3</v>
      </c>
    </row>
    <row r="526" spans="1:8" x14ac:dyDescent="0.2">
      <c r="A526" s="14"/>
      <c r="B526" s="15" t="s">
        <v>502</v>
      </c>
      <c r="C526" s="16">
        <v>0</v>
      </c>
      <c r="D526" s="16">
        <v>1</v>
      </c>
      <c r="E526" s="17" t="str">
        <f t="shared" si="55"/>
        <v/>
      </c>
      <c r="F526" s="17">
        <f t="shared" si="56"/>
        <v>3.3681374200067362E-4</v>
      </c>
      <c r="G526" s="17">
        <f t="shared" si="58"/>
        <v>1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10</v>
      </c>
      <c r="D527" s="16">
        <v>4</v>
      </c>
      <c r="E527" s="17">
        <f t="shared" si="55"/>
        <v>1.8477457501847746E-3</v>
      </c>
      <c r="F527" s="17">
        <f t="shared" si="56"/>
        <v>1.3472549680026945E-3</v>
      </c>
      <c r="G527" s="17">
        <f t="shared" si="58"/>
        <v>-0.6</v>
      </c>
      <c r="H527" s="17">
        <f t="shared" si="57"/>
        <v>-1.1086474501108647E-3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1</v>
      </c>
      <c r="E531" s="17" t="str">
        <f t="shared" si="55"/>
        <v/>
      </c>
      <c r="F531" s="17">
        <f t="shared" si="56"/>
        <v>3.3681374200067362E-4</v>
      </c>
      <c r="G531" s="17">
        <f t="shared" si="58"/>
        <v>1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2</v>
      </c>
      <c r="D532" s="16">
        <v>0</v>
      </c>
      <c r="E532" s="17">
        <f t="shared" si="55"/>
        <v>3.6954915003695491E-4</v>
      </c>
      <c r="F532" s="17" t="str">
        <f t="shared" si="56"/>
        <v/>
      </c>
      <c r="G532" s="17">
        <f t="shared" si="58"/>
        <v>-1</v>
      </c>
      <c r="H532" s="17">
        <f t="shared" si="57"/>
        <v>-3.6954915003695491E-4</v>
      </c>
    </row>
    <row r="533" spans="1:8" ht="25.5" x14ac:dyDescent="0.2">
      <c r="A533" s="14"/>
      <c r="B533" s="15" t="s">
        <v>509</v>
      </c>
      <c r="C533" s="16">
        <v>1</v>
      </c>
      <c r="D533" s="16">
        <v>0</v>
      </c>
      <c r="E533" s="17">
        <f t="shared" si="55"/>
        <v>1.8477457501847746E-4</v>
      </c>
      <c r="F533" s="17" t="str">
        <f t="shared" si="56"/>
        <v/>
      </c>
      <c r="G533" s="17">
        <f t="shared" si="58"/>
        <v>-1</v>
      </c>
      <c r="H533" s="17">
        <f t="shared" si="57"/>
        <v>-1.8477457501847746E-4</v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1</v>
      </c>
      <c r="D536" s="16">
        <v>0</v>
      </c>
      <c r="E536" s="17">
        <f t="shared" si="55"/>
        <v>1.8477457501847746E-4</v>
      </c>
      <c r="F536" s="17" t="str">
        <f t="shared" si="56"/>
        <v/>
      </c>
      <c r="G536" s="17">
        <f t="shared" si="58"/>
        <v>-1</v>
      </c>
      <c r="H536" s="17">
        <f t="shared" si="57"/>
        <v>-1.8477457501847746E-4</v>
      </c>
    </row>
    <row r="537" spans="1:8" x14ac:dyDescent="0.2">
      <c r="A537" s="14"/>
      <c r="B537" s="15" t="s">
        <v>513</v>
      </c>
      <c r="C537" s="16">
        <v>0</v>
      </c>
      <c r="D537" s="16">
        <v>1</v>
      </c>
      <c r="E537" s="17" t="str">
        <f t="shared" si="55"/>
        <v/>
      </c>
      <c r="F537" s="17">
        <f t="shared" si="56"/>
        <v>3.3681374200067362E-4</v>
      </c>
      <c r="G537" s="17">
        <f t="shared" si="58"/>
        <v>1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1</v>
      </c>
      <c r="E539" s="17" t="str">
        <f t="shared" si="55"/>
        <v/>
      </c>
      <c r="F539" s="17">
        <f t="shared" si="56"/>
        <v>3.3681374200067362E-4</v>
      </c>
      <c r="G539" s="17">
        <f t="shared" si="58"/>
        <v>1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4</v>
      </c>
      <c r="D540" s="16">
        <v>1</v>
      </c>
      <c r="E540" s="17">
        <f t="shared" si="55"/>
        <v>7.3909830007390983E-4</v>
      </c>
      <c r="F540" s="17">
        <f t="shared" si="56"/>
        <v>3.3681374200067362E-4</v>
      </c>
      <c r="G540" s="17">
        <f t="shared" si="58"/>
        <v>-0.75</v>
      </c>
      <c r="H540" s="17">
        <f t="shared" si="57"/>
        <v>-5.5432372505543237E-4</v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8</v>
      </c>
      <c r="D542" s="16">
        <v>2</v>
      </c>
      <c r="E542" s="17">
        <f t="shared" si="55"/>
        <v>1.4781966001478197E-3</v>
      </c>
      <c r="F542" s="17">
        <f t="shared" si="56"/>
        <v>6.7362748400134724E-4</v>
      </c>
      <c r="G542" s="17">
        <f t="shared" si="58"/>
        <v>-0.75</v>
      </c>
      <c r="H542" s="17">
        <f t="shared" si="57"/>
        <v>-1.1086474501108647E-3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6</v>
      </c>
      <c r="D544" s="16">
        <v>4</v>
      </c>
      <c r="E544" s="17">
        <f t="shared" si="55"/>
        <v>1.1086474501108647E-3</v>
      </c>
      <c r="F544" s="17">
        <f t="shared" si="56"/>
        <v>1.3472549680026945E-3</v>
      </c>
      <c r="G544" s="17">
        <f t="shared" si="58"/>
        <v>-0.33333333333333331</v>
      </c>
      <c r="H544" s="17">
        <f t="shared" si="57"/>
        <v>-3.6954915003695491E-4</v>
      </c>
    </row>
    <row r="545" spans="1:8" x14ac:dyDescent="0.2">
      <c r="A545" s="14"/>
      <c r="B545" s="15" t="s">
        <v>521</v>
      </c>
      <c r="C545" s="16">
        <v>40</v>
      </c>
      <c r="D545" s="16">
        <v>12</v>
      </c>
      <c r="E545" s="17">
        <f t="shared" si="55"/>
        <v>7.3909830007390983E-3</v>
      </c>
      <c r="F545" s="17">
        <f t="shared" si="56"/>
        <v>4.0417649040080834E-3</v>
      </c>
      <c r="G545" s="17">
        <f t="shared" si="58"/>
        <v>-0.7</v>
      </c>
      <c r="H545" s="17">
        <f t="shared" si="57"/>
        <v>-5.1736881005173688E-3</v>
      </c>
    </row>
    <row r="546" spans="1:8" ht="25.5" x14ac:dyDescent="0.2">
      <c r="A546" s="14"/>
      <c r="B546" s="15" t="s">
        <v>522</v>
      </c>
      <c r="C546" s="16">
        <v>2</v>
      </c>
      <c r="D546" s="16">
        <v>1</v>
      </c>
      <c r="E546" s="17">
        <f t="shared" si="55"/>
        <v>3.6954915003695491E-4</v>
      </c>
      <c r="F546" s="17">
        <f t="shared" si="56"/>
        <v>3.3681374200067362E-4</v>
      </c>
      <c r="G546" s="17">
        <f t="shared" si="58"/>
        <v>-0.5</v>
      </c>
      <c r="H546" s="17">
        <f t="shared" si="57"/>
        <v>-1.8477457501847746E-4</v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50</v>
      </c>
      <c r="D548" s="16">
        <v>28</v>
      </c>
      <c r="E548" s="17">
        <f t="shared" ref="E548:E585" si="59">+IF(C548=0,"",C548/C$356)</f>
        <v>9.2387287509238733E-3</v>
      </c>
      <c r="F548" s="17">
        <f t="shared" ref="F548:F585" si="60">+IF(D548=0,"",D548/D$356)</f>
        <v>9.4307847760188614E-3</v>
      </c>
      <c r="G548" s="17">
        <f t="shared" si="58"/>
        <v>-0.44</v>
      </c>
      <c r="H548" s="17">
        <f t="shared" ref="H548:H585" si="61">+IF(OR(AND(E548=""),(G548="")),"",E548*G548)</f>
        <v>-4.0650406504065045E-3</v>
      </c>
    </row>
    <row r="549" spans="1:8" x14ac:dyDescent="0.2">
      <c r="A549" s="14"/>
      <c r="B549" s="15" t="s">
        <v>525</v>
      </c>
      <c r="C549" s="16">
        <v>25</v>
      </c>
      <c r="D549" s="16">
        <v>6</v>
      </c>
      <c r="E549" s="17">
        <f t="shared" si="59"/>
        <v>4.6193643754619367E-3</v>
      </c>
      <c r="F549" s="17">
        <f t="shared" si="60"/>
        <v>2.0208824520040417E-3</v>
      </c>
      <c r="G549" s="17">
        <f t="shared" ref="G549:G585" si="62">+IF(AND(C549=0,D549=0)," ",IF(C549=0,1,IF(D549=0,-1,(D549-C549)/C549)))</f>
        <v>-0.76</v>
      </c>
      <c r="H549" s="17">
        <f t="shared" si="61"/>
        <v>-3.5107169253510719E-3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5</v>
      </c>
      <c r="D551" s="16">
        <v>2</v>
      </c>
      <c r="E551" s="17">
        <f t="shared" si="59"/>
        <v>9.2387287509238729E-4</v>
      </c>
      <c r="F551" s="17">
        <f t="shared" si="60"/>
        <v>6.7362748400134724E-4</v>
      </c>
      <c r="G551" s="17">
        <f t="shared" si="62"/>
        <v>-0.6</v>
      </c>
      <c r="H551" s="17">
        <f t="shared" si="61"/>
        <v>-5.5432372505543237E-4</v>
      </c>
    </row>
    <row r="552" spans="1:8" x14ac:dyDescent="0.2">
      <c r="A552" s="14"/>
      <c r="B552" s="15" t="s">
        <v>528</v>
      </c>
      <c r="C552" s="16">
        <v>6</v>
      </c>
      <c r="D552" s="16">
        <v>7</v>
      </c>
      <c r="E552" s="17">
        <f t="shared" si="59"/>
        <v>1.1086474501108647E-3</v>
      </c>
      <c r="F552" s="17">
        <f t="shared" si="60"/>
        <v>2.3576961940047153E-3</v>
      </c>
      <c r="G552" s="17">
        <f t="shared" si="62"/>
        <v>0.16666666666666666</v>
      </c>
      <c r="H552" s="17">
        <f t="shared" si="61"/>
        <v>1.8477457501847746E-4</v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1</v>
      </c>
      <c r="D554" s="16">
        <v>1</v>
      </c>
      <c r="E554" s="17">
        <f t="shared" si="59"/>
        <v>1.8477457501847746E-4</v>
      </c>
      <c r="F554" s="17">
        <f t="shared" si="60"/>
        <v>3.3681374200067362E-4</v>
      </c>
      <c r="G554" s="17">
        <f t="shared" si="62"/>
        <v>0</v>
      </c>
      <c r="H554" s="17">
        <f t="shared" si="61"/>
        <v>0</v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1</v>
      </c>
      <c r="D558" s="16">
        <v>1</v>
      </c>
      <c r="E558" s="17">
        <f t="shared" si="59"/>
        <v>1.8477457501847746E-4</v>
      </c>
      <c r="F558" s="17">
        <f t="shared" si="60"/>
        <v>3.3681374200067362E-4</v>
      </c>
      <c r="G558" s="17">
        <f t="shared" si="62"/>
        <v>0</v>
      </c>
      <c r="H558" s="17">
        <f t="shared" si="61"/>
        <v>0</v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6</v>
      </c>
      <c r="D564" s="16">
        <v>8</v>
      </c>
      <c r="E564" s="17">
        <f t="shared" si="59"/>
        <v>1.1086474501108647E-3</v>
      </c>
      <c r="F564" s="17">
        <f t="shared" si="60"/>
        <v>2.694509936005389E-3</v>
      </c>
      <c r="G564" s="17">
        <f t="shared" si="62"/>
        <v>0.33333333333333331</v>
      </c>
      <c r="H564" s="17">
        <f t="shared" si="61"/>
        <v>3.6954915003695491E-4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16</v>
      </c>
      <c r="D569" s="16">
        <v>6</v>
      </c>
      <c r="E569" s="17">
        <f t="shared" si="59"/>
        <v>2.9563932002956393E-3</v>
      </c>
      <c r="F569" s="17">
        <f t="shared" si="60"/>
        <v>2.0208824520040417E-3</v>
      </c>
      <c r="G569" s="17">
        <f t="shared" si="62"/>
        <v>-0.625</v>
      </c>
      <c r="H569" s="17">
        <f t="shared" si="61"/>
        <v>-1.8477457501847746E-3</v>
      </c>
    </row>
    <row r="570" spans="1:8" ht="25.5" x14ac:dyDescent="0.2">
      <c r="A570" s="14"/>
      <c r="B570" s="15" t="s">
        <v>546</v>
      </c>
      <c r="C570" s="16">
        <v>12</v>
      </c>
      <c r="D570" s="16">
        <v>2</v>
      </c>
      <c r="E570" s="17">
        <f t="shared" si="59"/>
        <v>2.2172949002217295E-3</v>
      </c>
      <c r="F570" s="17">
        <f t="shared" si="60"/>
        <v>6.7362748400134724E-4</v>
      </c>
      <c r="G570" s="17">
        <f t="shared" si="62"/>
        <v>-0.83333333333333337</v>
      </c>
      <c r="H570" s="17">
        <f t="shared" si="61"/>
        <v>-1.8477457501847746E-3</v>
      </c>
    </row>
    <row r="571" spans="1:8" x14ac:dyDescent="0.2">
      <c r="A571" s="14"/>
      <c r="B571" s="15" t="s">
        <v>547</v>
      </c>
      <c r="C571" s="16">
        <v>43</v>
      </c>
      <c r="D571" s="16">
        <v>25</v>
      </c>
      <c r="E571" s="17">
        <f t="shared" si="59"/>
        <v>7.9453067257945313E-3</v>
      </c>
      <c r="F571" s="17">
        <f t="shared" si="60"/>
        <v>8.4203435500168414E-3</v>
      </c>
      <c r="G571" s="17">
        <f t="shared" si="62"/>
        <v>-0.41860465116279072</v>
      </c>
      <c r="H571" s="17">
        <f t="shared" si="61"/>
        <v>-3.3259423503325947E-3</v>
      </c>
    </row>
    <row r="572" spans="1:8" x14ac:dyDescent="0.2">
      <c r="A572" s="14"/>
      <c r="B572" s="15" t="s">
        <v>548</v>
      </c>
      <c r="C572" s="16">
        <v>6</v>
      </c>
      <c r="D572" s="16">
        <v>0</v>
      </c>
      <c r="E572" s="17">
        <f t="shared" si="59"/>
        <v>1.1086474501108647E-3</v>
      </c>
      <c r="F572" s="17" t="str">
        <f t="shared" si="60"/>
        <v/>
      </c>
      <c r="G572" s="17">
        <f t="shared" si="62"/>
        <v>-1</v>
      </c>
      <c r="H572" s="17">
        <f t="shared" si="61"/>
        <v>-1.1086474501108647E-3</v>
      </c>
    </row>
    <row r="573" spans="1:8" x14ac:dyDescent="0.2">
      <c r="A573" s="14"/>
      <c r="B573" s="15" t="s">
        <v>549</v>
      </c>
      <c r="C573" s="16">
        <v>25</v>
      </c>
      <c r="D573" s="16">
        <v>2</v>
      </c>
      <c r="E573" s="17">
        <f t="shared" si="59"/>
        <v>4.6193643754619367E-3</v>
      </c>
      <c r="F573" s="17">
        <f t="shared" si="60"/>
        <v>6.7362748400134724E-4</v>
      </c>
      <c r="G573" s="17">
        <f t="shared" si="62"/>
        <v>-0.92</v>
      </c>
      <c r="H573" s="17">
        <f t="shared" si="61"/>
        <v>-4.2498152254249822E-3</v>
      </c>
    </row>
    <row r="574" spans="1:8" x14ac:dyDescent="0.2">
      <c r="A574" s="14"/>
      <c r="B574" s="15" t="s">
        <v>550</v>
      </c>
      <c r="C574" s="16">
        <v>8</v>
      </c>
      <c r="D574" s="16">
        <v>1</v>
      </c>
      <c r="E574" s="17">
        <f t="shared" si="59"/>
        <v>1.4781966001478197E-3</v>
      </c>
      <c r="F574" s="17">
        <f t="shared" si="60"/>
        <v>3.3681374200067362E-4</v>
      </c>
      <c r="G574" s="17">
        <f t="shared" si="62"/>
        <v>-0.875</v>
      </c>
      <c r="H574" s="17">
        <f t="shared" si="61"/>
        <v>-1.2934220251293422E-3</v>
      </c>
    </row>
    <row r="575" spans="1:8" x14ac:dyDescent="0.2">
      <c r="A575" s="14"/>
      <c r="B575" s="15" t="s">
        <v>551</v>
      </c>
      <c r="C575" s="16">
        <v>28</v>
      </c>
      <c r="D575" s="16">
        <v>2</v>
      </c>
      <c r="E575" s="17">
        <f t="shared" si="59"/>
        <v>5.1736881005173688E-3</v>
      </c>
      <c r="F575" s="17">
        <f t="shared" si="60"/>
        <v>6.7362748400134724E-4</v>
      </c>
      <c r="G575" s="17">
        <f t="shared" si="62"/>
        <v>-0.9285714285714286</v>
      </c>
      <c r="H575" s="17">
        <f t="shared" si="61"/>
        <v>-4.8041389504804143E-3</v>
      </c>
    </row>
    <row r="576" spans="1:8" x14ac:dyDescent="0.2">
      <c r="A576" s="14"/>
      <c r="B576" s="15" t="s">
        <v>552</v>
      </c>
      <c r="C576" s="16">
        <v>0</v>
      </c>
      <c r="D576" s="16">
        <v>1</v>
      </c>
      <c r="E576" s="17" t="str">
        <f t="shared" si="59"/>
        <v/>
      </c>
      <c r="F576" s="17">
        <f t="shared" si="60"/>
        <v>3.3681374200067362E-4</v>
      </c>
      <c r="G576" s="17">
        <f t="shared" si="62"/>
        <v>1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9</v>
      </c>
      <c r="D577" s="16">
        <v>4</v>
      </c>
      <c r="E577" s="17">
        <f t="shared" si="59"/>
        <v>1.6629711751662971E-3</v>
      </c>
      <c r="F577" s="17">
        <f t="shared" si="60"/>
        <v>1.3472549680026945E-3</v>
      </c>
      <c r="G577" s="17">
        <f t="shared" si="62"/>
        <v>-0.55555555555555558</v>
      </c>
      <c r="H577" s="17">
        <f t="shared" si="61"/>
        <v>-9.2387287509238729E-4</v>
      </c>
    </row>
    <row r="578" spans="1:8" x14ac:dyDescent="0.2">
      <c r="A578" s="14"/>
      <c r="B578" s="15" t="s">
        <v>554</v>
      </c>
      <c r="C578" s="16">
        <v>37</v>
      </c>
      <c r="D578" s="16">
        <v>12</v>
      </c>
      <c r="E578" s="17">
        <f t="shared" si="59"/>
        <v>6.8366592756836661E-3</v>
      </c>
      <c r="F578" s="17">
        <f t="shared" si="60"/>
        <v>4.0417649040080834E-3</v>
      </c>
      <c r="G578" s="17">
        <f t="shared" si="62"/>
        <v>-0.67567567567567566</v>
      </c>
      <c r="H578" s="17">
        <f t="shared" si="61"/>
        <v>-4.6193643754619367E-3</v>
      </c>
    </row>
    <row r="579" spans="1:8" x14ac:dyDescent="0.2">
      <c r="A579" s="14"/>
      <c r="B579" s="15" t="s">
        <v>555</v>
      </c>
      <c r="C579" s="16">
        <v>1</v>
      </c>
      <c r="D579" s="16">
        <v>2</v>
      </c>
      <c r="E579" s="17">
        <f t="shared" si="59"/>
        <v>1.8477457501847746E-4</v>
      </c>
      <c r="F579" s="17">
        <f t="shared" si="60"/>
        <v>6.7362748400134724E-4</v>
      </c>
      <c r="G579" s="17">
        <f t="shared" si="62"/>
        <v>1</v>
      </c>
      <c r="H579" s="17">
        <f t="shared" si="61"/>
        <v>1.8477457501847746E-4</v>
      </c>
    </row>
    <row r="580" spans="1:8" ht="25.5" x14ac:dyDescent="0.2">
      <c r="A580" s="14"/>
      <c r="B580" s="15" t="s">
        <v>556</v>
      </c>
      <c r="C580" s="16">
        <v>0</v>
      </c>
      <c r="D580" s="16">
        <v>1</v>
      </c>
      <c r="E580" s="17" t="str">
        <f t="shared" si="59"/>
        <v/>
      </c>
      <c r="F580" s="17">
        <f t="shared" si="60"/>
        <v>3.3681374200067362E-4</v>
      </c>
      <c r="G580" s="17">
        <f t="shared" si="62"/>
        <v>1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1</v>
      </c>
      <c r="D581" s="16">
        <v>2</v>
      </c>
      <c r="E581" s="17">
        <f t="shared" si="59"/>
        <v>1.8477457501847746E-4</v>
      </c>
      <c r="F581" s="17">
        <f t="shared" si="60"/>
        <v>6.7362748400134724E-4</v>
      </c>
      <c r="G581" s="17">
        <f t="shared" si="62"/>
        <v>1</v>
      </c>
      <c r="H581" s="17">
        <f t="shared" si="61"/>
        <v>1.8477457501847746E-4</v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2</v>
      </c>
      <c r="D583" s="16">
        <v>3</v>
      </c>
      <c r="E583" s="17">
        <f t="shared" si="59"/>
        <v>3.6954915003695491E-4</v>
      </c>
      <c r="F583" s="17">
        <f t="shared" si="60"/>
        <v>1.0104412260020209E-3</v>
      </c>
      <c r="G583" s="17">
        <f t="shared" si="62"/>
        <v>0.5</v>
      </c>
      <c r="H583" s="17">
        <f t="shared" si="61"/>
        <v>1.8477457501847746E-4</v>
      </c>
    </row>
    <row r="584" spans="1:8" ht="25.5" x14ac:dyDescent="0.2">
      <c r="A584" s="14"/>
      <c r="B584" s="15" t="s">
        <v>560</v>
      </c>
      <c r="C584" s="16">
        <v>1</v>
      </c>
      <c r="D584" s="16">
        <v>0</v>
      </c>
      <c r="E584" s="17">
        <f t="shared" si="59"/>
        <v>1.8477457501847746E-4</v>
      </c>
      <c r="F584" s="17" t="str">
        <f t="shared" si="60"/>
        <v/>
      </c>
      <c r="G584" s="17">
        <f t="shared" si="62"/>
        <v>-1</v>
      </c>
      <c r="H584" s="17">
        <f t="shared" si="61"/>
        <v>-1.8477457501847746E-4</v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1262</v>
      </c>
      <c r="D591" s="20">
        <f>SUM(D592:D618)</f>
        <v>1503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0.19096671949286848</v>
      </c>
      <c r="H591" s="21">
        <f t="shared" ref="H591:H618" si="65">+IF(OR(AND(E591=""),(G591="")),"",E591*G591)</f>
        <v>0.19096671949286848</v>
      </c>
    </row>
    <row r="592" spans="1:8" x14ac:dyDescent="0.2">
      <c r="A592" s="14"/>
      <c r="B592" s="15" t="s">
        <v>562</v>
      </c>
      <c r="C592" s="16">
        <v>2</v>
      </c>
      <c r="D592" s="16">
        <v>1</v>
      </c>
      <c r="E592" s="17">
        <f t="shared" si="63"/>
        <v>1.5847860538827259E-3</v>
      </c>
      <c r="F592" s="17">
        <f t="shared" si="64"/>
        <v>6.6533599467731206E-4</v>
      </c>
      <c r="G592" s="17">
        <f t="shared" ref="G592:G618" si="66">+IF(AND(C592=0,D592=0)," ",IF(C592=0,1,IF(D592=0,-1,(D592-C592)/C592)))</f>
        <v>-0.5</v>
      </c>
      <c r="H592" s="17">
        <f t="shared" si="65"/>
        <v>-7.9239302694136295E-4</v>
      </c>
    </row>
    <row r="593" spans="1:8" x14ac:dyDescent="0.2">
      <c r="A593" s="14"/>
      <c r="B593" s="15" t="s">
        <v>563</v>
      </c>
      <c r="C593" s="16">
        <v>27</v>
      </c>
      <c r="D593" s="16">
        <v>10</v>
      </c>
      <c r="E593" s="17">
        <f t="shared" si="63"/>
        <v>2.1394611727416798E-2</v>
      </c>
      <c r="F593" s="17">
        <f t="shared" si="64"/>
        <v>6.6533599467731202E-3</v>
      </c>
      <c r="G593" s="17">
        <f t="shared" si="66"/>
        <v>-0.62962962962962965</v>
      </c>
      <c r="H593" s="17">
        <f t="shared" si="65"/>
        <v>-1.347068145800317E-2</v>
      </c>
    </row>
    <row r="594" spans="1:8" ht="25.5" x14ac:dyDescent="0.2">
      <c r="A594" s="14"/>
      <c r="B594" s="15" t="s">
        <v>564</v>
      </c>
      <c r="C594" s="16">
        <v>292</v>
      </c>
      <c r="D594" s="16">
        <v>394</v>
      </c>
      <c r="E594" s="17">
        <f t="shared" si="63"/>
        <v>0.23137876386687797</v>
      </c>
      <c r="F594" s="17">
        <f t="shared" si="64"/>
        <v>0.26214238190286093</v>
      </c>
      <c r="G594" s="17">
        <f t="shared" si="66"/>
        <v>0.34931506849315069</v>
      </c>
      <c r="H594" s="17">
        <f t="shared" si="65"/>
        <v>8.0824088748019024E-2</v>
      </c>
    </row>
    <row r="595" spans="1:8" x14ac:dyDescent="0.2">
      <c r="A595" s="14"/>
      <c r="B595" s="15" t="s">
        <v>565</v>
      </c>
      <c r="C595" s="16">
        <v>246</v>
      </c>
      <c r="D595" s="16">
        <v>196</v>
      </c>
      <c r="E595" s="17">
        <f t="shared" si="63"/>
        <v>0.19492868462757529</v>
      </c>
      <c r="F595" s="17">
        <f t="shared" si="64"/>
        <v>0.13040585495675316</v>
      </c>
      <c r="G595" s="17">
        <f t="shared" si="66"/>
        <v>-0.2032520325203252</v>
      </c>
      <c r="H595" s="17">
        <f t="shared" si="65"/>
        <v>-3.9619651347068144E-2</v>
      </c>
    </row>
    <row r="596" spans="1:8" x14ac:dyDescent="0.2">
      <c r="A596" s="14"/>
      <c r="B596" s="15" t="s">
        <v>566</v>
      </c>
      <c r="C596" s="16">
        <v>38</v>
      </c>
      <c r="D596" s="16">
        <v>18</v>
      </c>
      <c r="E596" s="17">
        <f t="shared" si="63"/>
        <v>3.0110935023771792E-2</v>
      </c>
      <c r="F596" s="17">
        <f t="shared" si="64"/>
        <v>1.1976047904191617E-2</v>
      </c>
      <c r="G596" s="17">
        <f t="shared" si="66"/>
        <v>-0.52631578947368418</v>
      </c>
      <c r="H596" s="17">
        <f t="shared" si="65"/>
        <v>-1.5847860538827259E-2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4</v>
      </c>
      <c r="D598" s="16">
        <v>3</v>
      </c>
      <c r="E598" s="17">
        <f t="shared" si="63"/>
        <v>3.1695721077654518E-3</v>
      </c>
      <c r="F598" s="17">
        <f t="shared" si="64"/>
        <v>1.996007984031936E-3</v>
      </c>
      <c r="G598" s="17">
        <f t="shared" si="66"/>
        <v>-0.25</v>
      </c>
      <c r="H598" s="17">
        <f t="shared" si="65"/>
        <v>-7.9239302694136295E-4</v>
      </c>
    </row>
    <row r="599" spans="1:8" x14ac:dyDescent="0.2">
      <c r="A599" s="14"/>
      <c r="B599" s="15" t="s">
        <v>569</v>
      </c>
      <c r="C599" s="16">
        <v>6</v>
      </c>
      <c r="D599" s="16">
        <v>0</v>
      </c>
      <c r="E599" s="17">
        <f t="shared" si="63"/>
        <v>4.7543581616481777E-3</v>
      </c>
      <c r="F599" s="17" t="str">
        <f t="shared" si="64"/>
        <v/>
      </c>
      <c r="G599" s="17">
        <f t="shared" si="66"/>
        <v>-1</v>
      </c>
      <c r="H599" s="17">
        <f t="shared" si="65"/>
        <v>-4.7543581616481777E-3</v>
      </c>
    </row>
    <row r="600" spans="1:8" x14ac:dyDescent="0.2">
      <c r="A600" s="14"/>
      <c r="B600" s="15" t="s">
        <v>570</v>
      </c>
      <c r="C600" s="16">
        <v>3</v>
      </c>
      <c r="D600" s="16">
        <v>1</v>
      </c>
      <c r="E600" s="17">
        <f t="shared" si="63"/>
        <v>2.3771790808240888E-3</v>
      </c>
      <c r="F600" s="17">
        <f t="shared" si="64"/>
        <v>6.6533599467731206E-4</v>
      </c>
      <c r="G600" s="17">
        <f t="shared" si="66"/>
        <v>-0.66666666666666663</v>
      </c>
      <c r="H600" s="17">
        <f t="shared" si="65"/>
        <v>-1.5847860538827259E-3</v>
      </c>
    </row>
    <row r="601" spans="1:8" ht="25.5" x14ac:dyDescent="0.2">
      <c r="A601" s="14"/>
      <c r="B601" s="15" t="s">
        <v>571</v>
      </c>
      <c r="C601" s="16">
        <v>0</v>
      </c>
      <c r="D601" s="16">
        <v>2</v>
      </c>
      <c r="E601" s="17" t="str">
        <f t="shared" si="63"/>
        <v/>
      </c>
      <c r="F601" s="17">
        <f t="shared" si="64"/>
        <v>1.3306719893546241E-3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45</v>
      </c>
      <c r="D602" s="16">
        <v>16</v>
      </c>
      <c r="E602" s="17">
        <f t="shared" si="63"/>
        <v>3.5657686212361331E-2</v>
      </c>
      <c r="F602" s="17">
        <f t="shared" si="64"/>
        <v>1.0645375914836993E-2</v>
      </c>
      <c r="G602" s="17">
        <f t="shared" si="66"/>
        <v>-0.64444444444444449</v>
      </c>
      <c r="H602" s="17">
        <f t="shared" si="65"/>
        <v>-2.2979397781299527E-2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14</v>
      </c>
      <c r="E605" s="17" t="str">
        <f t="shared" si="63"/>
        <v/>
      </c>
      <c r="F605" s="17">
        <f t="shared" si="64"/>
        <v>9.3147039254823684E-3</v>
      </c>
      <c r="G605" s="17">
        <f t="shared" si="66"/>
        <v>1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99</v>
      </c>
      <c r="D606" s="16">
        <v>360</v>
      </c>
      <c r="E606" s="17">
        <f t="shared" si="63"/>
        <v>7.8446909667194933E-2</v>
      </c>
      <c r="F606" s="17">
        <f t="shared" si="64"/>
        <v>0.23952095808383234</v>
      </c>
      <c r="G606" s="17">
        <f t="shared" si="66"/>
        <v>2.6363636363636362</v>
      </c>
      <c r="H606" s="17">
        <f t="shared" si="65"/>
        <v>0.20681458003169573</v>
      </c>
    </row>
    <row r="607" spans="1:8" x14ac:dyDescent="0.2">
      <c r="A607" s="14"/>
      <c r="B607" s="15" t="s">
        <v>577</v>
      </c>
      <c r="C607" s="16">
        <v>10</v>
      </c>
      <c r="D607" s="16">
        <v>22</v>
      </c>
      <c r="E607" s="17">
        <f t="shared" si="63"/>
        <v>7.9239302694136295E-3</v>
      </c>
      <c r="F607" s="17">
        <f t="shared" si="64"/>
        <v>1.4637391882900865E-2</v>
      </c>
      <c r="G607" s="17">
        <f t="shared" si="66"/>
        <v>1.2</v>
      </c>
      <c r="H607" s="17">
        <f t="shared" si="65"/>
        <v>9.5087163232963554E-3</v>
      </c>
    </row>
    <row r="608" spans="1:8" x14ac:dyDescent="0.2">
      <c r="A608" s="14"/>
      <c r="B608" s="15" t="s">
        <v>578</v>
      </c>
      <c r="C608" s="16">
        <v>21</v>
      </c>
      <c r="D608" s="16">
        <v>1</v>
      </c>
      <c r="E608" s="17">
        <f t="shared" si="63"/>
        <v>1.664025356576862E-2</v>
      </c>
      <c r="F608" s="17">
        <f t="shared" si="64"/>
        <v>6.6533599467731206E-4</v>
      </c>
      <c r="G608" s="17">
        <f t="shared" si="66"/>
        <v>-0.95238095238095233</v>
      </c>
      <c r="H608" s="17">
        <f t="shared" si="65"/>
        <v>-1.5847860538827255E-2</v>
      </c>
    </row>
    <row r="609" spans="1:8" x14ac:dyDescent="0.2">
      <c r="A609" s="14"/>
      <c r="B609" s="15" t="s">
        <v>579</v>
      </c>
      <c r="C609" s="16">
        <v>170</v>
      </c>
      <c r="D609" s="16">
        <v>378</v>
      </c>
      <c r="E609" s="17">
        <f t="shared" si="63"/>
        <v>0.1347068145800317</v>
      </c>
      <c r="F609" s="17">
        <f t="shared" si="64"/>
        <v>0.25149700598802394</v>
      </c>
      <c r="G609" s="17">
        <f t="shared" si="66"/>
        <v>1.223529411764706</v>
      </c>
      <c r="H609" s="17">
        <f t="shared" si="65"/>
        <v>0.16481774960380349</v>
      </c>
    </row>
    <row r="610" spans="1:8" x14ac:dyDescent="0.2">
      <c r="A610" s="14"/>
      <c r="B610" s="15" t="s">
        <v>580</v>
      </c>
      <c r="C610" s="16">
        <v>179</v>
      </c>
      <c r="D610" s="16">
        <v>32</v>
      </c>
      <c r="E610" s="17">
        <f t="shared" si="63"/>
        <v>0.14183835182250396</v>
      </c>
      <c r="F610" s="17">
        <f t="shared" si="64"/>
        <v>2.1290751829673986E-2</v>
      </c>
      <c r="G610" s="17">
        <f t="shared" si="66"/>
        <v>-0.82122905027932958</v>
      </c>
      <c r="H610" s="17">
        <f t="shared" si="65"/>
        <v>-0.11648177496038034</v>
      </c>
    </row>
    <row r="611" spans="1:8" x14ac:dyDescent="0.2">
      <c r="A611" s="14"/>
      <c r="B611" s="15" t="s">
        <v>581</v>
      </c>
      <c r="C611" s="16">
        <v>3</v>
      </c>
      <c r="D611" s="16">
        <v>1</v>
      </c>
      <c r="E611" s="17">
        <f t="shared" si="63"/>
        <v>2.3771790808240888E-3</v>
      </c>
      <c r="F611" s="17">
        <f t="shared" si="64"/>
        <v>6.6533599467731206E-4</v>
      </c>
      <c r="G611" s="17">
        <f t="shared" si="66"/>
        <v>-0.66666666666666663</v>
      </c>
      <c r="H611" s="17">
        <f t="shared" si="65"/>
        <v>-1.5847860538827259E-3</v>
      </c>
    </row>
    <row r="612" spans="1:8" x14ac:dyDescent="0.2">
      <c r="A612" s="14"/>
      <c r="B612" s="15" t="s">
        <v>582</v>
      </c>
      <c r="C612" s="16">
        <v>16</v>
      </c>
      <c r="D612" s="16">
        <v>2</v>
      </c>
      <c r="E612" s="17">
        <f t="shared" si="63"/>
        <v>1.2678288431061807E-2</v>
      </c>
      <c r="F612" s="17">
        <f t="shared" si="64"/>
        <v>1.3306719893546241E-3</v>
      </c>
      <c r="G612" s="17">
        <f t="shared" si="66"/>
        <v>-0.875</v>
      </c>
      <c r="H612" s="17">
        <f t="shared" si="65"/>
        <v>-1.1093502377179081E-2</v>
      </c>
    </row>
    <row r="613" spans="1:8" ht="25.5" x14ac:dyDescent="0.2">
      <c r="A613" s="14"/>
      <c r="B613" s="15" t="s">
        <v>583</v>
      </c>
      <c r="C613" s="16">
        <v>2</v>
      </c>
      <c r="D613" s="16">
        <v>0</v>
      </c>
      <c r="E613" s="17">
        <f t="shared" si="63"/>
        <v>1.5847860538827259E-3</v>
      </c>
      <c r="F613" s="17" t="str">
        <f t="shared" si="64"/>
        <v/>
      </c>
      <c r="G613" s="17">
        <f t="shared" si="66"/>
        <v>-1</v>
      </c>
      <c r="H613" s="17">
        <f t="shared" si="65"/>
        <v>-1.5847860538827259E-3</v>
      </c>
    </row>
    <row r="614" spans="1:8" x14ac:dyDescent="0.2">
      <c r="A614" s="14"/>
      <c r="B614" s="15" t="s">
        <v>584</v>
      </c>
      <c r="C614" s="16">
        <v>40</v>
      </c>
      <c r="D614" s="16">
        <v>21</v>
      </c>
      <c r="E614" s="17">
        <f t="shared" si="63"/>
        <v>3.1695721077654518E-2</v>
      </c>
      <c r="F614" s="17">
        <f t="shared" si="64"/>
        <v>1.3972055888223553E-2</v>
      </c>
      <c r="G614" s="17">
        <f t="shared" si="66"/>
        <v>-0.47499999999999998</v>
      </c>
      <c r="H614" s="17">
        <f t="shared" si="65"/>
        <v>-1.5055467511885896E-2</v>
      </c>
    </row>
    <row r="615" spans="1:8" x14ac:dyDescent="0.2">
      <c r="A615" s="14"/>
      <c r="B615" s="15" t="s">
        <v>585</v>
      </c>
      <c r="C615" s="16">
        <v>18</v>
      </c>
      <c r="D615" s="16">
        <v>4</v>
      </c>
      <c r="E615" s="17">
        <f t="shared" si="63"/>
        <v>1.4263074484944533E-2</v>
      </c>
      <c r="F615" s="17">
        <f t="shared" si="64"/>
        <v>2.6613439787092482E-3</v>
      </c>
      <c r="G615" s="17">
        <f t="shared" si="66"/>
        <v>-0.77777777777777779</v>
      </c>
      <c r="H615" s="17">
        <f t="shared" si="65"/>
        <v>-1.1093502377179081E-2</v>
      </c>
    </row>
    <row r="616" spans="1:8" ht="25.5" x14ac:dyDescent="0.2">
      <c r="A616" s="14"/>
      <c r="B616" s="15" t="s">
        <v>586</v>
      </c>
      <c r="C616" s="16">
        <v>7</v>
      </c>
      <c r="D616" s="16">
        <v>8</v>
      </c>
      <c r="E616" s="17">
        <f t="shared" si="63"/>
        <v>5.5467511885895406E-3</v>
      </c>
      <c r="F616" s="17">
        <f t="shared" si="64"/>
        <v>5.3226879574184965E-3</v>
      </c>
      <c r="G616" s="17">
        <f t="shared" si="66"/>
        <v>0.14285714285714285</v>
      </c>
      <c r="H616" s="17">
        <f t="shared" si="65"/>
        <v>7.9239302694136295E-4</v>
      </c>
    </row>
    <row r="617" spans="1:8" ht="25.5" x14ac:dyDescent="0.2">
      <c r="A617" s="14"/>
      <c r="B617" s="15" t="s">
        <v>587</v>
      </c>
      <c r="C617" s="16">
        <v>15</v>
      </c>
      <c r="D617" s="16">
        <v>5</v>
      </c>
      <c r="E617" s="17">
        <f t="shared" si="63"/>
        <v>1.1885895404120444E-2</v>
      </c>
      <c r="F617" s="17">
        <f t="shared" si="64"/>
        <v>3.3266799733865601E-3</v>
      </c>
      <c r="G617" s="17">
        <f t="shared" si="66"/>
        <v>-0.66666666666666663</v>
      </c>
      <c r="H617" s="17">
        <f t="shared" si="65"/>
        <v>-7.9239302694136295E-3</v>
      </c>
    </row>
    <row r="618" spans="1:8" ht="25.5" x14ac:dyDescent="0.2">
      <c r="A618" s="14"/>
      <c r="B618" s="15" t="s">
        <v>588</v>
      </c>
      <c r="C618" s="16">
        <v>19</v>
      </c>
      <c r="D618" s="16">
        <v>14</v>
      </c>
      <c r="E618" s="17">
        <f t="shared" si="63"/>
        <v>1.5055467511885896E-2</v>
      </c>
      <c r="F618" s="17">
        <f t="shared" si="64"/>
        <v>9.3147039254823684E-3</v>
      </c>
      <c r="G618" s="17">
        <f t="shared" si="66"/>
        <v>-0.26315789473684209</v>
      </c>
      <c r="H618" s="17">
        <f t="shared" si="65"/>
        <v>-3.9619651347068147E-3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619"/>
  <sheetViews>
    <sheetView showGridLines="0" workbookViewId="0">
      <selection activeCell="G591" sqref="G59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601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602</v>
      </c>
      <c r="C8" s="12">
        <f>+C19+C76+C177+C356+C591</f>
        <v>4986</v>
      </c>
      <c r="D8" s="13">
        <f>+D19+D76+D177+D356+D591</f>
        <v>5806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0.16446048937023666</v>
      </c>
      <c r="H8" s="10">
        <f t="shared" ref="H8:H13" si="1">+IF(OR(AND(E8=""),(G8="")),"",E8*G8)</f>
        <v>0.16446048937023666</v>
      </c>
    </row>
    <row r="9" spans="1:8" x14ac:dyDescent="0.2">
      <c r="A9" s="14"/>
      <c r="B9" s="15" t="s">
        <v>6</v>
      </c>
      <c r="C9" s="16">
        <f>+C19</f>
        <v>38</v>
      </c>
      <c r="D9" s="16">
        <f>+D19</f>
        <v>75</v>
      </c>
      <c r="E9" s="17">
        <f t="shared" ref="E9:F13" si="2">+C9/C$8</f>
        <v>7.6213397513036499E-3</v>
      </c>
      <c r="F9" s="17">
        <f t="shared" si="2"/>
        <v>1.2917671374440234E-2</v>
      </c>
      <c r="G9" s="17">
        <f t="shared" si="0"/>
        <v>0.97368421052631582</v>
      </c>
      <c r="H9" s="17">
        <f t="shared" si="1"/>
        <v>7.4207781789009221E-3</v>
      </c>
    </row>
    <row r="10" spans="1:8" x14ac:dyDescent="0.2">
      <c r="A10" s="14"/>
      <c r="B10" s="15" t="s">
        <v>7</v>
      </c>
      <c r="C10" s="16">
        <f>+C76</f>
        <v>688</v>
      </c>
      <c r="D10" s="16">
        <f>+D76</f>
        <v>920</v>
      </c>
      <c r="E10" s="17">
        <f t="shared" si="2"/>
        <v>0.13798636181307661</v>
      </c>
      <c r="F10" s="17">
        <f t="shared" si="2"/>
        <v>0.1584567688598002</v>
      </c>
      <c r="G10" s="17">
        <f t="shared" si="0"/>
        <v>0.33720930232558138</v>
      </c>
      <c r="H10" s="17">
        <f t="shared" si="1"/>
        <v>4.6530284797432805E-2</v>
      </c>
    </row>
    <row r="11" spans="1:8" ht="25.5" x14ac:dyDescent="0.2">
      <c r="A11" s="14"/>
      <c r="B11" s="15" t="s">
        <v>8</v>
      </c>
      <c r="C11" s="16">
        <f>+C177</f>
        <v>1549</v>
      </c>
      <c r="D11" s="16">
        <f>+D177</f>
        <v>1492</v>
      </c>
      <c r="E11" s="17">
        <f t="shared" si="2"/>
        <v>0.31066987565182513</v>
      </c>
      <c r="F11" s="17">
        <f t="shared" si="2"/>
        <v>0.25697554254219773</v>
      </c>
      <c r="G11" s="17">
        <f t="shared" si="0"/>
        <v>-3.6797934151065206E-2</v>
      </c>
      <c r="H11" s="17">
        <f t="shared" si="1"/>
        <v>-1.1432009626955477E-2</v>
      </c>
    </row>
    <row r="12" spans="1:8" x14ac:dyDescent="0.2">
      <c r="A12" s="14"/>
      <c r="B12" s="15" t="s">
        <v>9</v>
      </c>
      <c r="C12" s="16">
        <f>+C356</f>
        <v>2295</v>
      </c>
      <c r="D12" s="16">
        <f>+D356</f>
        <v>2455</v>
      </c>
      <c r="E12" s="17">
        <f t="shared" si="2"/>
        <v>0.46028880866425992</v>
      </c>
      <c r="F12" s="17">
        <f t="shared" si="2"/>
        <v>0.42283844299001033</v>
      </c>
      <c r="G12" s="17">
        <f t="shared" si="0"/>
        <v>6.9716775599128547E-2</v>
      </c>
      <c r="H12" s="17">
        <f t="shared" si="1"/>
        <v>3.2089851584436425E-2</v>
      </c>
    </row>
    <row r="13" spans="1:8" x14ac:dyDescent="0.2">
      <c r="A13" s="14"/>
      <c r="B13" s="15" t="s">
        <v>10</v>
      </c>
      <c r="C13" s="16">
        <f>+C591</f>
        <v>416</v>
      </c>
      <c r="D13" s="16">
        <f>+D591</f>
        <v>864</v>
      </c>
      <c r="E13" s="17">
        <f t="shared" si="2"/>
        <v>8.3433614119534691E-2</v>
      </c>
      <c r="F13" s="17">
        <f t="shared" si="2"/>
        <v>0.14881157423355149</v>
      </c>
      <c r="G13" s="17">
        <f t="shared" si="0"/>
        <v>1.0769230769230769</v>
      </c>
      <c r="H13" s="17">
        <f t="shared" si="1"/>
        <v>8.9851584436421966E-2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38</v>
      </c>
      <c r="D19" s="20">
        <f>SUM(D20:D70)</f>
        <v>75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0.97368421052631582</v>
      </c>
      <c r="H19" s="21">
        <f t="shared" ref="H19:H50" si="5">+IF(OR(AND(E19=""),(G19="")),"",E19*G19)</f>
        <v>0.97368421052631582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1</v>
      </c>
      <c r="D21" s="16">
        <v>3</v>
      </c>
      <c r="E21" s="17">
        <f t="shared" si="3"/>
        <v>2.6315789473684209E-2</v>
      </c>
      <c r="F21" s="17">
        <f t="shared" si="4"/>
        <v>0.04</v>
      </c>
      <c r="G21" s="17">
        <f t="shared" si="6"/>
        <v>2</v>
      </c>
      <c r="H21" s="17">
        <f t="shared" si="5"/>
        <v>5.2631578947368418E-2</v>
      </c>
    </row>
    <row r="22" spans="1:8" ht="38.25" x14ac:dyDescent="0.2">
      <c r="A22" s="14"/>
      <c r="B22" s="15" t="s">
        <v>15</v>
      </c>
      <c r="C22" s="16">
        <v>0</v>
      </c>
      <c r="D22" s="16">
        <v>1</v>
      </c>
      <c r="E22" s="17" t="str">
        <f t="shared" si="3"/>
        <v/>
      </c>
      <c r="F22" s="17">
        <f t="shared" si="4"/>
        <v>1.3333333333333334E-2</v>
      </c>
      <c r="G22" s="17">
        <f t="shared" si="6"/>
        <v>1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1</v>
      </c>
      <c r="D23" s="16">
        <v>1</v>
      </c>
      <c r="E23" s="17">
        <f t="shared" si="3"/>
        <v>2.6315789473684209E-2</v>
      </c>
      <c r="F23" s="17">
        <f t="shared" si="4"/>
        <v>1.3333333333333334E-2</v>
      </c>
      <c r="G23" s="17">
        <f t="shared" si="6"/>
        <v>0</v>
      </c>
      <c r="H23" s="17">
        <f t="shared" si="5"/>
        <v>0</v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2</v>
      </c>
      <c r="D25" s="16">
        <v>1</v>
      </c>
      <c r="E25" s="17">
        <f t="shared" si="3"/>
        <v>5.2631578947368418E-2</v>
      </c>
      <c r="F25" s="17">
        <f t="shared" si="4"/>
        <v>1.3333333333333334E-2</v>
      </c>
      <c r="G25" s="17">
        <f t="shared" si="6"/>
        <v>-0.5</v>
      </c>
      <c r="H25" s="17">
        <f t="shared" si="5"/>
        <v>-2.6315789473684209E-2</v>
      </c>
    </row>
    <row r="26" spans="1:8" ht="25.5" x14ac:dyDescent="0.2">
      <c r="A26" s="14"/>
      <c r="B26" s="15" t="s">
        <v>19</v>
      </c>
      <c r="C26" s="16">
        <v>0</v>
      </c>
      <c r="D26" s="16">
        <v>8</v>
      </c>
      <c r="E26" s="17" t="str">
        <f t="shared" si="3"/>
        <v/>
      </c>
      <c r="F26" s="17">
        <f t="shared" si="4"/>
        <v>0.10666666666666667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1</v>
      </c>
      <c r="D27" s="16">
        <v>2</v>
      </c>
      <c r="E27" s="17">
        <f t="shared" si="3"/>
        <v>2.6315789473684209E-2</v>
      </c>
      <c r="F27" s="17">
        <f t="shared" si="4"/>
        <v>2.6666666666666668E-2</v>
      </c>
      <c r="G27" s="17">
        <f t="shared" si="6"/>
        <v>1</v>
      </c>
      <c r="H27" s="17">
        <f t="shared" si="5"/>
        <v>2.6315789473684209E-2</v>
      </c>
    </row>
    <row r="28" spans="1:8" x14ac:dyDescent="0.2">
      <c r="A28" s="14"/>
      <c r="B28" s="15" t="s">
        <v>21</v>
      </c>
      <c r="C28" s="16">
        <v>0</v>
      </c>
      <c r="D28" s="16">
        <v>1</v>
      </c>
      <c r="E28" s="17" t="str">
        <f t="shared" si="3"/>
        <v/>
      </c>
      <c r="F28" s="17">
        <f t="shared" si="4"/>
        <v>1.3333333333333334E-2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2</v>
      </c>
      <c r="D29" s="16">
        <v>0</v>
      </c>
      <c r="E29" s="17">
        <f t="shared" si="3"/>
        <v>5.2631578947368418E-2</v>
      </c>
      <c r="F29" s="17" t="str">
        <f t="shared" si="4"/>
        <v/>
      </c>
      <c r="G29" s="17">
        <f t="shared" si="6"/>
        <v>-1</v>
      </c>
      <c r="H29" s="17">
        <f t="shared" si="5"/>
        <v>-5.2631578947368418E-2</v>
      </c>
    </row>
    <row r="30" spans="1:8" x14ac:dyDescent="0.2">
      <c r="A30" s="14"/>
      <c r="B30" s="15" t="s">
        <v>23</v>
      </c>
      <c r="C30" s="16">
        <v>2</v>
      </c>
      <c r="D30" s="16">
        <v>2</v>
      </c>
      <c r="E30" s="17">
        <f t="shared" si="3"/>
        <v>5.2631578947368418E-2</v>
      </c>
      <c r="F30" s="17">
        <f t="shared" si="4"/>
        <v>2.6666666666666668E-2</v>
      </c>
      <c r="G30" s="17">
        <f t="shared" si="6"/>
        <v>0</v>
      </c>
      <c r="H30" s="17">
        <f t="shared" si="5"/>
        <v>0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1</v>
      </c>
      <c r="E33" s="17" t="str">
        <f t="shared" si="3"/>
        <v/>
      </c>
      <c r="F33" s="17">
        <f t="shared" si="4"/>
        <v>1.3333333333333334E-2</v>
      </c>
      <c r="G33" s="17">
        <f t="shared" si="6"/>
        <v>1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1</v>
      </c>
      <c r="D36" s="16">
        <v>0</v>
      </c>
      <c r="E36" s="17">
        <f t="shared" si="3"/>
        <v>2.6315789473684209E-2</v>
      </c>
      <c r="F36" s="17" t="str">
        <f t="shared" si="4"/>
        <v/>
      </c>
      <c r="G36" s="17">
        <f t="shared" si="6"/>
        <v>-1</v>
      </c>
      <c r="H36" s="17">
        <f t="shared" si="5"/>
        <v>-2.6315789473684209E-2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1</v>
      </c>
      <c r="D39" s="16">
        <v>2</v>
      </c>
      <c r="E39" s="17">
        <f t="shared" si="3"/>
        <v>2.6315789473684209E-2</v>
      </c>
      <c r="F39" s="17">
        <f t="shared" si="4"/>
        <v>2.6666666666666668E-2</v>
      </c>
      <c r="G39" s="17">
        <f t="shared" si="6"/>
        <v>1</v>
      </c>
      <c r="H39" s="17">
        <f t="shared" si="5"/>
        <v>2.6315789473684209E-2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1</v>
      </c>
      <c r="D43" s="16">
        <v>0</v>
      </c>
      <c r="E43" s="17">
        <f t="shared" si="3"/>
        <v>2.6315789473684209E-2</v>
      </c>
      <c r="F43" s="17" t="str">
        <f t="shared" si="4"/>
        <v/>
      </c>
      <c r="G43" s="17">
        <f t="shared" si="6"/>
        <v>-1</v>
      </c>
      <c r="H43" s="17">
        <f t="shared" si="5"/>
        <v>-2.6315789473684209E-2</v>
      </c>
    </row>
    <row r="44" spans="1:8" ht="25.5" x14ac:dyDescent="0.2">
      <c r="A44" s="14"/>
      <c r="B44" s="15" t="s">
        <v>37</v>
      </c>
      <c r="C44" s="16">
        <v>0</v>
      </c>
      <c r="D44" s="16">
        <v>1</v>
      </c>
      <c r="E44" s="17" t="str">
        <f t="shared" si="3"/>
        <v/>
      </c>
      <c r="F44" s="17">
        <f t="shared" si="4"/>
        <v>1.3333333333333334E-2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1</v>
      </c>
      <c r="D48" s="16">
        <v>1</v>
      </c>
      <c r="E48" s="17">
        <f t="shared" si="3"/>
        <v>2.6315789473684209E-2</v>
      </c>
      <c r="F48" s="17">
        <f t="shared" si="4"/>
        <v>1.3333333333333334E-2</v>
      </c>
      <c r="G48" s="17">
        <f t="shared" si="6"/>
        <v>0</v>
      </c>
      <c r="H48" s="17">
        <f t="shared" si="5"/>
        <v>0</v>
      </c>
    </row>
    <row r="49" spans="1:8" ht="25.5" x14ac:dyDescent="0.2">
      <c r="A49" s="14"/>
      <c r="B49" s="15" t="s">
        <v>42</v>
      </c>
      <c r="C49" s="16">
        <v>1</v>
      </c>
      <c r="D49" s="16">
        <v>3</v>
      </c>
      <c r="E49" s="17">
        <f t="shared" si="3"/>
        <v>2.6315789473684209E-2</v>
      </c>
      <c r="F49" s="17">
        <f t="shared" si="4"/>
        <v>0.04</v>
      </c>
      <c r="G49" s="17">
        <f t="shared" si="6"/>
        <v>2</v>
      </c>
      <c r="H49" s="17">
        <f t="shared" si="5"/>
        <v>5.2631578947368418E-2</v>
      </c>
    </row>
    <row r="50" spans="1:8" x14ac:dyDescent="0.2">
      <c r="A50" s="14"/>
      <c r="B50" s="15" t="s">
        <v>43</v>
      </c>
      <c r="C50" s="16">
        <v>0</v>
      </c>
      <c r="D50" s="16">
        <v>1</v>
      </c>
      <c r="E50" s="17" t="str">
        <f t="shared" si="3"/>
        <v/>
      </c>
      <c r="F50" s="17">
        <f t="shared" si="4"/>
        <v>1.3333333333333334E-2</v>
      </c>
      <c r="G50" s="17">
        <f t="shared" si="6"/>
        <v>1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1</v>
      </c>
      <c r="E51" s="17" t="str">
        <f t="shared" ref="E51:E70" si="7">+IF(C51=0,"",C51/C$19)</f>
        <v/>
      </c>
      <c r="F51" s="17">
        <f t="shared" ref="F51:F70" si="8">+IF(D51=0,"",D51/D$19)</f>
        <v>1.3333333333333334E-2</v>
      </c>
      <c r="G51" s="17">
        <f t="shared" si="6"/>
        <v>1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2</v>
      </c>
      <c r="E53" s="17" t="str">
        <f t="shared" si="7"/>
        <v/>
      </c>
      <c r="F53" s="17">
        <f t="shared" si="8"/>
        <v>2.6666666666666668E-2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7</v>
      </c>
      <c r="D54" s="16">
        <v>2</v>
      </c>
      <c r="E54" s="17">
        <f t="shared" si="7"/>
        <v>0.18421052631578946</v>
      </c>
      <c r="F54" s="17">
        <f t="shared" si="8"/>
        <v>2.6666666666666668E-2</v>
      </c>
      <c r="G54" s="17">
        <f t="shared" si="10"/>
        <v>-0.7142857142857143</v>
      </c>
      <c r="H54" s="17">
        <f t="shared" si="9"/>
        <v>-0.13157894736842105</v>
      </c>
    </row>
    <row r="55" spans="1:8" x14ac:dyDescent="0.2">
      <c r="A55" s="14"/>
      <c r="B55" s="15" t="s">
        <v>48</v>
      </c>
      <c r="C55" s="16">
        <v>4</v>
      </c>
      <c r="D55" s="16">
        <v>3</v>
      </c>
      <c r="E55" s="17">
        <f t="shared" si="7"/>
        <v>0.10526315789473684</v>
      </c>
      <c r="F55" s="17">
        <f t="shared" si="8"/>
        <v>0.04</v>
      </c>
      <c r="G55" s="17">
        <f t="shared" si="10"/>
        <v>-0.25</v>
      </c>
      <c r="H55" s="17">
        <f t="shared" si="9"/>
        <v>-2.6315789473684209E-2</v>
      </c>
    </row>
    <row r="56" spans="1:8" x14ac:dyDescent="0.2">
      <c r="A56" s="14"/>
      <c r="B56" s="15" t="s">
        <v>49</v>
      </c>
      <c r="C56" s="16">
        <v>0</v>
      </c>
      <c r="D56" s="16">
        <v>2</v>
      </c>
      <c r="E56" s="17" t="str">
        <f t="shared" si="7"/>
        <v/>
      </c>
      <c r="F56" s="17">
        <f t="shared" si="8"/>
        <v>2.6666666666666668E-2</v>
      </c>
      <c r="G56" s="17">
        <f t="shared" si="10"/>
        <v>1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1</v>
      </c>
      <c r="E59" s="17" t="str">
        <f t="shared" si="7"/>
        <v/>
      </c>
      <c r="F59" s="17">
        <f t="shared" si="8"/>
        <v>1.3333333333333334E-2</v>
      </c>
      <c r="G59" s="17">
        <f t="shared" si="10"/>
        <v>1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7</v>
      </c>
      <c r="D61" s="16">
        <v>27</v>
      </c>
      <c r="E61" s="17">
        <f t="shared" si="7"/>
        <v>0.18421052631578946</v>
      </c>
      <c r="F61" s="17">
        <f t="shared" si="8"/>
        <v>0.36</v>
      </c>
      <c r="G61" s="17">
        <f t="shared" si="10"/>
        <v>2.8571428571428572</v>
      </c>
      <c r="H61" s="17">
        <f t="shared" si="9"/>
        <v>0.52631578947368418</v>
      </c>
    </row>
    <row r="62" spans="1:8" x14ac:dyDescent="0.2">
      <c r="A62" s="14"/>
      <c r="B62" s="15" t="s">
        <v>55</v>
      </c>
      <c r="C62" s="16">
        <v>1</v>
      </c>
      <c r="D62" s="16">
        <v>3</v>
      </c>
      <c r="E62" s="17">
        <f t="shared" si="7"/>
        <v>2.6315789473684209E-2</v>
      </c>
      <c r="F62" s="17">
        <f t="shared" si="8"/>
        <v>0.04</v>
      </c>
      <c r="G62" s="17">
        <f t="shared" si="10"/>
        <v>2</v>
      </c>
      <c r="H62" s="17">
        <f t="shared" si="9"/>
        <v>5.2631578947368418E-2</v>
      </c>
    </row>
    <row r="63" spans="1:8" x14ac:dyDescent="0.2">
      <c r="A63" s="14"/>
      <c r="B63" s="15" t="s">
        <v>56</v>
      </c>
      <c r="C63" s="16">
        <v>1</v>
      </c>
      <c r="D63" s="16">
        <v>0</v>
      </c>
      <c r="E63" s="17">
        <f t="shared" si="7"/>
        <v>2.6315789473684209E-2</v>
      </c>
      <c r="F63" s="17" t="str">
        <f t="shared" si="8"/>
        <v/>
      </c>
      <c r="G63" s="17">
        <f t="shared" si="10"/>
        <v>-1</v>
      </c>
      <c r="H63" s="17">
        <f t="shared" si="9"/>
        <v>-2.6315789473684209E-2</v>
      </c>
    </row>
    <row r="64" spans="1:8" x14ac:dyDescent="0.2">
      <c r="A64" s="14"/>
      <c r="B64" s="15" t="s">
        <v>57</v>
      </c>
      <c r="C64" s="16">
        <v>2</v>
      </c>
      <c r="D64" s="16">
        <v>2</v>
      </c>
      <c r="E64" s="17">
        <f t="shared" si="7"/>
        <v>5.2631578947368418E-2</v>
      </c>
      <c r="F64" s="17">
        <f t="shared" si="8"/>
        <v>2.6666666666666668E-2</v>
      </c>
      <c r="G64" s="17">
        <f t="shared" si="10"/>
        <v>0</v>
      </c>
      <c r="H64" s="17">
        <f t="shared" si="9"/>
        <v>0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2</v>
      </c>
      <c r="E67" s="17" t="str">
        <f t="shared" si="7"/>
        <v/>
      </c>
      <c r="F67" s="17">
        <f t="shared" si="8"/>
        <v>2.6666666666666668E-2</v>
      </c>
      <c r="G67" s="17">
        <f t="shared" si="10"/>
        <v>1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1</v>
      </c>
      <c r="D68" s="16">
        <v>0</v>
      </c>
      <c r="E68" s="17">
        <f t="shared" si="7"/>
        <v>2.6315789473684209E-2</v>
      </c>
      <c r="F68" s="17" t="str">
        <f t="shared" si="8"/>
        <v/>
      </c>
      <c r="G68" s="17">
        <f t="shared" si="10"/>
        <v>-1</v>
      </c>
      <c r="H68" s="17">
        <f t="shared" si="9"/>
        <v>-2.6315789473684209E-2</v>
      </c>
    </row>
    <row r="69" spans="1:8" x14ac:dyDescent="0.2">
      <c r="A69" s="14"/>
      <c r="B69" s="15" t="s">
        <v>63</v>
      </c>
      <c r="C69" s="16">
        <v>1</v>
      </c>
      <c r="D69" s="16">
        <v>0</v>
      </c>
      <c r="E69" s="17">
        <f t="shared" si="7"/>
        <v>2.6315789473684209E-2</v>
      </c>
      <c r="F69" s="17" t="str">
        <f t="shared" si="8"/>
        <v/>
      </c>
      <c r="G69" s="17">
        <f t="shared" si="10"/>
        <v>-1</v>
      </c>
      <c r="H69" s="17">
        <f t="shared" si="9"/>
        <v>-2.6315789473684209E-2</v>
      </c>
    </row>
    <row r="70" spans="1:8" x14ac:dyDescent="0.2">
      <c r="A70" s="14"/>
      <c r="B70" s="15" t="s">
        <v>64</v>
      </c>
      <c r="C70" s="16">
        <v>0</v>
      </c>
      <c r="D70" s="16">
        <v>2</v>
      </c>
      <c r="E70" s="17" t="str">
        <f t="shared" si="7"/>
        <v/>
      </c>
      <c r="F70" s="17">
        <f t="shared" si="8"/>
        <v>2.6666666666666668E-2</v>
      </c>
      <c r="G70" s="17">
        <f t="shared" si="10"/>
        <v>1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688</v>
      </c>
      <c r="D76" s="20">
        <f>SUM(D77:D171)</f>
        <v>920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0.33720930232558138</v>
      </c>
      <c r="H76" s="21">
        <f t="shared" ref="H76:H107" si="13">+IF(OR(AND(E76=""),(G76="")),"",E76*G76)</f>
        <v>0.33720930232558138</v>
      </c>
    </row>
    <row r="77" spans="1:8" x14ac:dyDescent="0.2">
      <c r="A77" s="14"/>
      <c r="B77" s="15" t="s">
        <v>65</v>
      </c>
      <c r="C77" s="16">
        <v>16</v>
      </c>
      <c r="D77" s="16">
        <v>38</v>
      </c>
      <c r="E77" s="17">
        <f t="shared" si="11"/>
        <v>2.3255813953488372E-2</v>
      </c>
      <c r="F77" s="17">
        <f t="shared" si="12"/>
        <v>4.1304347826086954E-2</v>
      </c>
      <c r="G77" s="17">
        <f t="shared" ref="G77:G108" si="14">+IF(AND(C77=0,D77=0)," ",IF(C77=0,1,IF(D77=0,-1,(D77-C77)/C77)))</f>
        <v>1.375</v>
      </c>
      <c r="H77" s="17">
        <f t="shared" si="13"/>
        <v>3.1976744186046513E-2</v>
      </c>
    </row>
    <row r="78" spans="1:8" ht="25.5" x14ac:dyDescent="0.2">
      <c r="A78" s="14"/>
      <c r="B78" s="15" t="s">
        <v>66</v>
      </c>
      <c r="C78" s="16">
        <v>3</v>
      </c>
      <c r="D78" s="16">
        <v>10</v>
      </c>
      <c r="E78" s="17">
        <f t="shared" si="11"/>
        <v>4.3604651162790697E-3</v>
      </c>
      <c r="F78" s="17">
        <f t="shared" si="12"/>
        <v>1.0869565217391304E-2</v>
      </c>
      <c r="G78" s="17">
        <f t="shared" si="14"/>
        <v>2.3333333333333335</v>
      </c>
      <c r="H78" s="17">
        <f t="shared" si="13"/>
        <v>1.0174418604651164E-2</v>
      </c>
    </row>
    <row r="79" spans="1:8" x14ac:dyDescent="0.2">
      <c r="A79" s="14"/>
      <c r="B79" s="15" t="s">
        <v>67</v>
      </c>
      <c r="C79" s="16">
        <v>5</v>
      </c>
      <c r="D79" s="16">
        <v>1</v>
      </c>
      <c r="E79" s="17">
        <f t="shared" si="11"/>
        <v>7.2674418604651162E-3</v>
      </c>
      <c r="F79" s="17">
        <f t="shared" si="12"/>
        <v>1.0869565217391304E-3</v>
      </c>
      <c r="G79" s="17">
        <f t="shared" si="14"/>
        <v>-0.8</v>
      </c>
      <c r="H79" s="17">
        <f t="shared" si="13"/>
        <v>-5.8139534883720929E-3</v>
      </c>
    </row>
    <row r="80" spans="1:8" x14ac:dyDescent="0.2">
      <c r="A80" s="14"/>
      <c r="B80" s="15" t="s">
        <v>68</v>
      </c>
      <c r="C80" s="16">
        <v>6</v>
      </c>
      <c r="D80" s="16">
        <v>10</v>
      </c>
      <c r="E80" s="17">
        <f t="shared" si="11"/>
        <v>8.7209302325581394E-3</v>
      </c>
      <c r="F80" s="17">
        <f t="shared" si="12"/>
        <v>1.0869565217391304E-2</v>
      </c>
      <c r="G80" s="17">
        <f t="shared" si="14"/>
        <v>0.66666666666666663</v>
      </c>
      <c r="H80" s="17">
        <f t="shared" si="13"/>
        <v>5.8139534883720929E-3</v>
      </c>
    </row>
    <row r="81" spans="1:8" ht="25.5" x14ac:dyDescent="0.2">
      <c r="A81" s="14"/>
      <c r="B81" s="15" t="s">
        <v>69</v>
      </c>
      <c r="C81" s="16">
        <v>33</v>
      </c>
      <c r="D81" s="16">
        <v>34</v>
      </c>
      <c r="E81" s="17">
        <f t="shared" si="11"/>
        <v>4.7965116279069769E-2</v>
      </c>
      <c r="F81" s="17">
        <f t="shared" si="12"/>
        <v>3.6956521739130437E-2</v>
      </c>
      <c r="G81" s="17">
        <f t="shared" si="14"/>
        <v>3.0303030303030304E-2</v>
      </c>
      <c r="H81" s="17">
        <f t="shared" si="13"/>
        <v>1.4534883720930235E-3</v>
      </c>
    </row>
    <row r="82" spans="1:8" x14ac:dyDescent="0.2">
      <c r="A82" s="14"/>
      <c r="B82" s="15" t="s">
        <v>70</v>
      </c>
      <c r="C82" s="16">
        <v>1</v>
      </c>
      <c r="D82" s="16">
        <v>4</v>
      </c>
      <c r="E82" s="17">
        <f t="shared" si="11"/>
        <v>1.4534883720930232E-3</v>
      </c>
      <c r="F82" s="17">
        <f t="shared" si="12"/>
        <v>4.3478260869565218E-3</v>
      </c>
      <c r="G82" s="17">
        <f t="shared" si="14"/>
        <v>3</v>
      </c>
      <c r="H82" s="17">
        <f t="shared" si="13"/>
        <v>4.3604651162790697E-3</v>
      </c>
    </row>
    <row r="83" spans="1:8" x14ac:dyDescent="0.2">
      <c r="A83" s="14"/>
      <c r="B83" s="15" t="s">
        <v>71</v>
      </c>
      <c r="C83" s="16">
        <v>1</v>
      </c>
      <c r="D83" s="16">
        <v>1</v>
      </c>
      <c r="E83" s="17">
        <f t="shared" si="11"/>
        <v>1.4534883720930232E-3</v>
      </c>
      <c r="F83" s="17">
        <f t="shared" si="12"/>
        <v>1.0869565217391304E-3</v>
      </c>
      <c r="G83" s="17">
        <f t="shared" si="14"/>
        <v>0</v>
      </c>
      <c r="H83" s="17">
        <f t="shared" si="13"/>
        <v>0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1</v>
      </c>
      <c r="D85" s="16">
        <v>0</v>
      </c>
      <c r="E85" s="17">
        <f t="shared" si="11"/>
        <v>1.4534883720930232E-3</v>
      </c>
      <c r="F85" s="17" t="str">
        <f t="shared" si="12"/>
        <v/>
      </c>
      <c r="G85" s="17">
        <f t="shared" si="14"/>
        <v>-1</v>
      </c>
      <c r="H85" s="17">
        <f t="shared" si="13"/>
        <v>-1.4534883720930232E-3</v>
      </c>
    </row>
    <row r="86" spans="1:8" x14ac:dyDescent="0.2">
      <c r="A86" s="14"/>
      <c r="B86" s="15" t="s">
        <v>74</v>
      </c>
      <c r="C86" s="16">
        <v>4</v>
      </c>
      <c r="D86" s="16">
        <v>3</v>
      </c>
      <c r="E86" s="17">
        <f t="shared" si="11"/>
        <v>5.8139534883720929E-3</v>
      </c>
      <c r="F86" s="17">
        <f t="shared" si="12"/>
        <v>3.2608695652173911E-3</v>
      </c>
      <c r="G86" s="17">
        <f t="shared" si="14"/>
        <v>-0.25</v>
      </c>
      <c r="H86" s="17">
        <f t="shared" si="13"/>
        <v>-1.4534883720930232E-3</v>
      </c>
    </row>
    <row r="87" spans="1:8" x14ac:dyDescent="0.2">
      <c r="A87" s="14"/>
      <c r="B87" s="15" t="s">
        <v>75</v>
      </c>
      <c r="C87" s="16">
        <v>4</v>
      </c>
      <c r="D87" s="16">
        <v>2</v>
      </c>
      <c r="E87" s="17">
        <f t="shared" si="11"/>
        <v>5.8139534883720929E-3</v>
      </c>
      <c r="F87" s="17">
        <f t="shared" si="12"/>
        <v>2.1739130434782609E-3</v>
      </c>
      <c r="G87" s="17">
        <f t="shared" si="14"/>
        <v>-0.5</v>
      </c>
      <c r="H87" s="17">
        <f t="shared" si="13"/>
        <v>-2.9069767441860465E-3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6</v>
      </c>
      <c r="D89" s="16">
        <v>13</v>
      </c>
      <c r="E89" s="17">
        <f t="shared" si="11"/>
        <v>8.7209302325581394E-3</v>
      </c>
      <c r="F89" s="17">
        <f t="shared" si="12"/>
        <v>1.4130434782608696E-2</v>
      </c>
      <c r="G89" s="17">
        <f t="shared" si="14"/>
        <v>1.1666666666666667</v>
      </c>
      <c r="H89" s="17">
        <f t="shared" si="13"/>
        <v>1.0174418604651164E-2</v>
      </c>
    </row>
    <row r="90" spans="1:8" x14ac:dyDescent="0.2">
      <c r="A90" s="14"/>
      <c r="B90" s="15" t="s">
        <v>78</v>
      </c>
      <c r="C90" s="16">
        <v>1</v>
      </c>
      <c r="D90" s="16">
        <v>2</v>
      </c>
      <c r="E90" s="17">
        <f t="shared" si="11"/>
        <v>1.4534883720930232E-3</v>
      </c>
      <c r="F90" s="17">
        <f t="shared" si="12"/>
        <v>2.1739130434782609E-3</v>
      </c>
      <c r="G90" s="17">
        <f t="shared" si="14"/>
        <v>1</v>
      </c>
      <c r="H90" s="17">
        <f t="shared" si="13"/>
        <v>1.4534883720930232E-3</v>
      </c>
    </row>
    <row r="91" spans="1:8" x14ac:dyDescent="0.2">
      <c r="A91" s="14"/>
      <c r="B91" s="15" t="s">
        <v>79</v>
      </c>
      <c r="C91" s="16">
        <v>30</v>
      </c>
      <c r="D91" s="16">
        <v>64</v>
      </c>
      <c r="E91" s="17">
        <f t="shared" si="11"/>
        <v>4.3604651162790699E-2</v>
      </c>
      <c r="F91" s="17">
        <f t="shared" si="12"/>
        <v>6.9565217391304349E-2</v>
      </c>
      <c r="G91" s="17">
        <f t="shared" si="14"/>
        <v>1.1333333333333333</v>
      </c>
      <c r="H91" s="17">
        <f t="shared" si="13"/>
        <v>4.9418604651162788E-2</v>
      </c>
    </row>
    <row r="92" spans="1:8" x14ac:dyDescent="0.2">
      <c r="A92" s="14"/>
      <c r="B92" s="15" t="s">
        <v>80</v>
      </c>
      <c r="C92" s="16">
        <v>14</v>
      </c>
      <c r="D92" s="16">
        <v>24</v>
      </c>
      <c r="E92" s="17">
        <f t="shared" si="11"/>
        <v>2.0348837209302327E-2</v>
      </c>
      <c r="F92" s="17">
        <f t="shared" si="12"/>
        <v>2.6086956521739129E-2</v>
      </c>
      <c r="G92" s="17">
        <f t="shared" si="14"/>
        <v>0.7142857142857143</v>
      </c>
      <c r="H92" s="17">
        <f t="shared" si="13"/>
        <v>1.4534883720930234E-2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34</v>
      </c>
      <c r="D94" s="16">
        <v>45</v>
      </c>
      <c r="E94" s="17">
        <f t="shared" si="11"/>
        <v>4.9418604651162788E-2</v>
      </c>
      <c r="F94" s="17">
        <f t="shared" si="12"/>
        <v>4.8913043478260872E-2</v>
      </c>
      <c r="G94" s="17">
        <f t="shared" si="14"/>
        <v>0.3235294117647059</v>
      </c>
      <c r="H94" s="17">
        <f t="shared" si="13"/>
        <v>1.5988372093023256E-2</v>
      </c>
    </row>
    <row r="95" spans="1:8" x14ac:dyDescent="0.2">
      <c r="A95" s="14"/>
      <c r="B95" s="15" t="s">
        <v>83</v>
      </c>
      <c r="C95" s="16">
        <v>10</v>
      </c>
      <c r="D95" s="16">
        <v>9</v>
      </c>
      <c r="E95" s="17">
        <f t="shared" si="11"/>
        <v>1.4534883720930232E-2</v>
      </c>
      <c r="F95" s="17">
        <f t="shared" si="12"/>
        <v>9.7826086956521747E-3</v>
      </c>
      <c r="G95" s="17">
        <f t="shared" si="14"/>
        <v>-0.1</v>
      </c>
      <c r="H95" s="17">
        <f t="shared" si="13"/>
        <v>-1.4534883720930232E-3</v>
      </c>
    </row>
    <row r="96" spans="1:8" x14ac:dyDescent="0.2">
      <c r="A96" s="14"/>
      <c r="B96" s="15" t="s">
        <v>84</v>
      </c>
      <c r="C96" s="16">
        <v>10</v>
      </c>
      <c r="D96" s="16">
        <v>3</v>
      </c>
      <c r="E96" s="17">
        <f t="shared" si="11"/>
        <v>1.4534883720930232E-2</v>
      </c>
      <c r="F96" s="17">
        <f t="shared" si="12"/>
        <v>3.2608695652173911E-3</v>
      </c>
      <c r="G96" s="17">
        <f t="shared" si="14"/>
        <v>-0.7</v>
      </c>
      <c r="H96" s="17">
        <f t="shared" si="13"/>
        <v>-1.0174418604651162E-2</v>
      </c>
    </row>
    <row r="97" spans="1:8" x14ac:dyDescent="0.2">
      <c r="A97" s="14"/>
      <c r="B97" s="15" t="s">
        <v>85</v>
      </c>
      <c r="C97" s="16">
        <v>11</v>
      </c>
      <c r="D97" s="16">
        <v>9</v>
      </c>
      <c r="E97" s="17">
        <f t="shared" si="11"/>
        <v>1.5988372093023256E-2</v>
      </c>
      <c r="F97" s="17">
        <f t="shared" si="12"/>
        <v>9.7826086956521747E-3</v>
      </c>
      <c r="G97" s="17">
        <f t="shared" si="14"/>
        <v>-0.18181818181818182</v>
      </c>
      <c r="H97" s="17">
        <f t="shared" si="13"/>
        <v>-2.9069767441860469E-3</v>
      </c>
    </row>
    <row r="98" spans="1:8" x14ac:dyDescent="0.2">
      <c r="A98" s="14"/>
      <c r="B98" s="15" t="s">
        <v>86</v>
      </c>
      <c r="C98" s="16">
        <v>3</v>
      </c>
      <c r="D98" s="16">
        <v>3</v>
      </c>
      <c r="E98" s="17">
        <f t="shared" si="11"/>
        <v>4.3604651162790697E-3</v>
      </c>
      <c r="F98" s="17">
        <f t="shared" si="12"/>
        <v>3.2608695652173911E-3</v>
      </c>
      <c r="G98" s="17">
        <f t="shared" si="14"/>
        <v>0</v>
      </c>
      <c r="H98" s="17">
        <f t="shared" si="13"/>
        <v>0</v>
      </c>
    </row>
    <row r="99" spans="1:8" x14ac:dyDescent="0.2">
      <c r="A99" s="14"/>
      <c r="B99" s="15" t="s">
        <v>87</v>
      </c>
      <c r="C99" s="16">
        <v>2</v>
      </c>
      <c r="D99" s="16">
        <v>4</v>
      </c>
      <c r="E99" s="17">
        <f t="shared" si="11"/>
        <v>2.9069767441860465E-3</v>
      </c>
      <c r="F99" s="17">
        <f t="shared" si="12"/>
        <v>4.3478260869565218E-3</v>
      </c>
      <c r="G99" s="17">
        <f t="shared" si="14"/>
        <v>1</v>
      </c>
      <c r="H99" s="17">
        <f t="shared" si="13"/>
        <v>2.9069767441860465E-3</v>
      </c>
    </row>
    <row r="100" spans="1:8" x14ac:dyDescent="0.2">
      <c r="A100" s="14"/>
      <c r="B100" s="15" t="s">
        <v>88</v>
      </c>
      <c r="C100" s="16">
        <v>0</v>
      </c>
      <c r="D100" s="16">
        <v>3</v>
      </c>
      <c r="E100" s="17" t="str">
        <f t="shared" si="11"/>
        <v/>
      </c>
      <c r="F100" s="17">
        <f t="shared" si="12"/>
        <v>3.2608695652173911E-3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18</v>
      </c>
      <c r="D102" s="16">
        <v>24</v>
      </c>
      <c r="E102" s="17">
        <f t="shared" si="11"/>
        <v>2.616279069767442E-2</v>
      </c>
      <c r="F102" s="17">
        <f t="shared" si="12"/>
        <v>2.6086956521739129E-2</v>
      </c>
      <c r="G102" s="17">
        <f t="shared" si="14"/>
        <v>0.33333333333333331</v>
      </c>
      <c r="H102" s="17">
        <f t="shared" si="13"/>
        <v>8.7209302325581394E-3</v>
      </c>
    </row>
    <row r="103" spans="1:8" x14ac:dyDescent="0.2">
      <c r="A103" s="14"/>
      <c r="B103" s="15" t="s">
        <v>91</v>
      </c>
      <c r="C103" s="16">
        <v>4</v>
      </c>
      <c r="D103" s="16">
        <v>4</v>
      </c>
      <c r="E103" s="17">
        <f t="shared" si="11"/>
        <v>5.8139534883720929E-3</v>
      </c>
      <c r="F103" s="17">
        <f t="shared" si="12"/>
        <v>4.3478260869565218E-3</v>
      </c>
      <c r="G103" s="17">
        <f t="shared" si="14"/>
        <v>0</v>
      </c>
      <c r="H103" s="17">
        <f t="shared" si="13"/>
        <v>0</v>
      </c>
    </row>
    <row r="104" spans="1:8" x14ac:dyDescent="0.2">
      <c r="A104" s="14"/>
      <c r="B104" s="15" t="s">
        <v>92</v>
      </c>
      <c r="C104" s="16">
        <v>2</v>
      </c>
      <c r="D104" s="16">
        <v>7</v>
      </c>
      <c r="E104" s="17">
        <f t="shared" si="11"/>
        <v>2.9069767441860465E-3</v>
      </c>
      <c r="F104" s="17">
        <f t="shared" si="12"/>
        <v>7.6086956521739134E-3</v>
      </c>
      <c r="G104" s="17">
        <f t="shared" si="14"/>
        <v>2.5</v>
      </c>
      <c r="H104" s="17">
        <f t="shared" si="13"/>
        <v>7.2674418604651162E-3</v>
      </c>
    </row>
    <row r="105" spans="1:8" x14ac:dyDescent="0.2">
      <c r="A105" s="14"/>
      <c r="B105" s="15" t="s">
        <v>93</v>
      </c>
      <c r="C105" s="16">
        <v>1</v>
      </c>
      <c r="D105" s="16">
        <v>1</v>
      </c>
      <c r="E105" s="17">
        <f t="shared" si="11"/>
        <v>1.4534883720930232E-3</v>
      </c>
      <c r="F105" s="17">
        <f t="shared" si="12"/>
        <v>1.0869565217391304E-3</v>
      </c>
      <c r="G105" s="17">
        <f t="shared" si="14"/>
        <v>0</v>
      </c>
      <c r="H105" s="17">
        <f t="shared" si="13"/>
        <v>0</v>
      </c>
    </row>
    <row r="106" spans="1:8" x14ac:dyDescent="0.2">
      <c r="A106" s="14"/>
      <c r="B106" s="15" t="s">
        <v>94</v>
      </c>
      <c r="C106" s="16">
        <v>19</v>
      </c>
      <c r="D106" s="16">
        <v>35</v>
      </c>
      <c r="E106" s="17">
        <f t="shared" si="11"/>
        <v>2.7616279069767442E-2</v>
      </c>
      <c r="F106" s="17">
        <f t="shared" si="12"/>
        <v>3.8043478260869568E-2</v>
      </c>
      <c r="G106" s="17">
        <f t="shared" si="14"/>
        <v>0.84210526315789469</v>
      </c>
      <c r="H106" s="17">
        <f t="shared" si="13"/>
        <v>2.3255813953488372E-2</v>
      </c>
    </row>
    <row r="107" spans="1:8" x14ac:dyDescent="0.2">
      <c r="A107" s="14"/>
      <c r="B107" s="15" t="s">
        <v>95</v>
      </c>
      <c r="C107" s="16">
        <v>35</v>
      </c>
      <c r="D107" s="16">
        <v>34</v>
      </c>
      <c r="E107" s="17">
        <f t="shared" si="11"/>
        <v>5.0872093023255814E-2</v>
      </c>
      <c r="F107" s="17">
        <f t="shared" si="12"/>
        <v>3.6956521739130437E-2</v>
      </c>
      <c r="G107" s="17">
        <f t="shared" si="14"/>
        <v>-2.8571428571428571E-2</v>
      </c>
      <c r="H107" s="17">
        <f t="shared" si="13"/>
        <v>-1.4534883720930232E-3</v>
      </c>
    </row>
    <row r="108" spans="1:8" x14ac:dyDescent="0.2">
      <c r="A108" s="14"/>
      <c r="B108" s="15" t="s">
        <v>96</v>
      </c>
      <c r="C108" s="16">
        <v>0</v>
      </c>
      <c r="D108" s="16">
        <v>1</v>
      </c>
      <c r="E108" s="17" t="str">
        <f t="shared" ref="E108:E139" si="15">+IF(C108=0,"",C108/C$76)</f>
        <v/>
      </c>
      <c r="F108" s="17">
        <f t="shared" ref="F108:F139" si="16">+IF(D108=0,"",D108/D$76)</f>
        <v>1.0869565217391304E-3</v>
      </c>
      <c r="G108" s="17">
        <f t="shared" si="14"/>
        <v>1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9</v>
      </c>
      <c r="D109" s="16">
        <v>27</v>
      </c>
      <c r="E109" s="17">
        <f t="shared" si="15"/>
        <v>1.308139534883721E-2</v>
      </c>
      <c r="F109" s="17">
        <f t="shared" si="16"/>
        <v>2.9347826086956522E-2</v>
      </c>
      <c r="G109" s="17">
        <f t="shared" ref="G109:G140" si="18">+IF(AND(C109=0,D109=0)," ",IF(C109=0,1,IF(D109=0,-1,(D109-C109)/C109)))</f>
        <v>2</v>
      </c>
      <c r="H109" s="17">
        <f t="shared" si="17"/>
        <v>2.616279069767442E-2</v>
      </c>
    </row>
    <row r="110" spans="1:8" x14ac:dyDescent="0.2">
      <c r="A110" s="14"/>
      <c r="B110" s="15" t="s">
        <v>98</v>
      </c>
      <c r="C110" s="16">
        <v>1</v>
      </c>
      <c r="D110" s="16">
        <v>0</v>
      </c>
      <c r="E110" s="17">
        <f t="shared" si="15"/>
        <v>1.4534883720930232E-3</v>
      </c>
      <c r="F110" s="17" t="str">
        <f t="shared" si="16"/>
        <v/>
      </c>
      <c r="G110" s="17">
        <f t="shared" si="18"/>
        <v>-1</v>
      </c>
      <c r="H110" s="17">
        <f t="shared" si="17"/>
        <v>-1.4534883720930232E-3</v>
      </c>
    </row>
    <row r="111" spans="1:8" x14ac:dyDescent="0.2">
      <c r="A111" s="14"/>
      <c r="B111" s="15" t="s">
        <v>99</v>
      </c>
      <c r="C111" s="16">
        <v>1</v>
      </c>
      <c r="D111" s="16">
        <v>4</v>
      </c>
      <c r="E111" s="17">
        <f t="shared" si="15"/>
        <v>1.4534883720930232E-3</v>
      </c>
      <c r="F111" s="17">
        <f t="shared" si="16"/>
        <v>4.3478260869565218E-3</v>
      </c>
      <c r="G111" s="17">
        <f t="shared" si="18"/>
        <v>3</v>
      </c>
      <c r="H111" s="17">
        <f t="shared" si="17"/>
        <v>4.3604651162790697E-3</v>
      </c>
    </row>
    <row r="112" spans="1:8" x14ac:dyDescent="0.2">
      <c r="A112" s="14"/>
      <c r="B112" s="15" t="s">
        <v>100</v>
      </c>
      <c r="C112" s="16">
        <v>3</v>
      </c>
      <c r="D112" s="16">
        <v>2</v>
      </c>
      <c r="E112" s="17">
        <f t="shared" si="15"/>
        <v>4.3604651162790697E-3</v>
      </c>
      <c r="F112" s="17">
        <f t="shared" si="16"/>
        <v>2.1739130434782609E-3</v>
      </c>
      <c r="G112" s="17">
        <f t="shared" si="18"/>
        <v>-0.33333333333333331</v>
      </c>
      <c r="H112" s="17">
        <f t="shared" si="17"/>
        <v>-1.4534883720930232E-3</v>
      </c>
    </row>
    <row r="113" spans="1:8" x14ac:dyDescent="0.2">
      <c r="A113" s="14"/>
      <c r="B113" s="15" t="s">
        <v>101</v>
      </c>
      <c r="C113" s="16">
        <v>3</v>
      </c>
      <c r="D113" s="16">
        <v>2</v>
      </c>
      <c r="E113" s="17">
        <f t="shared" si="15"/>
        <v>4.3604651162790697E-3</v>
      </c>
      <c r="F113" s="17">
        <f t="shared" si="16"/>
        <v>2.1739130434782609E-3</v>
      </c>
      <c r="G113" s="17">
        <f t="shared" si="18"/>
        <v>-0.33333333333333331</v>
      </c>
      <c r="H113" s="17">
        <f t="shared" si="17"/>
        <v>-1.4534883720930232E-3</v>
      </c>
    </row>
    <row r="114" spans="1:8" x14ac:dyDescent="0.2">
      <c r="A114" s="14"/>
      <c r="B114" s="15" t="s">
        <v>102</v>
      </c>
      <c r="C114" s="16">
        <v>36</v>
      </c>
      <c r="D114" s="16">
        <v>118</v>
      </c>
      <c r="E114" s="17">
        <f t="shared" si="15"/>
        <v>5.232558139534884E-2</v>
      </c>
      <c r="F114" s="17">
        <f t="shared" si="16"/>
        <v>0.1282608695652174</v>
      </c>
      <c r="G114" s="17">
        <f t="shared" si="18"/>
        <v>2.2777777777777777</v>
      </c>
      <c r="H114" s="17">
        <f t="shared" si="17"/>
        <v>0.11918604651162791</v>
      </c>
    </row>
    <row r="115" spans="1:8" ht="25.5" x14ac:dyDescent="0.2">
      <c r="A115" s="14"/>
      <c r="B115" s="15" t="s">
        <v>103</v>
      </c>
      <c r="C115" s="16">
        <v>9</v>
      </c>
      <c r="D115" s="16">
        <v>32</v>
      </c>
      <c r="E115" s="17">
        <f t="shared" si="15"/>
        <v>1.308139534883721E-2</v>
      </c>
      <c r="F115" s="17">
        <f t="shared" si="16"/>
        <v>3.4782608695652174E-2</v>
      </c>
      <c r="G115" s="17">
        <f t="shared" si="18"/>
        <v>2.5555555555555554</v>
      </c>
      <c r="H115" s="17">
        <f t="shared" si="17"/>
        <v>3.3430232558139532E-2</v>
      </c>
    </row>
    <row r="116" spans="1:8" ht="25.5" x14ac:dyDescent="0.2">
      <c r="A116" s="14"/>
      <c r="B116" s="15" t="s">
        <v>104</v>
      </c>
      <c r="C116" s="16">
        <v>11</v>
      </c>
      <c r="D116" s="16">
        <v>2</v>
      </c>
      <c r="E116" s="17">
        <f t="shared" si="15"/>
        <v>1.5988372093023256E-2</v>
      </c>
      <c r="F116" s="17">
        <f t="shared" si="16"/>
        <v>2.1739130434782609E-3</v>
      </c>
      <c r="G116" s="17">
        <f t="shared" si="18"/>
        <v>-0.81818181818181823</v>
      </c>
      <c r="H116" s="17">
        <f t="shared" si="17"/>
        <v>-1.308139534883721E-2</v>
      </c>
    </row>
    <row r="117" spans="1:8" x14ac:dyDescent="0.2">
      <c r="A117" s="14"/>
      <c r="B117" s="15" t="s">
        <v>105</v>
      </c>
      <c r="C117" s="16">
        <v>3</v>
      </c>
      <c r="D117" s="16">
        <v>2</v>
      </c>
      <c r="E117" s="17">
        <f t="shared" si="15"/>
        <v>4.3604651162790697E-3</v>
      </c>
      <c r="F117" s="17">
        <f t="shared" si="16"/>
        <v>2.1739130434782609E-3</v>
      </c>
      <c r="G117" s="17">
        <f t="shared" si="18"/>
        <v>-0.33333333333333331</v>
      </c>
      <c r="H117" s="17">
        <f t="shared" si="17"/>
        <v>-1.4534883720930232E-3</v>
      </c>
    </row>
    <row r="118" spans="1:8" x14ac:dyDescent="0.2">
      <c r="A118" s="14"/>
      <c r="B118" s="15" t="s">
        <v>106</v>
      </c>
      <c r="C118" s="16">
        <v>12</v>
      </c>
      <c r="D118" s="16">
        <v>6</v>
      </c>
      <c r="E118" s="17">
        <f t="shared" si="15"/>
        <v>1.7441860465116279E-2</v>
      </c>
      <c r="F118" s="17">
        <f t="shared" si="16"/>
        <v>6.5217391304347823E-3</v>
      </c>
      <c r="G118" s="17">
        <f t="shared" si="18"/>
        <v>-0.5</v>
      </c>
      <c r="H118" s="17">
        <f t="shared" si="17"/>
        <v>-8.7209302325581394E-3</v>
      </c>
    </row>
    <row r="119" spans="1:8" x14ac:dyDescent="0.2">
      <c r="A119" s="14"/>
      <c r="B119" s="15" t="s">
        <v>107</v>
      </c>
      <c r="C119" s="16">
        <v>7</v>
      </c>
      <c r="D119" s="16">
        <v>1</v>
      </c>
      <c r="E119" s="17">
        <f t="shared" si="15"/>
        <v>1.0174418604651164E-2</v>
      </c>
      <c r="F119" s="17">
        <f t="shared" si="16"/>
        <v>1.0869565217391304E-3</v>
      </c>
      <c r="G119" s="17">
        <f t="shared" si="18"/>
        <v>-0.8571428571428571</v>
      </c>
      <c r="H119" s="17">
        <f t="shared" si="17"/>
        <v>-8.7209302325581394E-3</v>
      </c>
    </row>
    <row r="120" spans="1:8" x14ac:dyDescent="0.2">
      <c r="A120" s="14"/>
      <c r="B120" s="15" t="s">
        <v>108</v>
      </c>
      <c r="C120" s="16">
        <v>10</v>
      </c>
      <c r="D120" s="16">
        <v>16</v>
      </c>
      <c r="E120" s="17">
        <f t="shared" si="15"/>
        <v>1.4534883720930232E-2</v>
      </c>
      <c r="F120" s="17">
        <f t="shared" si="16"/>
        <v>1.7391304347826087E-2</v>
      </c>
      <c r="G120" s="17">
        <f t="shared" si="18"/>
        <v>0.6</v>
      </c>
      <c r="H120" s="17">
        <f t="shared" si="17"/>
        <v>8.7209302325581394E-3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1</v>
      </c>
      <c r="D123" s="16">
        <v>0</v>
      </c>
      <c r="E123" s="17">
        <f t="shared" si="15"/>
        <v>1.4534883720930232E-3</v>
      </c>
      <c r="F123" s="17" t="str">
        <f t="shared" si="16"/>
        <v/>
      </c>
      <c r="G123" s="17">
        <f t="shared" si="18"/>
        <v>-1</v>
      </c>
      <c r="H123" s="17">
        <f t="shared" si="17"/>
        <v>-1.4534883720930232E-3</v>
      </c>
    </row>
    <row r="124" spans="1:8" x14ac:dyDescent="0.2">
      <c r="A124" s="14"/>
      <c r="B124" s="15" t="s">
        <v>112</v>
      </c>
      <c r="C124" s="16">
        <v>1</v>
      </c>
      <c r="D124" s="16">
        <v>3</v>
      </c>
      <c r="E124" s="17">
        <f t="shared" si="15"/>
        <v>1.4534883720930232E-3</v>
      </c>
      <c r="F124" s="17">
        <f t="shared" si="16"/>
        <v>3.2608695652173911E-3</v>
      </c>
      <c r="G124" s="17">
        <f t="shared" si="18"/>
        <v>2</v>
      </c>
      <c r="H124" s="17">
        <f t="shared" si="17"/>
        <v>2.9069767441860465E-3</v>
      </c>
    </row>
    <row r="125" spans="1:8" x14ac:dyDescent="0.2">
      <c r="A125" s="14"/>
      <c r="B125" s="15" t="s">
        <v>113</v>
      </c>
      <c r="C125" s="16">
        <v>3</v>
      </c>
      <c r="D125" s="16">
        <v>0</v>
      </c>
      <c r="E125" s="17">
        <f t="shared" si="15"/>
        <v>4.3604651162790697E-3</v>
      </c>
      <c r="F125" s="17" t="str">
        <f t="shared" si="16"/>
        <v/>
      </c>
      <c r="G125" s="17">
        <f t="shared" si="18"/>
        <v>-1</v>
      </c>
      <c r="H125" s="17">
        <f t="shared" si="17"/>
        <v>-4.3604651162790697E-3</v>
      </c>
    </row>
    <row r="126" spans="1:8" x14ac:dyDescent="0.2">
      <c r="A126" s="14"/>
      <c r="B126" s="15" t="s">
        <v>114</v>
      </c>
      <c r="C126" s="16">
        <v>5</v>
      </c>
      <c r="D126" s="16">
        <v>3</v>
      </c>
      <c r="E126" s="17">
        <f t="shared" si="15"/>
        <v>7.2674418604651162E-3</v>
      </c>
      <c r="F126" s="17">
        <f t="shared" si="16"/>
        <v>3.2608695652173911E-3</v>
      </c>
      <c r="G126" s="17">
        <f t="shared" si="18"/>
        <v>-0.4</v>
      </c>
      <c r="H126" s="17">
        <f t="shared" si="17"/>
        <v>-2.9069767441860465E-3</v>
      </c>
    </row>
    <row r="127" spans="1:8" x14ac:dyDescent="0.2">
      <c r="A127" s="14"/>
      <c r="B127" s="15" t="s">
        <v>115</v>
      </c>
      <c r="C127" s="16">
        <v>1</v>
      </c>
      <c r="D127" s="16">
        <v>0</v>
      </c>
      <c r="E127" s="17">
        <f t="shared" si="15"/>
        <v>1.4534883720930232E-3</v>
      </c>
      <c r="F127" s="17" t="str">
        <f t="shared" si="16"/>
        <v/>
      </c>
      <c r="G127" s="17">
        <f t="shared" si="18"/>
        <v>-1</v>
      </c>
      <c r="H127" s="17">
        <f t="shared" si="17"/>
        <v>-1.4534883720930232E-3</v>
      </c>
    </row>
    <row r="128" spans="1:8" x14ac:dyDescent="0.2">
      <c r="A128" s="14"/>
      <c r="B128" s="15" t="s">
        <v>116</v>
      </c>
      <c r="C128" s="16">
        <v>11</v>
      </c>
      <c r="D128" s="16">
        <v>17</v>
      </c>
      <c r="E128" s="17">
        <f t="shared" si="15"/>
        <v>1.5988372093023256E-2</v>
      </c>
      <c r="F128" s="17">
        <f t="shared" si="16"/>
        <v>1.8478260869565218E-2</v>
      </c>
      <c r="G128" s="17">
        <f t="shared" si="18"/>
        <v>0.54545454545454541</v>
      </c>
      <c r="H128" s="17">
        <f t="shared" si="17"/>
        <v>8.7209302325581394E-3</v>
      </c>
    </row>
    <row r="129" spans="1:8" x14ac:dyDescent="0.2">
      <c r="A129" s="14" t="s">
        <v>59</v>
      </c>
      <c r="B129" s="15" t="s">
        <v>117</v>
      </c>
      <c r="C129" s="16">
        <v>3</v>
      </c>
      <c r="D129" s="16">
        <v>0</v>
      </c>
      <c r="E129" s="17">
        <f t="shared" si="15"/>
        <v>4.3604651162790697E-3</v>
      </c>
      <c r="F129" s="17" t="str">
        <f t="shared" si="16"/>
        <v/>
      </c>
      <c r="G129" s="17">
        <f t="shared" si="18"/>
        <v>-1</v>
      </c>
      <c r="H129" s="17">
        <f t="shared" si="17"/>
        <v>-4.3604651162790697E-3</v>
      </c>
    </row>
    <row r="130" spans="1:8" x14ac:dyDescent="0.2">
      <c r="A130" s="14"/>
      <c r="B130" s="15" t="s">
        <v>118</v>
      </c>
      <c r="C130" s="16">
        <v>22</v>
      </c>
      <c r="D130" s="16">
        <v>28</v>
      </c>
      <c r="E130" s="17">
        <f t="shared" si="15"/>
        <v>3.1976744186046513E-2</v>
      </c>
      <c r="F130" s="17">
        <f t="shared" si="16"/>
        <v>3.0434782608695653E-2</v>
      </c>
      <c r="G130" s="17">
        <f t="shared" si="18"/>
        <v>0.27272727272727271</v>
      </c>
      <c r="H130" s="17">
        <f t="shared" si="17"/>
        <v>8.7209302325581394E-3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40</v>
      </c>
      <c r="D132" s="16">
        <v>51</v>
      </c>
      <c r="E132" s="17">
        <f t="shared" si="15"/>
        <v>5.8139534883720929E-2</v>
      </c>
      <c r="F132" s="17">
        <f t="shared" si="16"/>
        <v>5.5434782608695651E-2</v>
      </c>
      <c r="G132" s="17">
        <f t="shared" si="18"/>
        <v>0.27500000000000002</v>
      </c>
      <c r="H132" s="17">
        <f t="shared" si="17"/>
        <v>1.5988372093023256E-2</v>
      </c>
    </row>
    <row r="133" spans="1:8" x14ac:dyDescent="0.2">
      <c r="A133" s="14"/>
      <c r="B133" s="15" t="s">
        <v>121</v>
      </c>
      <c r="C133" s="16">
        <v>20</v>
      </c>
      <c r="D133" s="16">
        <v>22</v>
      </c>
      <c r="E133" s="17">
        <f t="shared" si="15"/>
        <v>2.9069767441860465E-2</v>
      </c>
      <c r="F133" s="17">
        <f t="shared" si="16"/>
        <v>2.391304347826087E-2</v>
      </c>
      <c r="G133" s="17">
        <f t="shared" si="18"/>
        <v>0.1</v>
      </c>
      <c r="H133" s="17">
        <f t="shared" si="17"/>
        <v>2.9069767441860465E-3</v>
      </c>
    </row>
    <row r="134" spans="1:8" x14ac:dyDescent="0.2">
      <c r="A134" s="14"/>
      <c r="B134" s="15" t="s">
        <v>122</v>
      </c>
      <c r="C134" s="16">
        <v>1</v>
      </c>
      <c r="D134" s="16">
        <v>1</v>
      </c>
      <c r="E134" s="17">
        <f t="shared" si="15"/>
        <v>1.4534883720930232E-3</v>
      </c>
      <c r="F134" s="17">
        <f t="shared" si="16"/>
        <v>1.0869565217391304E-3</v>
      </c>
      <c r="G134" s="17">
        <f t="shared" si="18"/>
        <v>0</v>
      </c>
      <c r="H134" s="17">
        <f t="shared" si="17"/>
        <v>0</v>
      </c>
    </row>
    <row r="135" spans="1:8" ht="25.5" x14ac:dyDescent="0.2">
      <c r="A135" s="14"/>
      <c r="B135" s="15" t="s">
        <v>123</v>
      </c>
      <c r="C135" s="16">
        <v>19</v>
      </c>
      <c r="D135" s="16">
        <v>12</v>
      </c>
      <c r="E135" s="17">
        <f t="shared" si="15"/>
        <v>2.7616279069767442E-2</v>
      </c>
      <c r="F135" s="17">
        <f t="shared" si="16"/>
        <v>1.3043478260869565E-2</v>
      </c>
      <c r="G135" s="17">
        <f t="shared" si="18"/>
        <v>-0.36842105263157893</v>
      </c>
      <c r="H135" s="17">
        <f t="shared" si="17"/>
        <v>-1.0174418604651162E-2</v>
      </c>
    </row>
    <row r="136" spans="1:8" ht="25.5" x14ac:dyDescent="0.2">
      <c r="A136" s="14"/>
      <c r="B136" s="15" t="s">
        <v>124</v>
      </c>
      <c r="C136" s="16">
        <v>25</v>
      </c>
      <c r="D136" s="16">
        <v>21</v>
      </c>
      <c r="E136" s="17">
        <f t="shared" si="15"/>
        <v>3.6337209302325583E-2</v>
      </c>
      <c r="F136" s="17">
        <f t="shared" si="16"/>
        <v>2.2826086956521739E-2</v>
      </c>
      <c r="G136" s="17">
        <f t="shared" si="18"/>
        <v>-0.16</v>
      </c>
      <c r="H136" s="17">
        <f t="shared" si="17"/>
        <v>-5.8139534883720938E-3</v>
      </c>
    </row>
    <row r="137" spans="1:8" x14ac:dyDescent="0.2">
      <c r="A137" s="14"/>
      <c r="B137" s="15" t="s">
        <v>125</v>
      </c>
      <c r="C137" s="16">
        <v>16</v>
      </c>
      <c r="D137" s="16">
        <v>26</v>
      </c>
      <c r="E137" s="17">
        <f t="shared" si="15"/>
        <v>2.3255813953488372E-2</v>
      </c>
      <c r="F137" s="17">
        <f t="shared" si="16"/>
        <v>2.8260869565217391E-2</v>
      </c>
      <c r="G137" s="17">
        <f t="shared" si="18"/>
        <v>0.625</v>
      </c>
      <c r="H137" s="17">
        <f t="shared" si="17"/>
        <v>1.4534883720930232E-2</v>
      </c>
    </row>
    <row r="138" spans="1:8" x14ac:dyDescent="0.2">
      <c r="A138" s="14"/>
      <c r="B138" s="15" t="s">
        <v>126</v>
      </c>
      <c r="C138" s="16">
        <v>10</v>
      </c>
      <c r="D138" s="16">
        <v>9</v>
      </c>
      <c r="E138" s="17">
        <f t="shared" si="15"/>
        <v>1.4534883720930232E-2</v>
      </c>
      <c r="F138" s="17">
        <f t="shared" si="16"/>
        <v>9.7826086956521747E-3</v>
      </c>
      <c r="G138" s="17">
        <f t="shared" si="18"/>
        <v>-0.1</v>
      </c>
      <c r="H138" s="17">
        <f t="shared" si="17"/>
        <v>-1.4534883720930232E-3</v>
      </c>
    </row>
    <row r="139" spans="1:8" x14ac:dyDescent="0.2">
      <c r="A139" s="14"/>
      <c r="B139" s="15" t="s">
        <v>127</v>
      </c>
      <c r="C139" s="16">
        <v>2</v>
      </c>
      <c r="D139" s="16">
        <v>1</v>
      </c>
      <c r="E139" s="17">
        <f t="shared" si="15"/>
        <v>2.9069767441860465E-3</v>
      </c>
      <c r="F139" s="17">
        <f t="shared" si="16"/>
        <v>1.0869565217391304E-3</v>
      </c>
      <c r="G139" s="17">
        <f t="shared" si="18"/>
        <v>-0.5</v>
      </c>
      <c r="H139" s="17">
        <f t="shared" si="17"/>
        <v>-1.4534883720930232E-3</v>
      </c>
    </row>
    <row r="140" spans="1:8" x14ac:dyDescent="0.2">
      <c r="A140" s="14"/>
      <c r="B140" s="15" t="s">
        <v>128</v>
      </c>
      <c r="C140" s="16">
        <v>1</v>
      </c>
      <c r="D140" s="16">
        <v>2</v>
      </c>
      <c r="E140" s="17">
        <f t="shared" ref="E140:E171" si="19">+IF(C140=0,"",C140/C$76)</f>
        <v>1.4534883720930232E-3</v>
      </c>
      <c r="F140" s="17">
        <f t="shared" ref="F140:F171" si="20">+IF(D140=0,"",D140/D$76)</f>
        <v>2.1739130434782609E-3</v>
      </c>
      <c r="G140" s="17">
        <f t="shared" si="18"/>
        <v>1</v>
      </c>
      <c r="H140" s="17">
        <f t="shared" ref="H140:H171" si="21">+IF(OR(AND(E140=""),(G140="")),"",E140*G140)</f>
        <v>1.4534883720930232E-3</v>
      </c>
    </row>
    <row r="141" spans="1:8" x14ac:dyDescent="0.2">
      <c r="A141" s="14"/>
      <c r="B141" s="15" t="s">
        <v>129</v>
      </c>
      <c r="C141" s="16">
        <v>3</v>
      </c>
      <c r="D141" s="16">
        <v>2</v>
      </c>
      <c r="E141" s="17">
        <f t="shared" si="19"/>
        <v>4.3604651162790697E-3</v>
      </c>
      <c r="F141" s="17">
        <f t="shared" si="20"/>
        <v>2.1739130434782609E-3</v>
      </c>
      <c r="G141" s="17">
        <f t="shared" ref="G141:G171" si="22">+IF(AND(C141=0,D141=0)," ",IF(C141=0,1,IF(D141=0,-1,(D141-C141)/C141)))</f>
        <v>-0.33333333333333331</v>
      </c>
      <c r="H141" s="17">
        <f t="shared" si="21"/>
        <v>-1.4534883720930232E-3</v>
      </c>
    </row>
    <row r="142" spans="1:8" x14ac:dyDescent="0.2">
      <c r="A142" s="14"/>
      <c r="B142" s="15" t="s">
        <v>130</v>
      </c>
      <c r="C142" s="16">
        <v>0</v>
      </c>
      <c r="D142" s="16">
        <v>1</v>
      </c>
      <c r="E142" s="17" t="str">
        <f t="shared" si="19"/>
        <v/>
      </c>
      <c r="F142" s="17">
        <f t="shared" si="20"/>
        <v>1.0869565217391304E-3</v>
      </c>
      <c r="G142" s="17">
        <f t="shared" si="22"/>
        <v>1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1</v>
      </c>
      <c r="D143" s="16">
        <v>3</v>
      </c>
      <c r="E143" s="17">
        <f t="shared" si="19"/>
        <v>1.4534883720930232E-3</v>
      </c>
      <c r="F143" s="17">
        <f t="shared" si="20"/>
        <v>3.2608695652173911E-3</v>
      </c>
      <c r="G143" s="17">
        <f t="shared" si="22"/>
        <v>2</v>
      </c>
      <c r="H143" s="17">
        <f t="shared" si="21"/>
        <v>2.9069767441860465E-3</v>
      </c>
    </row>
    <row r="144" spans="1:8" x14ac:dyDescent="0.2">
      <c r="A144" s="14"/>
      <c r="B144" s="15" t="s">
        <v>132</v>
      </c>
      <c r="C144" s="16">
        <v>1</v>
      </c>
      <c r="D144" s="16">
        <v>2</v>
      </c>
      <c r="E144" s="17">
        <f t="shared" si="19"/>
        <v>1.4534883720930232E-3</v>
      </c>
      <c r="F144" s="17">
        <f t="shared" si="20"/>
        <v>2.1739130434782609E-3</v>
      </c>
      <c r="G144" s="17">
        <f t="shared" si="22"/>
        <v>1</v>
      </c>
      <c r="H144" s="17">
        <f t="shared" si="21"/>
        <v>1.4534883720930232E-3</v>
      </c>
    </row>
    <row r="145" spans="1:8" ht="25.5" x14ac:dyDescent="0.2">
      <c r="A145" s="14"/>
      <c r="B145" s="15" t="s">
        <v>133</v>
      </c>
      <c r="C145" s="16">
        <v>8</v>
      </c>
      <c r="D145" s="16">
        <v>18</v>
      </c>
      <c r="E145" s="17">
        <f t="shared" si="19"/>
        <v>1.1627906976744186E-2</v>
      </c>
      <c r="F145" s="17">
        <f t="shared" si="20"/>
        <v>1.9565217391304349E-2</v>
      </c>
      <c r="G145" s="17">
        <f t="shared" si="22"/>
        <v>1.25</v>
      </c>
      <c r="H145" s="17">
        <f t="shared" si="21"/>
        <v>1.4534883720930232E-2</v>
      </c>
    </row>
    <row r="146" spans="1:8" ht="25.5" x14ac:dyDescent="0.2">
      <c r="A146" s="14"/>
      <c r="B146" s="15" t="s">
        <v>134</v>
      </c>
      <c r="C146" s="16">
        <v>3</v>
      </c>
      <c r="D146" s="16">
        <v>2</v>
      </c>
      <c r="E146" s="17">
        <f t="shared" si="19"/>
        <v>4.3604651162790697E-3</v>
      </c>
      <c r="F146" s="17">
        <f t="shared" si="20"/>
        <v>2.1739130434782609E-3</v>
      </c>
      <c r="G146" s="17">
        <f t="shared" si="22"/>
        <v>-0.33333333333333331</v>
      </c>
      <c r="H146" s="17">
        <f t="shared" si="21"/>
        <v>-1.4534883720930232E-3</v>
      </c>
    </row>
    <row r="147" spans="1:8" ht="25.5" x14ac:dyDescent="0.2">
      <c r="A147" s="14"/>
      <c r="B147" s="15" t="s">
        <v>135</v>
      </c>
      <c r="C147" s="16">
        <v>3</v>
      </c>
      <c r="D147" s="16">
        <v>0</v>
      </c>
      <c r="E147" s="17">
        <f t="shared" si="19"/>
        <v>4.3604651162790697E-3</v>
      </c>
      <c r="F147" s="17" t="str">
        <f t="shared" si="20"/>
        <v/>
      </c>
      <c r="G147" s="17">
        <f t="shared" si="22"/>
        <v>-1</v>
      </c>
      <c r="H147" s="17">
        <f t="shared" si="21"/>
        <v>-4.3604651162790697E-3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3</v>
      </c>
      <c r="E149" s="17" t="str">
        <f t="shared" si="19"/>
        <v/>
      </c>
      <c r="F149" s="17">
        <f t="shared" si="20"/>
        <v>3.2608695652173911E-3</v>
      </c>
      <c r="G149" s="17">
        <f t="shared" si="22"/>
        <v>1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2</v>
      </c>
      <c r="D150" s="16">
        <v>1</v>
      </c>
      <c r="E150" s="17">
        <f t="shared" si="19"/>
        <v>2.9069767441860465E-3</v>
      </c>
      <c r="F150" s="17">
        <f t="shared" si="20"/>
        <v>1.0869565217391304E-3</v>
      </c>
      <c r="G150" s="17">
        <f t="shared" si="22"/>
        <v>-0.5</v>
      </c>
      <c r="H150" s="17">
        <f t="shared" si="21"/>
        <v>-1.4534883720930232E-3</v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2</v>
      </c>
      <c r="D156" s="16">
        <v>0</v>
      </c>
      <c r="E156" s="17">
        <f t="shared" si="19"/>
        <v>2.9069767441860465E-3</v>
      </c>
      <c r="F156" s="17" t="str">
        <f t="shared" si="20"/>
        <v/>
      </c>
      <c r="G156" s="17">
        <f t="shared" si="22"/>
        <v>-1</v>
      </c>
      <c r="H156" s="17">
        <f t="shared" si="21"/>
        <v>-2.9069767441860465E-3</v>
      </c>
    </row>
    <row r="157" spans="1:8" x14ac:dyDescent="0.2">
      <c r="A157" s="14"/>
      <c r="B157" s="15" t="s">
        <v>145</v>
      </c>
      <c r="C157" s="16">
        <v>6</v>
      </c>
      <c r="D157" s="16">
        <v>7</v>
      </c>
      <c r="E157" s="17">
        <f t="shared" si="19"/>
        <v>8.7209302325581394E-3</v>
      </c>
      <c r="F157" s="17">
        <f t="shared" si="20"/>
        <v>7.6086956521739134E-3</v>
      </c>
      <c r="G157" s="17">
        <f t="shared" si="22"/>
        <v>0.16666666666666666</v>
      </c>
      <c r="H157" s="17">
        <f t="shared" si="21"/>
        <v>1.4534883720930232E-3</v>
      </c>
    </row>
    <row r="158" spans="1:8" x14ac:dyDescent="0.2">
      <c r="A158" s="14"/>
      <c r="B158" s="15" t="s">
        <v>146</v>
      </c>
      <c r="C158" s="16">
        <v>2</v>
      </c>
      <c r="D158" s="16">
        <v>0</v>
      </c>
      <c r="E158" s="17">
        <f t="shared" si="19"/>
        <v>2.9069767441860465E-3</v>
      </c>
      <c r="F158" s="17" t="str">
        <f t="shared" si="20"/>
        <v/>
      </c>
      <c r="G158" s="17">
        <f t="shared" si="22"/>
        <v>-1</v>
      </c>
      <c r="H158" s="17">
        <f t="shared" si="21"/>
        <v>-2.9069767441860465E-3</v>
      </c>
    </row>
    <row r="159" spans="1:8" ht="25.5" x14ac:dyDescent="0.2">
      <c r="A159" s="14"/>
      <c r="B159" s="15" t="s">
        <v>147</v>
      </c>
      <c r="C159" s="16">
        <v>1</v>
      </c>
      <c r="D159" s="16">
        <v>0</v>
      </c>
      <c r="E159" s="17">
        <f t="shared" si="19"/>
        <v>1.4534883720930232E-3</v>
      </c>
      <c r="F159" s="17" t="str">
        <f t="shared" si="20"/>
        <v/>
      </c>
      <c r="G159" s="17">
        <f t="shared" si="22"/>
        <v>-1</v>
      </c>
      <c r="H159" s="17">
        <f t="shared" si="21"/>
        <v>-1.4534883720930232E-3</v>
      </c>
    </row>
    <row r="160" spans="1:8" x14ac:dyDescent="0.2">
      <c r="A160" s="14"/>
      <c r="B160" s="15" t="s">
        <v>148</v>
      </c>
      <c r="C160" s="16">
        <v>3</v>
      </c>
      <c r="D160" s="16">
        <v>0</v>
      </c>
      <c r="E160" s="17">
        <f t="shared" si="19"/>
        <v>4.3604651162790697E-3</v>
      </c>
      <c r="F160" s="17" t="str">
        <f t="shared" si="20"/>
        <v/>
      </c>
      <c r="G160" s="17">
        <f t="shared" si="22"/>
        <v>-1</v>
      </c>
      <c r="H160" s="17">
        <f t="shared" si="21"/>
        <v>-4.3604651162790697E-3</v>
      </c>
    </row>
    <row r="161" spans="1:8" ht="25.5" x14ac:dyDescent="0.2">
      <c r="A161" s="14"/>
      <c r="B161" s="15" t="s">
        <v>149</v>
      </c>
      <c r="C161" s="16">
        <v>1</v>
      </c>
      <c r="D161" s="16">
        <v>0</v>
      </c>
      <c r="E161" s="17">
        <f t="shared" si="19"/>
        <v>1.4534883720930232E-3</v>
      </c>
      <c r="F161" s="17" t="str">
        <f t="shared" si="20"/>
        <v/>
      </c>
      <c r="G161" s="17">
        <f t="shared" si="22"/>
        <v>-1</v>
      </c>
      <c r="H161" s="17">
        <f t="shared" si="21"/>
        <v>-1.4534883720930232E-3</v>
      </c>
    </row>
    <row r="162" spans="1:8" x14ac:dyDescent="0.2">
      <c r="A162" s="14"/>
      <c r="B162" s="15" t="s">
        <v>150</v>
      </c>
      <c r="C162" s="16">
        <v>4</v>
      </c>
      <c r="D162" s="16">
        <v>3</v>
      </c>
      <c r="E162" s="17">
        <f t="shared" si="19"/>
        <v>5.8139534883720929E-3</v>
      </c>
      <c r="F162" s="17">
        <f t="shared" si="20"/>
        <v>3.2608695652173911E-3</v>
      </c>
      <c r="G162" s="17">
        <f t="shared" si="22"/>
        <v>-0.25</v>
      </c>
      <c r="H162" s="17">
        <f t="shared" si="21"/>
        <v>-1.4534883720930232E-3</v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3</v>
      </c>
      <c r="E164" s="17" t="str">
        <f t="shared" si="19"/>
        <v/>
      </c>
      <c r="F164" s="17">
        <f t="shared" si="20"/>
        <v>3.2608695652173911E-3</v>
      </c>
      <c r="G164" s="17">
        <f t="shared" si="22"/>
        <v>1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1</v>
      </c>
      <c r="E166" s="17" t="str">
        <f t="shared" si="19"/>
        <v/>
      </c>
      <c r="F166" s="17">
        <f t="shared" si="20"/>
        <v>1.0869565217391304E-3</v>
      </c>
      <c r="G166" s="17">
        <f t="shared" si="22"/>
        <v>1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1</v>
      </c>
      <c r="E167" s="17" t="str">
        <f t="shared" si="19"/>
        <v/>
      </c>
      <c r="F167" s="17">
        <f t="shared" si="20"/>
        <v>1.0869565217391304E-3</v>
      </c>
      <c r="G167" s="17">
        <f t="shared" si="22"/>
        <v>1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88</v>
      </c>
      <c r="D168" s="16">
        <v>76</v>
      </c>
      <c r="E168" s="17">
        <f t="shared" si="19"/>
        <v>0.12790697674418605</v>
      </c>
      <c r="F168" s="17">
        <f t="shared" si="20"/>
        <v>8.2608695652173908E-2</v>
      </c>
      <c r="G168" s="17">
        <f t="shared" si="22"/>
        <v>-0.13636363636363635</v>
      </c>
      <c r="H168" s="17">
        <f t="shared" si="21"/>
        <v>-1.7441860465116279E-2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1</v>
      </c>
      <c r="E170" s="17" t="str">
        <f t="shared" si="19"/>
        <v/>
      </c>
      <c r="F170" s="17">
        <f t="shared" si="20"/>
        <v>1.0869565217391304E-3</v>
      </c>
      <c r="G170" s="17">
        <f t="shared" si="22"/>
        <v>1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1549</v>
      </c>
      <c r="D177" s="20">
        <f>SUM(D178:D350)</f>
        <v>1492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-3.6797934151065206E-2</v>
      </c>
      <c r="H177" s="21">
        <f t="shared" ref="H177:H208" si="25">+IF(OR(AND(E177=""),(G177="")),"",E177*G177)</f>
        <v>-3.6797934151065206E-2</v>
      </c>
    </row>
    <row r="178" spans="1:8" x14ac:dyDescent="0.2">
      <c r="A178" s="14"/>
      <c r="B178" s="15" t="s">
        <v>160</v>
      </c>
      <c r="C178" s="16">
        <v>3</v>
      </c>
      <c r="D178" s="16">
        <v>4</v>
      </c>
      <c r="E178" s="17">
        <f t="shared" si="23"/>
        <v>1.9367333763718529E-3</v>
      </c>
      <c r="F178" s="17">
        <f t="shared" si="24"/>
        <v>2.6809651474530832E-3</v>
      </c>
      <c r="G178" s="17">
        <f t="shared" ref="G178:G209" si="26">+IF(AND(C178=0,D178=0)," ",IF(C178=0,1,IF(D178=0,-1,(D178-C178)/C178)))</f>
        <v>0.33333333333333331</v>
      </c>
      <c r="H178" s="17">
        <f t="shared" si="25"/>
        <v>6.4557779212395089E-4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4</v>
      </c>
      <c r="D182" s="16">
        <v>0</v>
      </c>
      <c r="E182" s="17">
        <f t="shared" si="23"/>
        <v>2.5823111684958036E-3</v>
      </c>
      <c r="F182" s="17" t="str">
        <f t="shared" si="24"/>
        <v/>
      </c>
      <c r="G182" s="17">
        <f t="shared" si="26"/>
        <v>-1</v>
      </c>
      <c r="H182" s="17">
        <f t="shared" si="25"/>
        <v>-2.5823111684958036E-3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294</v>
      </c>
      <c r="D184" s="16">
        <v>139</v>
      </c>
      <c r="E184" s="17">
        <f t="shared" si="23"/>
        <v>0.18979987088444158</v>
      </c>
      <c r="F184" s="17">
        <f t="shared" si="24"/>
        <v>9.3163538873994645E-2</v>
      </c>
      <c r="G184" s="17">
        <f t="shared" si="26"/>
        <v>-0.52721088435374153</v>
      </c>
      <c r="H184" s="17">
        <f t="shared" si="25"/>
        <v>-0.1000645577792124</v>
      </c>
    </row>
    <row r="185" spans="1:8" x14ac:dyDescent="0.2">
      <c r="A185" s="14"/>
      <c r="B185" s="15" t="s">
        <v>167</v>
      </c>
      <c r="C185" s="16">
        <v>1</v>
      </c>
      <c r="D185" s="16">
        <v>1</v>
      </c>
      <c r="E185" s="17">
        <f t="shared" si="23"/>
        <v>6.4557779212395089E-4</v>
      </c>
      <c r="F185" s="17">
        <f t="shared" si="24"/>
        <v>6.7024128686327079E-4</v>
      </c>
      <c r="G185" s="17">
        <f t="shared" si="26"/>
        <v>0</v>
      </c>
      <c r="H185" s="17">
        <f t="shared" si="25"/>
        <v>0</v>
      </c>
    </row>
    <row r="186" spans="1:8" x14ac:dyDescent="0.2">
      <c r="A186" s="14"/>
      <c r="B186" s="15" t="s">
        <v>168</v>
      </c>
      <c r="C186" s="16">
        <v>21</v>
      </c>
      <c r="D186" s="16">
        <v>1</v>
      </c>
      <c r="E186" s="17">
        <f t="shared" si="23"/>
        <v>1.355713363460297E-2</v>
      </c>
      <c r="F186" s="17">
        <f t="shared" si="24"/>
        <v>6.7024128686327079E-4</v>
      </c>
      <c r="G186" s="17">
        <f t="shared" si="26"/>
        <v>-0.95238095238095233</v>
      </c>
      <c r="H186" s="17">
        <f t="shared" si="25"/>
        <v>-1.2911555842479019E-2</v>
      </c>
    </row>
    <row r="187" spans="1:8" x14ac:dyDescent="0.2">
      <c r="A187" s="14"/>
      <c r="B187" s="15" t="s">
        <v>169</v>
      </c>
      <c r="C187" s="16">
        <v>1</v>
      </c>
      <c r="D187" s="16">
        <v>1</v>
      </c>
      <c r="E187" s="17">
        <f t="shared" si="23"/>
        <v>6.4557779212395089E-4</v>
      </c>
      <c r="F187" s="17">
        <f t="shared" si="24"/>
        <v>6.7024128686327079E-4</v>
      </c>
      <c r="G187" s="17">
        <f t="shared" si="26"/>
        <v>0</v>
      </c>
      <c r="H187" s="17">
        <f t="shared" si="25"/>
        <v>0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1</v>
      </c>
      <c r="D190" s="16">
        <v>0</v>
      </c>
      <c r="E190" s="17">
        <f t="shared" si="23"/>
        <v>6.4557779212395089E-4</v>
      </c>
      <c r="F190" s="17" t="str">
        <f t="shared" si="24"/>
        <v/>
      </c>
      <c r="G190" s="17">
        <f t="shared" si="26"/>
        <v>-1</v>
      </c>
      <c r="H190" s="17">
        <f t="shared" si="25"/>
        <v>-6.4557779212395089E-4</v>
      </c>
    </row>
    <row r="191" spans="1:8" x14ac:dyDescent="0.2">
      <c r="A191" s="14"/>
      <c r="B191" s="15" t="s">
        <v>173</v>
      </c>
      <c r="C191" s="16">
        <v>14</v>
      </c>
      <c r="D191" s="16">
        <v>8</v>
      </c>
      <c r="E191" s="17">
        <f t="shared" si="23"/>
        <v>9.0380890897353138E-3</v>
      </c>
      <c r="F191" s="17">
        <f t="shared" si="24"/>
        <v>5.3619302949061663E-3</v>
      </c>
      <c r="G191" s="17">
        <f t="shared" si="26"/>
        <v>-0.42857142857142855</v>
      </c>
      <c r="H191" s="17">
        <f t="shared" si="25"/>
        <v>-3.8734667527437058E-3</v>
      </c>
    </row>
    <row r="192" spans="1:8" x14ac:dyDescent="0.2">
      <c r="A192" s="14"/>
      <c r="B192" s="15" t="s">
        <v>174</v>
      </c>
      <c r="C192" s="16">
        <v>78</v>
      </c>
      <c r="D192" s="16">
        <v>97</v>
      </c>
      <c r="E192" s="17">
        <f t="shared" si="23"/>
        <v>5.0355067785668173E-2</v>
      </c>
      <c r="F192" s="17">
        <f t="shared" si="24"/>
        <v>6.5013404825737267E-2</v>
      </c>
      <c r="G192" s="17">
        <f t="shared" si="26"/>
        <v>0.24358974358974358</v>
      </c>
      <c r="H192" s="17">
        <f t="shared" si="25"/>
        <v>1.2265978050355068E-2</v>
      </c>
    </row>
    <row r="193" spans="1:8" ht="25.5" x14ac:dyDescent="0.2">
      <c r="A193" s="14"/>
      <c r="B193" s="15" t="s">
        <v>175</v>
      </c>
      <c r="C193" s="16">
        <v>8</v>
      </c>
      <c r="D193" s="16">
        <v>47</v>
      </c>
      <c r="E193" s="17">
        <f t="shared" si="23"/>
        <v>5.1646223369916072E-3</v>
      </c>
      <c r="F193" s="17">
        <f t="shared" si="24"/>
        <v>3.1501340482573727E-2</v>
      </c>
      <c r="G193" s="17">
        <f t="shared" si="26"/>
        <v>4.875</v>
      </c>
      <c r="H193" s="17">
        <f t="shared" si="25"/>
        <v>2.5177533892834086E-2</v>
      </c>
    </row>
    <row r="194" spans="1:8" ht="25.5" x14ac:dyDescent="0.2">
      <c r="A194" s="14"/>
      <c r="B194" s="15" t="s">
        <v>176</v>
      </c>
      <c r="C194" s="16">
        <v>1</v>
      </c>
      <c r="D194" s="16">
        <v>6</v>
      </c>
      <c r="E194" s="17">
        <f t="shared" si="23"/>
        <v>6.4557779212395089E-4</v>
      </c>
      <c r="F194" s="17">
        <f t="shared" si="24"/>
        <v>4.0214477211796247E-3</v>
      </c>
      <c r="G194" s="17">
        <f t="shared" si="26"/>
        <v>5</v>
      </c>
      <c r="H194" s="17">
        <f t="shared" si="25"/>
        <v>3.2278889606197547E-3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1</v>
      </c>
      <c r="D196" s="16">
        <v>3</v>
      </c>
      <c r="E196" s="17">
        <f t="shared" si="23"/>
        <v>6.4557779212395089E-4</v>
      </c>
      <c r="F196" s="17">
        <f t="shared" si="24"/>
        <v>2.0107238605898124E-3</v>
      </c>
      <c r="G196" s="17">
        <f t="shared" si="26"/>
        <v>2</v>
      </c>
      <c r="H196" s="17">
        <f t="shared" si="25"/>
        <v>1.2911555842479018E-3</v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9</v>
      </c>
      <c r="D198" s="16">
        <v>7</v>
      </c>
      <c r="E198" s="17">
        <f t="shared" si="23"/>
        <v>5.8102001291155583E-3</v>
      </c>
      <c r="F198" s="17">
        <f t="shared" si="24"/>
        <v>4.6916890080428951E-3</v>
      </c>
      <c r="G198" s="17">
        <f t="shared" si="26"/>
        <v>-0.22222222222222221</v>
      </c>
      <c r="H198" s="17">
        <f t="shared" si="25"/>
        <v>-1.2911555842479018E-3</v>
      </c>
    </row>
    <row r="199" spans="1:8" x14ac:dyDescent="0.2">
      <c r="A199" s="14"/>
      <c r="B199" s="15" t="s">
        <v>181</v>
      </c>
      <c r="C199" s="16">
        <v>6</v>
      </c>
      <c r="D199" s="16">
        <v>35</v>
      </c>
      <c r="E199" s="17">
        <f t="shared" si="23"/>
        <v>3.8734667527437058E-3</v>
      </c>
      <c r="F199" s="17">
        <f t="shared" si="24"/>
        <v>2.3458445040214475E-2</v>
      </c>
      <c r="G199" s="17">
        <f t="shared" si="26"/>
        <v>4.833333333333333</v>
      </c>
      <c r="H199" s="17">
        <f t="shared" si="25"/>
        <v>1.8721755971594575E-2</v>
      </c>
    </row>
    <row r="200" spans="1:8" x14ac:dyDescent="0.2">
      <c r="A200" s="14"/>
      <c r="B200" s="15" t="s">
        <v>182</v>
      </c>
      <c r="C200" s="16">
        <v>8</v>
      </c>
      <c r="D200" s="16">
        <v>1</v>
      </c>
      <c r="E200" s="17">
        <f t="shared" si="23"/>
        <v>5.1646223369916072E-3</v>
      </c>
      <c r="F200" s="17">
        <f t="shared" si="24"/>
        <v>6.7024128686327079E-4</v>
      </c>
      <c r="G200" s="17">
        <f t="shared" si="26"/>
        <v>-0.875</v>
      </c>
      <c r="H200" s="17">
        <f t="shared" si="25"/>
        <v>-4.519044544867656E-3</v>
      </c>
    </row>
    <row r="201" spans="1:8" x14ac:dyDescent="0.2">
      <c r="A201" s="14"/>
      <c r="B201" s="15" t="s">
        <v>183</v>
      </c>
      <c r="C201" s="16">
        <v>1</v>
      </c>
      <c r="D201" s="16">
        <v>0</v>
      </c>
      <c r="E201" s="17">
        <f t="shared" si="23"/>
        <v>6.4557779212395089E-4</v>
      </c>
      <c r="F201" s="17" t="str">
        <f t="shared" si="24"/>
        <v/>
      </c>
      <c r="G201" s="17">
        <f t="shared" si="26"/>
        <v>-1</v>
      </c>
      <c r="H201" s="17">
        <f t="shared" si="25"/>
        <v>-6.4557779212395089E-4</v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1</v>
      </c>
      <c r="D203" s="16">
        <v>2</v>
      </c>
      <c r="E203" s="17">
        <f t="shared" si="23"/>
        <v>6.4557779212395089E-4</v>
      </c>
      <c r="F203" s="17">
        <f t="shared" si="24"/>
        <v>1.3404825737265416E-3</v>
      </c>
      <c r="G203" s="17">
        <f t="shared" si="26"/>
        <v>1</v>
      </c>
      <c r="H203" s="17">
        <f t="shared" si="25"/>
        <v>6.4557779212395089E-4</v>
      </c>
    </row>
    <row r="204" spans="1:8" x14ac:dyDescent="0.2">
      <c r="A204" s="14"/>
      <c r="B204" s="15" t="s">
        <v>186</v>
      </c>
      <c r="C204" s="16">
        <v>40</v>
      </c>
      <c r="D204" s="16">
        <v>40</v>
      </c>
      <c r="E204" s="17">
        <f t="shared" si="23"/>
        <v>2.5823111684958037E-2</v>
      </c>
      <c r="F204" s="17">
        <f t="shared" si="24"/>
        <v>2.6809651474530832E-2</v>
      </c>
      <c r="G204" s="17">
        <f t="shared" si="26"/>
        <v>0</v>
      </c>
      <c r="H204" s="17">
        <f t="shared" si="25"/>
        <v>0</v>
      </c>
    </row>
    <row r="205" spans="1:8" ht="25.5" x14ac:dyDescent="0.2">
      <c r="A205" s="14"/>
      <c r="B205" s="15" t="s">
        <v>187</v>
      </c>
      <c r="C205" s="16">
        <v>19</v>
      </c>
      <c r="D205" s="16">
        <v>12</v>
      </c>
      <c r="E205" s="17">
        <f t="shared" si="23"/>
        <v>1.2265978050355068E-2</v>
      </c>
      <c r="F205" s="17">
        <f t="shared" si="24"/>
        <v>8.0428954423592495E-3</v>
      </c>
      <c r="G205" s="17">
        <f t="shared" si="26"/>
        <v>-0.36842105263157893</v>
      </c>
      <c r="H205" s="17">
        <f t="shared" si="25"/>
        <v>-4.519044544867656E-3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29</v>
      </c>
      <c r="D207" s="16">
        <v>45</v>
      </c>
      <c r="E207" s="17">
        <f t="shared" si="23"/>
        <v>1.8721755971594579E-2</v>
      </c>
      <c r="F207" s="17">
        <f t="shared" si="24"/>
        <v>3.0160857908847184E-2</v>
      </c>
      <c r="G207" s="17">
        <f t="shared" si="26"/>
        <v>0.55172413793103448</v>
      </c>
      <c r="H207" s="17">
        <f t="shared" si="25"/>
        <v>1.0329244673983216E-2</v>
      </c>
    </row>
    <row r="208" spans="1:8" x14ac:dyDescent="0.2">
      <c r="A208" s="14"/>
      <c r="B208" s="15" t="s">
        <v>190</v>
      </c>
      <c r="C208" s="16">
        <v>13</v>
      </c>
      <c r="D208" s="16">
        <v>13</v>
      </c>
      <c r="E208" s="17">
        <f t="shared" si="23"/>
        <v>8.3925112976113627E-3</v>
      </c>
      <c r="F208" s="17">
        <f t="shared" si="24"/>
        <v>8.7131367292225207E-3</v>
      </c>
      <c r="G208" s="17">
        <f t="shared" si="26"/>
        <v>0</v>
      </c>
      <c r="H208" s="17">
        <f t="shared" si="25"/>
        <v>0</v>
      </c>
    </row>
    <row r="209" spans="1:8" x14ac:dyDescent="0.2">
      <c r="A209" s="14"/>
      <c r="B209" s="15" t="s">
        <v>191</v>
      </c>
      <c r="C209" s="16">
        <v>9</v>
      </c>
      <c r="D209" s="16">
        <v>19</v>
      </c>
      <c r="E209" s="17">
        <f t="shared" ref="E209:E240" si="27">+IF(C209=0,"",C209/C$177)</f>
        <v>5.8102001291155583E-3</v>
      </c>
      <c r="F209" s="17">
        <f t="shared" ref="F209:F240" si="28">+IF(D209=0,"",D209/D$177)</f>
        <v>1.2734584450402145E-2</v>
      </c>
      <c r="G209" s="17">
        <f t="shared" si="26"/>
        <v>1.1111111111111112</v>
      </c>
      <c r="H209" s="17">
        <f t="shared" ref="H209:H240" si="29">+IF(OR(AND(E209=""),(G209="")),"",E209*G209)</f>
        <v>6.4557779212395094E-3</v>
      </c>
    </row>
    <row r="210" spans="1:8" x14ac:dyDescent="0.2">
      <c r="A210" s="14"/>
      <c r="B210" s="15" t="s">
        <v>192</v>
      </c>
      <c r="C210" s="16">
        <v>5</v>
      </c>
      <c r="D210" s="16">
        <v>11</v>
      </c>
      <c r="E210" s="17">
        <f t="shared" si="27"/>
        <v>3.2278889606197547E-3</v>
      </c>
      <c r="F210" s="17">
        <f t="shared" si="28"/>
        <v>7.3726541554959783E-3</v>
      </c>
      <c r="G210" s="17">
        <f t="shared" ref="G210:G241" si="30">+IF(AND(C210=0,D210=0)," ",IF(C210=0,1,IF(D210=0,-1,(D210-C210)/C210)))</f>
        <v>1.2</v>
      </c>
      <c r="H210" s="17">
        <f t="shared" si="29"/>
        <v>3.8734667527437054E-3</v>
      </c>
    </row>
    <row r="211" spans="1:8" x14ac:dyDescent="0.2">
      <c r="A211" s="14"/>
      <c r="B211" s="15" t="s">
        <v>193</v>
      </c>
      <c r="C211" s="16">
        <v>6</v>
      </c>
      <c r="D211" s="16">
        <v>0</v>
      </c>
      <c r="E211" s="17">
        <f t="shared" si="27"/>
        <v>3.8734667527437058E-3</v>
      </c>
      <c r="F211" s="17" t="str">
        <f t="shared" si="28"/>
        <v/>
      </c>
      <c r="G211" s="17">
        <f t="shared" si="30"/>
        <v>-1</v>
      </c>
      <c r="H211" s="17">
        <f t="shared" si="29"/>
        <v>-3.8734667527437058E-3</v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2</v>
      </c>
      <c r="D214" s="16">
        <v>2</v>
      </c>
      <c r="E214" s="17">
        <f t="shared" si="27"/>
        <v>1.2911555842479018E-3</v>
      </c>
      <c r="F214" s="17">
        <f t="shared" si="28"/>
        <v>1.3404825737265416E-3</v>
      </c>
      <c r="G214" s="17">
        <f t="shared" si="30"/>
        <v>0</v>
      </c>
      <c r="H214" s="17">
        <f t="shared" si="29"/>
        <v>0</v>
      </c>
    </row>
    <row r="215" spans="1:8" x14ac:dyDescent="0.2">
      <c r="A215" s="14"/>
      <c r="B215" s="15" t="s">
        <v>197</v>
      </c>
      <c r="C215" s="16">
        <v>43</v>
      </c>
      <c r="D215" s="16">
        <v>50</v>
      </c>
      <c r="E215" s="17">
        <f t="shared" si="27"/>
        <v>2.7759845061329891E-2</v>
      </c>
      <c r="F215" s="17">
        <f t="shared" si="28"/>
        <v>3.351206434316354E-2</v>
      </c>
      <c r="G215" s="17">
        <f t="shared" si="30"/>
        <v>0.16279069767441862</v>
      </c>
      <c r="H215" s="17">
        <f t="shared" si="29"/>
        <v>4.5190445448676569E-3</v>
      </c>
    </row>
    <row r="216" spans="1:8" x14ac:dyDescent="0.2">
      <c r="A216" s="14"/>
      <c r="B216" s="15" t="s">
        <v>198</v>
      </c>
      <c r="C216" s="16">
        <v>6</v>
      </c>
      <c r="D216" s="16">
        <v>7</v>
      </c>
      <c r="E216" s="17">
        <f t="shared" si="27"/>
        <v>3.8734667527437058E-3</v>
      </c>
      <c r="F216" s="17">
        <f t="shared" si="28"/>
        <v>4.6916890080428951E-3</v>
      </c>
      <c r="G216" s="17">
        <f t="shared" si="30"/>
        <v>0.16666666666666666</v>
      </c>
      <c r="H216" s="17">
        <f t="shared" si="29"/>
        <v>6.4557779212395089E-4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1</v>
      </c>
      <c r="D218" s="16">
        <v>0</v>
      </c>
      <c r="E218" s="17">
        <f t="shared" si="27"/>
        <v>6.4557779212395089E-4</v>
      </c>
      <c r="F218" s="17" t="str">
        <f t="shared" si="28"/>
        <v/>
      </c>
      <c r="G218" s="17">
        <f t="shared" si="30"/>
        <v>-1</v>
      </c>
      <c r="H218" s="17">
        <f t="shared" si="29"/>
        <v>-6.4557779212395089E-4</v>
      </c>
    </row>
    <row r="219" spans="1:8" ht="25.5" x14ac:dyDescent="0.2">
      <c r="A219" s="14"/>
      <c r="B219" s="15" t="s">
        <v>201</v>
      </c>
      <c r="C219" s="16">
        <v>7</v>
      </c>
      <c r="D219" s="16">
        <v>16</v>
      </c>
      <c r="E219" s="17">
        <f t="shared" si="27"/>
        <v>4.5190445448676569E-3</v>
      </c>
      <c r="F219" s="17">
        <f t="shared" si="28"/>
        <v>1.0723860589812333E-2</v>
      </c>
      <c r="G219" s="17">
        <f t="shared" si="30"/>
        <v>1.2857142857142858</v>
      </c>
      <c r="H219" s="17">
        <f t="shared" si="29"/>
        <v>5.8102001291155591E-3</v>
      </c>
    </row>
    <row r="220" spans="1:8" x14ac:dyDescent="0.2">
      <c r="A220" s="14"/>
      <c r="B220" s="15" t="s">
        <v>202</v>
      </c>
      <c r="C220" s="16">
        <v>1</v>
      </c>
      <c r="D220" s="16">
        <v>3</v>
      </c>
      <c r="E220" s="17">
        <f t="shared" si="27"/>
        <v>6.4557779212395089E-4</v>
      </c>
      <c r="F220" s="17">
        <f t="shared" si="28"/>
        <v>2.0107238605898124E-3</v>
      </c>
      <c r="G220" s="17">
        <f t="shared" si="30"/>
        <v>2</v>
      </c>
      <c r="H220" s="17">
        <f t="shared" si="29"/>
        <v>1.2911555842479018E-3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1</v>
      </c>
      <c r="E222" s="17" t="str">
        <f t="shared" si="27"/>
        <v/>
      </c>
      <c r="F222" s="17">
        <f t="shared" si="28"/>
        <v>6.7024128686327079E-4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1</v>
      </c>
      <c r="E223" s="17" t="str">
        <f t="shared" si="27"/>
        <v/>
      </c>
      <c r="F223" s="17">
        <f t="shared" si="28"/>
        <v>6.7024128686327079E-4</v>
      </c>
      <c r="G223" s="17">
        <f t="shared" si="30"/>
        <v>1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2</v>
      </c>
      <c r="D224" s="16">
        <v>15</v>
      </c>
      <c r="E224" s="17">
        <f t="shared" si="27"/>
        <v>1.2911555842479018E-3</v>
      </c>
      <c r="F224" s="17">
        <f t="shared" si="28"/>
        <v>1.0053619302949061E-2</v>
      </c>
      <c r="G224" s="17">
        <f t="shared" si="30"/>
        <v>6.5</v>
      </c>
      <c r="H224" s="17">
        <f t="shared" si="29"/>
        <v>8.392511297611361E-3</v>
      </c>
    </row>
    <row r="225" spans="1:8" x14ac:dyDescent="0.2">
      <c r="A225" s="14"/>
      <c r="B225" s="15" t="s">
        <v>207</v>
      </c>
      <c r="C225" s="16">
        <v>1</v>
      </c>
      <c r="D225" s="16">
        <v>0</v>
      </c>
      <c r="E225" s="17">
        <f t="shared" si="27"/>
        <v>6.4557779212395089E-4</v>
      </c>
      <c r="F225" s="17" t="str">
        <f t="shared" si="28"/>
        <v/>
      </c>
      <c r="G225" s="17">
        <f t="shared" si="30"/>
        <v>-1</v>
      </c>
      <c r="H225" s="17">
        <f t="shared" si="29"/>
        <v>-6.4557779212395089E-4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1</v>
      </c>
      <c r="E230" s="17" t="str">
        <f t="shared" si="27"/>
        <v/>
      </c>
      <c r="F230" s="17">
        <f t="shared" si="28"/>
        <v>6.7024128686327079E-4</v>
      </c>
      <c r="G230" s="17">
        <f t="shared" si="30"/>
        <v>1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404</v>
      </c>
      <c r="D231" s="16">
        <v>340</v>
      </c>
      <c r="E231" s="17">
        <f t="shared" si="27"/>
        <v>0.26081342801807617</v>
      </c>
      <c r="F231" s="17">
        <f t="shared" si="28"/>
        <v>0.22788203753351208</v>
      </c>
      <c r="G231" s="17">
        <f t="shared" si="30"/>
        <v>-0.15841584158415842</v>
      </c>
      <c r="H231" s="17">
        <f t="shared" si="29"/>
        <v>-4.1316978695932857E-2</v>
      </c>
    </row>
    <row r="232" spans="1:8" x14ac:dyDescent="0.2">
      <c r="A232" s="14"/>
      <c r="B232" s="15" t="s">
        <v>214</v>
      </c>
      <c r="C232" s="16">
        <v>2</v>
      </c>
      <c r="D232" s="16">
        <v>3</v>
      </c>
      <c r="E232" s="17">
        <f t="shared" si="27"/>
        <v>1.2911555842479018E-3</v>
      </c>
      <c r="F232" s="17">
        <f t="shared" si="28"/>
        <v>2.0107238605898124E-3</v>
      </c>
      <c r="G232" s="17">
        <f t="shared" si="30"/>
        <v>0.5</v>
      </c>
      <c r="H232" s="17">
        <f t="shared" si="29"/>
        <v>6.4557779212395089E-4</v>
      </c>
    </row>
    <row r="233" spans="1:8" x14ac:dyDescent="0.2">
      <c r="A233" s="14"/>
      <c r="B233" s="15" t="s">
        <v>215</v>
      </c>
      <c r="C233" s="16">
        <v>2</v>
      </c>
      <c r="D233" s="16">
        <v>0</v>
      </c>
      <c r="E233" s="17">
        <f t="shared" si="27"/>
        <v>1.2911555842479018E-3</v>
      </c>
      <c r="F233" s="17" t="str">
        <f t="shared" si="28"/>
        <v/>
      </c>
      <c r="G233" s="17">
        <f t="shared" si="30"/>
        <v>-1</v>
      </c>
      <c r="H233" s="17">
        <f t="shared" si="29"/>
        <v>-1.2911555842479018E-3</v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6</v>
      </c>
      <c r="D237" s="16">
        <v>2</v>
      </c>
      <c r="E237" s="17">
        <f t="shared" si="27"/>
        <v>3.8734667527437058E-3</v>
      </c>
      <c r="F237" s="17">
        <f t="shared" si="28"/>
        <v>1.3404825737265416E-3</v>
      </c>
      <c r="G237" s="17">
        <f t="shared" si="30"/>
        <v>-0.66666666666666663</v>
      </c>
      <c r="H237" s="17">
        <f t="shared" si="29"/>
        <v>-2.5823111684958036E-3</v>
      </c>
    </row>
    <row r="238" spans="1:8" x14ac:dyDescent="0.2">
      <c r="A238" s="14"/>
      <c r="B238" s="15" t="s">
        <v>220</v>
      </c>
      <c r="C238" s="16">
        <v>0</v>
      </c>
      <c r="D238" s="16">
        <v>2</v>
      </c>
      <c r="E238" s="17" t="str">
        <f t="shared" si="27"/>
        <v/>
      </c>
      <c r="F238" s="17">
        <f t="shared" si="28"/>
        <v>1.3404825737265416E-3</v>
      </c>
      <c r="G238" s="17">
        <f t="shared" si="30"/>
        <v>1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2</v>
      </c>
      <c r="E240" s="17" t="str">
        <f t="shared" si="27"/>
        <v/>
      </c>
      <c r="F240" s="17">
        <f t="shared" si="28"/>
        <v>1.3404825737265416E-3</v>
      </c>
      <c r="G240" s="17">
        <f t="shared" si="30"/>
        <v>1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6</v>
      </c>
      <c r="D244" s="16">
        <v>4</v>
      </c>
      <c r="E244" s="17">
        <f t="shared" si="31"/>
        <v>3.8734667527437058E-3</v>
      </c>
      <c r="F244" s="17">
        <f t="shared" si="32"/>
        <v>2.6809651474530832E-3</v>
      </c>
      <c r="G244" s="17">
        <f t="shared" si="34"/>
        <v>-0.33333333333333331</v>
      </c>
      <c r="H244" s="17">
        <f t="shared" si="33"/>
        <v>-1.2911555842479018E-3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40</v>
      </c>
      <c r="D246" s="16">
        <v>0</v>
      </c>
      <c r="E246" s="17">
        <f t="shared" si="31"/>
        <v>2.5823111684958037E-2</v>
      </c>
      <c r="F246" s="17" t="str">
        <f t="shared" si="32"/>
        <v/>
      </c>
      <c r="G246" s="17">
        <f t="shared" si="34"/>
        <v>-1</v>
      </c>
      <c r="H246" s="17">
        <f t="shared" si="33"/>
        <v>-2.5823111684958037E-2</v>
      </c>
    </row>
    <row r="247" spans="1:8" x14ac:dyDescent="0.2">
      <c r="A247" s="14"/>
      <c r="B247" s="15" t="s">
        <v>229</v>
      </c>
      <c r="C247" s="16">
        <v>2</v>
      </c>
      <c r="D247" s="16">
        <v>3</v>
      </c>
      <c r="E247" s="17">
        <f t="shared" si="31"/>
        <v>1.2911555842479018E-3</v>
      </c>
      <c r="F247" s="17">
        <f t="shared" si="32"/>
        <v>2.0107238605898124E-3</v>
      </c>
      <c r="G247" s="17">
        <f t="shared" si="34"/>
        <v>0.5</v>
      </c>
      <c r="H247" s="17">
        <f t="shared" si="33"/>
        <v>6.4557779212395089E-4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4</v>
      </c>
      <c r="D249" s="16">
        <v>2</v>
      </c>
      <c r="E249" s="17">
        <f t="shared" si="31"/>
        <v>2.5823111684958036E-3</v>
      </c>
      <c r="F249" s="17">
        <f t="shared" si="32"/>
        <v>1.3404825737265416E-3</v>
      </c>
      <c r="G249" s="17">
        <f t="shared" si="34"/>
        <v>-0.5</v>
      </c>
      <c r="H249" s="17">
        <f t="shared" si="33"/>
        <v>-1.2911555842479018E-3</v>
      </c>
    </row>
    <row r="250" spans="1:8" x14ac:dyDescent="0.2">
      <c r="A250" s="14"/>
      <c r="B250" s="15" t="s">
        <v>232</v>
      </c>
      <c r="C250" s="16">
        <v>6</v>
      </c>
      <c r="D250" s="16">
        <v>5</v>
      </c>
      <c r="E250" s="17">
        <f t="shared" si="31"/>
        <v>3.8734667527437058E-3</v>
      </c>
      <c r="F250" s="17">
        <f t="shared" si="32"/>
        <v>3.351206434316354E-3</v>
      </c>
      <c r="G250" s="17">
        <f t="shared" si="34"/>
        <v>-0.16666666666666666</v>
      </c>
      <c r="H250" s="17">
        <f t="shared" si="33"/>
        <v>-6.4557779212395089E-4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5</v>
      </c>
      <c r="D253" s="16">
        <v>0</v>
      </c>
      <c r="E253" s="17">
        <f t="shared" si="31"/>
        <v>3.2278889606197547E-3</v>
      </c>
      <c r="F253" s="17" t="str">
        <f t="shared" si="32"/>
        <v/>
      </c>
      <c r="G253" s="17">
        <f t="shared" si="34"/>
        <v>-1</v>
      </c>
      <c r="H253" s="17">
        <f t="shared" si="33"/>
        <v>-3.2278889606197547E-3</v>
      </c>
    </row>
    <row r="254" spans="1:8" x14ac:dyDescent="0.2">
      <c r="A254" s="14"/>
      <c r="B254" s="15" t="s">
        <v>236</v>
      </c>
      <c r="C254" s="16">
        <v>15</v>
      </c>
      <c r="D254" s="16">
        <v>4</v>
      </c>
      <c r="E254" s="17">
        <f t="shared" si="31"/>
        <v>9.6836668818592632E-3</v>
      </c>
      <c r="F254" s="17">
        <f t="shared" si="32"/>
        <v>2.6809651474530832E-3</v>
      </c>
      <c r="G254" s="17">
        <f t="shared" si="34"/>
        <v>-0.73333333333333328</v>
      </c>
      <c r="H254" s="17">
        <f t="shared" si="33"/>
        <v>-7.1013557133634587E-3</v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11</v>
      </c>
      <c r="D256" s="16">
        <v>2</v>
      </c>
      <c r="E256" s="17">
        <f t="shared" si="31"/>
        <v>7.1013557133634605E-3</v>
      </c>
      <c r="F256" s="17">
        <f t="shared" si="32"/>
        <v>1.3404825737265416E-3</v>
      </c>
      <c r="G256" s="17">
        <f t="shared" si="34"/>
        <v>-0.81818181818181823</v>
      </c>
      <c r="H256" s="17">
        <f t="shared" si="33"/>
        <v>-5.8102001291155591E-3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1</v>
      </c>
      <c r="E259" s="17" t="str">
        <f t="shared" si="31"/>
        <v/>
      </c>
      <c r="F259" s="17">
        <f t="shared" si="32"/>
        <v>6.7024128686327079E-4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1</v>
      </c>
      <c r="D260" s="16">
        <v>1</v>
      </c>
      <c r="E260" s="17">
        <f t="shared" si="31"/>
        <v>6.4557779212395089E-4</v>
      </c>
      <c r="F260" s="17">
        <f t="shared" si="32"/>
        <v>6.7024128686327079E-4</v>
      </c>
      <c r="G260" s="17">
        <f t="shared" si="34"/>
        <v>0</v>
      </c>
      <c r="H260" s="17">
        <f t="shared" si="33"/>
        <v>0</v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5</v>
      </c>
      <c r="D265" s="16">
        <v>2</v>
      </c>
      <c r="E265" s="17">
        <f t="shared" si="31"/>
        <v>3.2278889606197547E-3</v>
      </c>
      <c r="F265" s="17">
        <f t="shared" si="32"/>
        <v>1.3404825737265416E-3</v>
      </c>
      <c r="G265" s="17">
        <f t="shared" si="34"/>
        <v>-0.6</v>
      </c>
      <c r="H265" s="17">
        <f t="shared" si="33"/>
        <v>-1.9367333763718527E-3</v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7</v>
      </c>
      <c r="D268" s="16">
        <v>0</v>
      </c>
      <c r="E268" s="17">
        <f t="shared" si="31"/>
        <v>4.5190445448676569E-3</v>
      </c>
      <c r="F268" s="17" t="str">
        <f t="shared" si="32"/>
        <v/>
      </c>
      <c r="G268" s="17">
        <f t="shared" si="34"/>
        <v>-1</v>
      </c>
      <c r="H268" s="17">
        <f t="shared" si="33"/>
        <v>-4.5190445448676569E-3</v>
      </c>
    </row>
    <row r="269" spans="1:8" x14ac:dyDescent="0.2">
      <c r="A269" s="14"/>
      <c r="B269" s="15" t="s">
        <v>251</v>
      </c>
      <c r="C269" s="16">
        <v>0</v>
      </c>
      <c r="D269" s="16">
        <v>1</v>
      </c>
      <c r="E269" s="17" t="str">
        <f t="shared" si="31"/>
        <v/>
      </c>
      <c r="F269" s="17">
        <f t="shared" si="32"/>
        <v>6.7024128686327079E-4</v>
      </c>
      <c r="G269" s="17">
        <f t="shared" si="34"/>
        <v>1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3</v>
      </c>
      <c r="D270" s="16">
        <v>17</v>
      </c>
      <c r="E270" s="17">
        <f t="shared" si="31"/>
        <v>1.9367333763718529E-3</v>
      </c>
      <c r="F270" s="17">
        <f t="shared" si="32"/>
        <v>1.1394101876675604E-2</v>
      </c>
      <c r="G270" s="17">
        <f t="shared" si="34"/>
        <v>4.666666666666667</v>
      </c>
      <c r="H270" s="17">
        <f t="shared" si="33"/>
        <v>9.0380890897353138E-3</v>
      </c>
    </row>
    <row r="271" spans="1:8" x14ac:dyDescent="0.2">
      <c r="A271" s="14"/>
      <c r="B271" s="15" t="s">
        <v>253</v>
      </c>
      <c r="C271" s="16">
        <v>2</v>
      </c>
      <c r="D271" s="16">
        <v>0</v>
      </c>
      <c r="E271" s="17">
        <f t="shared" si="31"/>
        <v>1.2911555842479018E-3</v>
      </c>
      <c r="F271" s="17" t="str">
        <f t="shared" si="32"/>
        <v/>
      </c>
      <c r="G271" s="17">
        <f t="shared" si="34"/>
        <v>-1</v>
      </c>
      <c r="H271" s="17">
        <f t="shared" si="33"/>
        <v>-1.2911555842479018E-3</v>
      </c>
    </row>
    <row r="272" spans="1:8" x14ac:dyDescent="0.2">
      <c r="A272" s="14"/>
      <c r="B272" s="15" t="s">
        <v>254</v>
      </c>
      <c r="C272" s="16">
        <v>0</v>
      </c>
      <c r="D272" s="16">
        <v>5</v>
      </c>
      <c r="E272" s="17" t="str">
        <f t="shared" si="31"/>
        <v/>
      </c>
      <c r="F272" s="17">
        <f t="shared" si="32"/>
        <v>3.351206434316354E-3</v>
      </c>
      <c r="G272" s="17">
        <f t="shared" si="34"/>
        <v>1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1</v>
      </c>
      <c r="E273" s="17" t="str">
        <f t="shared" ref="E273:E304" si="35">+IF(C273=0,"",C273/C$177)</f>
        <v/>
      </c>
      <c r="F273" s="17">
        <f t="shared" ref="F273:F304" si="36">+IF(D273=0,"",D273/D$177)</f>
        <v>6.7024128686327079E-4</v>
      </c>
      <c r="G273" s="17">
        <f t="shared" si="34"/>
        <v>1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1</v>
      </c>
      <c r="D274" s="16">
        <v>2</v>
      </c>
      <c r="E274" s="17">
        <f t="shared" si="35"/>
        <v>6.4557779212395089E-4</v>
      </c>
      <c r="F274" s="17">
        <f t="shared" si="36"/>
        <v>1.3404825737265416E-3</v>
      </c>
      <c r="G274" s="17">
        <f t="shared" ref="G274:G305" si="38">+IF(AND(C274=0,D274=0)," ",IF(C274=0,1,IF(D274=0,-1,(D274-C274)/C274)))</f>
        <v>1</v>
      </c>
      <c r="H274" s="17">
        <f t="shared" si="37"/>
        <v>6.4557779212395089E-4</v>
      </c>
    </row>
    <row r="275" spans="1:8" x14ac:dyDescent="0.2">
      <c r="A275" s="14"/>
      <c r="B275" s="15" t="s">
        <v>257</v>
      </c>
      <c r="C275" s="16">
        <v>0</v>
      </c>
      <c r="D275" s="16">
        <v>3</v>
      </c>
      <c r="E275" s="17" t="str">
        <f t="shared" si="35"/>
        <v/>
      </c>
      <c r="F275" s="17">
        <f t="shared" si="36"/>
        <v>2.0107238605898124E-3</v>
      </c>
      <c r="G275" s="17">
        <f t="shared" si="38"/>
        <v>1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1</v>
      </c>
      <c r="E276" s="17" t="str">
        <f t="shared" si="35"/>
        <v/>
      </c>
      <c r="F276" s="17">
        <f t="shared" si="36"/>
        <v>6.7024128686327079E-4</v>
      </c>
      <c r="G276" s="17">
        <f t="shared" si="38"/>
        <v>1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22</v>
      </c>
      <c r="D277" s="16">
        <v>0</v>
      </c>
      <c r="E277" s="17">
        <f t="shared" si="35"/>
        <v>1.4202711426726921E-2</v>
      </c>
      <c r="F277" s="17" t="str">
        <f t="shared" si="36"/>
        <v/>
      </c>
      <c r="G277" s="17">
        <f t="shared" si="38"/>
        <v>-1</v>
      </c>
      <c r="H277" s="17">
        <f t="shared" si="37"/>
        <v>-1.4202711426726921E-2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2</v>
      </c>
      <c r="D281" s="16">
        <v>1</v>
      </c>
      <c r="E281" s="17">
        <f t="shared" si="35"/>
        <v>1.2911555842479018E-3</v>
      </c>
      <c r="F281" s="17">
        <f t="shared" si="36"/>
        <v>6.7024128686327079E-4</v>
      </c>
      <c r="G281" s="17">
        <f t="shared" si="38"/>
        <v>-0.5</v>
      </c>
      <c r="H281" s="17">
        <f t="shared" si="37"/>
        <v>-6.4557779212395089E-4</v>
      </c>
    </row>
    <row r="282" spans="1:8" ht="25.5" x14ac:dyDescent="0.2">
      <c r="A282" s="14"/>
      <c r="B282" s="15" t="s">
        <v>264</v>
      </c>
      <c r="C282" s="16">
        <v>24</v>
      </c>
      <c r="D282" s="16">
        <v>7</v>
      </c>
      <c r="E282" s="17">
        <f t="shared" si="35"/>
        <v>1.5493867010974823E-2</v>
      </c>
      <c r="F282" s="17">
        <f t="shared" si="36"/>
        <v>4.6916890080428951E-3</v>
      </c>
      <c r="G282" s="17">
        <f t="shared" si="38"/>
        <v>-0.70833333333333337</v>
      </c>
      <c r="H282" s="17">
        <f t="shared" si="37"/>
        <v>-1.0974822466107167E-2</v>
      </c>
    </row>
    <row r="283" spans="1:8" x14ac:dyDescent="0.2">
      <c r="A283" s="14"/>
      <c r="B283" s="15" t="s">
        <v>265</v>
      </c>
      <c r="C283" s="16">
        <v>0</v>
      </c>
      <c r="D283" s="16">
        <v>2</v>
      </c>
      <c r="E283" s="17" t="str">
        <f t="shared" si="35"/>
        <v/>
      </c>
      <c r="F283" s="17">
        <f t="shared" si="36"/>
        <v>1.3404825737265416E-3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1</v>
      </c>
      <c r="D284" s="16">
        <v>0</v>
      </c>
      <c r="E284" s="17">
        <f t="shared" si="35"/>
        <v>6.4557779212395089E-4</v>
      </c>
      <c r="F284" s="17" t="str">
        <f t="shared" si="36"/>
        <v/>
      </c>
      <c r="G284" s="17">
        <f t="shared" si="38"/>
        <v>-1</v>
      </c>
      <c r="H284" s="17">
        <f t="shared" si="37"/>
        <v>-6.4557779212395089E-4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2</v>
      </c>
      <c r="E286" s="17" t="str">
        <f t="shared" si="35"/>
        <v/>
      </c>
      <c r="F286" s="17">
        <f t="shared" si="36"/>
        <v>1.3404825737265416E-3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2</v>
      </c>
      <c r="D287" s="16">
        <v>2</v>
      </c>
      <c r="E287" s="17">
        <f t="shared" si="35"/>
        <v>1.2911555842479018E-3</v>
      </c>
      <c r="F287" s="17">
        <f t="shared" si="36"/>
        <v>1.3404825737265416E-3</v>
      </c>
      <c r="G287" s="17">
        <f t="shared" si="38"/>
        <v>0</v>
      </c>
      <c r="H287" s="17">
        <f t="shared" si="37"/>
        <v>0</v>
      </c>
    </row>
    <row r="288" spans="1:8" x14ac:dyDescent="0.2">
      <c r="A288" s="14"/>
      <c r="B288" s="15" t="s">
        <v>270</v>
      </c>
      <c r="C288" s="16">
        <v>3</v>
      </c>
      <c r="D288" s="16">
        <v>0</v>
      </c>
      <c r="E288" s="17">
        <f t="shared" si="35"/>
        <v>1.9367333763718529E-3</v>
      </c>
      <c r="F288" s="17" t="str">
        <f t="shared" si="36"/>
        <v/>
      </c>
      <c r="G288" s="17">
        <f t="shared" si="38"/>
        <v>-1</v>
      </c>
      <c r="H288" s="17">
        <f t="shared" si="37"/>
        <v>-1.9367333763718529E-3</v>
      </c>
    </row>
    <row r="289" spans="1:8" x14ac:dyDescent="0.2">
      <c r="A289" s="14"/>
      <c r="B289" s="15" t="s">
        <v>271</v>
      </c>
      <c r="C289" s="16">
        <v>0</v>
      </c>
      <c r="D289" s="16">
        <v>1</v>
      </c>
      <c r="E289" s="17" t="str">
        <f t="shared" si="35"/>
        <v/>
      </c>
      <c r="F289" s="17">
        <f t="shared" si="36"/>
        <v>6.7024128686327079E-4</v>
      </c>
      <c r="G289" s="17">
        <f t="shared" si="38"/>
        <v>1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2</v>
      </c>
      <c r="E292" s="17" t="str">
        <f t="shared" si="35"/>
        <v/>
      </c>
      <c r="F292" s="17">
        <f t="shared" si="36"/>
        <v>1.3404825737265416E-3</v>
      </c>
      <c r="G292" s="17">
        <f t="shared" si="38"/>
        <v>1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2</v>
      </c>
      <c r="E293" s="17" t="str">
        <f t="shared" si="35"/>
        <v/>
      </c>
      <c r="F293" s="17">
        <f t="shared" si="36"/>
        <v>1.3404825737265416E-3</v>
      </c>
      <c r="G293" s="17">
        <f t="shared" si="38"/>
        <v>1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6</v>
      </c>
      <c r="D294" s="16">
        <v>5</v>
      </c>
      <c r="E294" s="17">
        <f t="shared" si="35"/>
        <v>3.8734667527437058E-3</v>
      </c>
      <c r="F294" s="17">
        <f t="shared" si="36"/>
        <v>3.351206434316354E-3</v>
      </c>
      <c r="G294" s="17">
        <f t="shared" si="38"/>
        <v>-0.16666666666666666</v>
      </c>
      <c r="H294" s="17">
        <f t="shared" si="37"/>
        <v>-6.4557779212395089E-4</v>
      </c>
    </row>
    <row r="295" spans="1:8" x14ac:dyDescent="0.2">
      <c r="A295" s="14"/>
      <c r="B295" s="15" t="s">
        <v>277</v>
      </c>
      <c r="C295" s="16">
        <v>25</v>
      </c>
      <c r="D295" s="16">
        <v>122</v>
      </c>
      <c r="E295" s="17">
        <f t="shared" si="35"/>
        <v>1.6139444803098774E-2</v>
      </c>
      <c r="F295" s="17">
        <f t="shared" si="36"/>
        <v>8.1769436997319034E-2</v>
      </c>
      <c r="G295" s="17">
        <f t="shared" si="38"/>
        <v>3.88</v>
      </c>
      <c r="H295" s="17">
        <f t="shared" si="37"/>
        <v>6.2621045836023237E-2</v>
      </c>
    </row>
    <row r="296" spans="1:8" x14ac:dyDescent="0.2">
      <c r="A296" s="14"/>
      <c r="B296" s="15" t="s">
        <v>278</v>
      </c>
      <c r="C296" s="16">
        <v>1</v>
      </c>
      <c r="D296" s="16">
        <v>0</v>
      </c>
      <c r="E296" s="17">
        <f t="shared" si="35"/>
        <v>6.4557779212395089E-4</v>
      </c>
      <c r="F296" s="17" t="str">
        <f t="shared" si="36"/>
        <v/>
      </c>
      <c r="G296" s="17">
        <f t="shared" si="38"/>
        <v>-1</v>
      </c>
      <c r="H296" s="17">
        <f t="shared" si="37"/>
        <v>-6.4557779212395089E-4</v>
      </c>
    </row>
    <row r="297" spans="1:8" x14ac:dyDescent="0.2">
      <c r="A297" s="14"/>
      <c r="B297" s="15" t="s">
        <v>279</v>
      </c>
      <c r="C297" s="16">
        <v>0</v>
      </c>
      <c r="D297" s="16">
        <v>2</v>
      </c>
      <c r="E297" s="17" t="str">
        <f t="shared" si="35"/>
        <v/>
      </c>
      <c r="F297" s="17">
        <f t="shared" si="36"/>
        <v>1.3404825737265416E-3</v>
      </c>
      <c r="G297" s="17">
        <f t="shared" si="38"/>
        <v>1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1</v>
      </c>
      <c r="E298" s="17" t="str">
        <f t="shared" si="35"/>
        <v/>
      </c>
      <c r="F298" s="17">
        <f t="shared" si="36"/>
        <v>6.7024128686327079E-4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31</v>
      </c>
      <c r="D299" s="16">
        <v>61</v>
      </c>
      <c r="E299" s="17">
        <f t="shared" si="35"/>
        <v>2.0012911555842477E-2</v>
      </c>
      <c r="F299" s="17">
        <f t="shared" si="36"/>
        <v>4.0884718498659517E-2</v>
      </c>
      <c r="G299" s="17">
        <f t="shared" si="38"/>
        <v>0.967741935483871</v>
      </c>
      <c r="H299" s="17">
        <f t="shared" si="37"/>
        <v>1.9367333763718526E-2</v>
      </c>
    </row>
    <row r="300" spans="1:8" x14ac:dyDescent="0.2">
      <c r="A300" s="14"/>
      <c r="B300" s="15" t="s">
        <v>282</v>
      </c>
      <c r="C300" s="16">
        <v>6</v>
      </c>
      <c r="D300" s="16">
        <v>4</v>
      </c>
      <c r="E300" s="17">
        <f t="shared" si="35"/>
        <v>3.8734667527437058E-3</v>
      </c>
      <c r="F300" s="17">
        <f t="shared" si="36"/>
        <v>2.6809651474530832E-3</v>
      </c>
      <c r="G300" s="17">
        <f t="shared" si="38"/>
        <v>-0.33333333333333331</v>
      </c>
      <c r="H300" s="17">
        <f t="shared" si="37"/>
        <v>-1.2911555842479018E-3</v>
      </c>
    </row>
    <row r="301" spans="1:8" x14ac:dyDescent="0.2">
      <c r="A301" s="14"/>
      <c r="B301" s="15" t="s">
        <v>283</v>
      </c>
      <c r="C301" s="16">
        <v>1</v>
      </c>
      <c r="D301" s="16">
        <v>1</v>
      </c>
      <c r="E301" s="17">
        <f t="shared" si="35"/>
        <v>6.4557779212395089E-4</v>
      </c>
      <c r="F301" s="17">
        <f t="shared" si="36"/>
        <v>6.7024128686327079E-4</v>
      </c>
      <c r="G301" s="17">
        <f t="shared" si="38"/>
        <v>0</v>
      </c>
      <c r="H301" s="17">
        <f t="shared" si="37"/>
        <v>0</v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2</v>
      </c>
      <c r="D306" s="16">
        <v>6</v>
      </c>
      <c r="E306" s="17">
        <f t="shared" si="39"/>
        <v>1.2911555842479018E-3</v>
      </c>
      <c r="F306" s="17">
        <f t="shared" si="40"/>
        <v>4.0214477211796247E-3</v>
      </c>
      <c r="G306" s="17">
        <f t="shared" ref="G306:G337" si="42">+IF(AND(C306=0,D306=0)," ",IF(C306=0,1,IF(D306=0,-1,(D306-C306)/C306)))</f>
        <v>2</v>
      </c>
      <c r="H306" s="17">
        <f t="shared" si="41"/>
        <v>2.5823111684958036E-3</v>
      </c>
    </row>
    <row r="307" spans="1:8" x14ac:dyDescent="0.2">
      <c r="A307" s="14"/>
      <c r="B307" s="15" t="s">
        <v>289</v>
      </c>
      <c r="C307" s="16">
        <v>4</v>
      </c>
      <c r="D307" s="16">
        <v>6</v>
      </c>
      <c r="E307" s="17">
        <f t="shared" si="39"/>
        <v>2.5823111684958036E-3</v>
      </c>
      <c r="F307" s="17">
        <f t="shared" si="40"/>
        <v>4.0214477211796247E-3</v>
      </c>
      <c r="G307" s="17">
        <f t="shared" si="42"/>
        <v>0.5</v>
      </c>
      <c r="H307" s="17">
        <f t="shared" si="41"/>
        <v>1.2911555842479018E-3</v>
      </c>
    </row>
    <row r="308" spans="1:8" ht="25.5" x14ac:dyDescent="0.2">
      <c r="A308" s="14"/>
      <c r="B308" s="15" t="s">
        <v>290</v>
      </c>
      <c r="C308" s="16">
        <v>1</v>
      </c>
      <c r="D308" s="16">
        <v>0</v>
      </c>
      <c r="E308" s="17">
        <f t="shared" si="39"/>
        <v>6.4557779212395089E-4</v>
      </c>
      <c r="F308" s="17" t="str">
        <f t="shared" si="40"/>
        <v/>
      </c>
      <c r="G308" s="17">
        <f t="shared" si="42"/>
        <v>-1</v>
      </c>
      <c r="H308" s="17">
        <f t="shared" si="41"/>
        <v>-6.4557779212395089E-4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50</v>
      </c>
      <c r="D311" s="16">
        <v>44</v>
      </c>
      <c r="E311" s="17">
        <f t="shared" si="39"/>
        <v>3.2278889606197549E-2</v>
      </c>
      <c r="F311" s="17">
        <f t="shared" si="40"/>
        <v>2.9490616621983913E-2</v>
      </c>
      <c r="G311" s="17">
        <f t="shared" si="42"/>
        <v>-0.12</v>
      </c>
      <c r="H311" s="17">
        <f t="shared" si="41"/>
        <v>-3.8734667527437058E-3</v>
      </c>
    </row>
    <row r="312" spans="1:8" x14ac:dyDescent="0.2">
      <c r="A312" s="14"/>
      <c r="B312" s="15" t="s">
        <v>294</v>
      </c>
      <c r="C312" s="16">
        <v>2</v>
      </c>
      <c r="D312" s="16">
        <v>7</v>
      </c>
      <c r="E312" s="17">
        <f t="shared" si="39"/>
        <v>1.2911555842479018E-3</v>
      </c>
      <c r="F312" s="17">
        <f t="shared" si="40"/>
        <v>4.6916890080428951E-3</v>
      </c>
      <c r="G312" s="17">
        <f t="shared" si="42"/>
        <v>2.5</v>
      </c>
      <c r="H312" s="17">
        <f t="shared" si="41"/>
        <v>3.2278889606197547E-3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186</v>
      </c>
      <c r="D314" s="16">
        <v>210</v>
      </c>
      <c r="E314" s="17">
        <f t="shared" si="39"/>
        <v>0.12007746933505488</v>
      </c>
      <c r="F314" s="17">
        <f t="shared" si="40"/>
        <v>0.14075067024128687</v>
      </c>
      <c r="G314" s="17">
        <f t="shared" si="42"/>
        <v>0.12903225806451613</v>
      </c>
      <c r="H314" s="17">
        <f t="shared" si="41"/>
        <v>1.5493867010974823E-2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1</v>
      </c>
      <c r="E316" s="17" t="str">
        <f t="shared" si="39"/>
        <v/>
      </c>
      <c r="F316" s="17">
        <f t="shared" si="40"/>
        <v>6.7024128686327079E-4</v>
      </c>
      <c r="G316" s="17">
        <f t="shared" si="42"/>
        <v>1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2</v>
      </c>
      <c r="D319" s="16">
        <v>2</v>
      </c>
      <c r="E319" s="17">
        <f t="shared" si="39"/>
        <v>1.2911555842479018E-3</v>
      </c>
      <c r="F319" s="17">
        <f t="shared" si="40"/>
        <v>1.3404825737265416E-3</v>
      </c>
      <c r="G319" s="17">
        <f t="shared" si="42"/>
        <v>0</v>
      </c>
      <c r="H319" s="17">
        <f t="shared" si="41"/>
        <v>0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1</v>
      </c>
      <c r="E323" s="17" t="str">
        <f t="shared" si="39"/>
        <v/>
      </c>
      <c r="F323" s="17">
        <f t="shared" si="40"/>
        <v>6.7024128686327079E-4</v>
      </c>
      <c r="G323" s="17">
        <f t="shared" si="42"/>
        <v>1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9</v>
      </c>
      <c r="D325" s="16">
        <v>2</v>
      </c>
      <c r="E325" s="17">
        <f t="shared" si="39"/>
        <v>5.8102001291155583E-3</v>
      </c>
      <c r="F325" s="17">
        <f t="shared" si="40"/>
        <v>1.3404825737265416E-3</v>
      </c>
      <c r="G325" s="17">
        <f t="shared" si="42"/>
        <v>-0.77777777777777779</v>
      </c>
      <c r="H325" s="17">
        <f t="shared" si="41"/>
        <v>-4.5190445448676569E-3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1</v>
      </c>
      <c r="D330" s="16">
        <v>1</v>
      </c>
      <c r="E330" s="17">
        <f t="shared" si="39"/>
        <v>6.4557779212395089E-4</v>
      </c>
      <c r="F330" s="17">
        <f t="shared" si="40"/>
        <v>6.7024128686327079E-4</v>
      </c>
      <c r="G330" s="17">
        <f t="shared" si="42"/>
        <v>0</v>
      </c>
      <c r="H330" s="17">
        <f t="shared" si="41"/>
        <v>0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5</v>
      </c>
      <c r="D334" s="16">
        <v>3</v>
      </c>
      <c r="E334" s="17">
        <f t="shared" si="39"/>
        <v>3.2278889606197547E-3</v>
      </c>
      <c r="F334" s="17">
        <f t="shared" si="40"/>
        <v>2.0107238605898124E-3</v>
      </c>
      <c r="G334" s="17">
        <f t="shared" si="42"/>
        <v>-0.4</v>
      </c>
      <c r="H334" s="17">
        <f t="shared" si="41"/>
        <v>-1.291155584247902E-3</v>
      </c>
    </row>
    <row r="335" spans="1:8" x14ac:dyDescent="0.2">
      <c r="A335" s="14"/>
      <c r="B335" s="15" t="s">
        <v>317</v>
      </c>
      <c r="C335" s="16">
        <v>3</v>
      </c>
      <c r="D335" s="16">
        <v>0</v>
      </c>
      <c r="E335" s="17">
        <f t="shared" si="39"/>
        <v>1.9367333763718529E-3</v>
      </c>
      <c r="F335" s="17" t="str">
        <f t="shared" si="40"/>
        <v/>
      </c>
      <c r="G335" s="17">
        <f t="shared" si="42"/>
        <v>-1</v>
      </c>
      <c r="H335" s="17">
        <f t="shared" si="41"/>
        <v>-1.9367333763718529E-3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1</v>
      </c>
      <c r="E340" s="17" t="str">
        <f t="shared" si="43"/>
        <v/>
      </c>
      <c r="F340" s="17">
        <f t="shared" si="44"/>
        <v>6.7024128686327079E-4</v>
      </c>
      <c r="G340" s="17">
        <f t="shared" si="46"/>
        <v>1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1</v>
      </c>
      <c r="D346" s="16">
        <v>1</v>
      </c>
      <c r="E346" s="17">
        <f t="shared" si="43"/>
        <v>6.4557779212395089E-4</v>
      </c>
      <c r="F346" s="17">
        <f t="shared" si="44"/>
        <v>6.7024128686327079E-4</v>
      </c>
      <c r="G346" s="17">
        <f t="shared" si="46"/>
        <v>0</v>
      </c>
      <c r="H346" s="17">
        <f t="shared" si="45"/>
        <v>0</v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1</v>
      </c>
      <c r="E348" s="17" t="str">
        <f t="shared" si="43"/>
        <v/>
      </c>
      <c r="F348" s="17">
        <f t="shared" si="44"/>
        <v>6.7024128686327079E-4</v>
      </c>
      <c r="G348" s="17">
        <f t="shared" si="46"/>
        <v>1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1</v>
      </c>
      <c r="D349" s="16">
        <v>0</v>
      </c>
      <c r="E349" s="17">
        <f t="shared" si="43"/>
        <v>6.4557779212395089E-4</v>
      </c>
      <c r="F349" s="17" t="str">
        <f t="shared" si="44"/>
        <v/>
      </c>
      <c r="G349" s="17">
        <f t="shared" si="46"/>
        <v>-1</v>
      </c>
      <c r="H349" s="17">
        <f t="shared" si="45"/>
        <v>-6.4557779212395089E-4</v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2295</v>
      </c>
      <c r="D356" s="20">
        <f>SUM(D357:D585)</f>
        <v>2455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6.9716775599128547E-2</v>
      </c>
      <c r="H356" s="21">
        <f t="shared" ref="H356:H419" si="49">+IF(OR(AND(E356=""),(G356="")),"",E356*G356)</f>
        <v>6.9716775599128547E-2</v>
      </c>
    </row>
    <row r="357" spans="1:8" x14ac:dyDescent="0.2">
      <c r="A357" s="14"/>
      <c r="B357" s="15" t="s">
        <v>333</v>
      </c>
      <c r="C357" s="16">
        <v>12</v>
      </c>
      <c r="D357" s="16">
        <v>6</v>
      </c>
      <c r="E357" s="17">
        <f t="shared" si="47"/>
        <v>5.2287581699346402E-3</v>
      </c>
      <c r="F357" s="17">
        <f t="shared" si="48"/>
        <v>2.443991853360489E-3</v>
      </c>
      <c r="G357" s="17">
        <f t="shared" ref="G357:G420" si="50">+IF(AND(C357=0,D357=0)," ",IF(C357=0,1,IF(D357=0,-1,(D357-C357)/C357)))</f>
        <v>-0.5</v>
      </c>
      <c r="H357" s="17">
        <f t="shared" si="49"/>
        <v>-2.6143790849673201E-3</v>
      </c>
    </row>
    <row r="358" spans="1:8" x14ac:dyDescent="0.2">
      <c r="A358" s="14"/>
      <c r="B358" s="15" t="s">
        <v>334</v>
      </c>
      <c r="C358" s="16">
        <v>1</v>
      </c>
      <c r="D358" s="16">
        <v>2</v>
      </c>
      <c r="E358" s="17">
        <f t="shared" si="47"/>
        <v>4.3572984749455336E-4</v>
      </c>
      <c r="F358" s="17">
        <f t="shared" si="48"/>
        <v>8.1466395112016296E-4</v>
      </c>
      <c r="G358" s="17">
        <f t="shared" si="50"/>
        <v>1</v>
      </c>
      <c r="H358" s="17">
        <f t="shared" si="49"/>
        <v>4.3572984749455336E-4</v>
      </c>
    </row>
    <row r="359" spans="1:8" x14ac:dyDescent="0.2">
      <c r="A359" s="14"/>
      <c r="B359" s="15" t="s">
        <v>335</v>
      </c>
      <c r="C359" s="16">
        <v>1</v>
      </c>
      <c r="D359" s="16">
        <v>0</v>
      </c>
      <c r="E359" s="17">
        <f t="shared" si="47"/>
        <v>4.3572984749455336E-4</v>
      </c>
      <c r="F359" s="17" t="str">
        <f t="shared" si="48"/>
        <v/>
      </c>
      <c r="G359" s="17">
        <f t="shared" si="50"/>
        <v>-1</v>
      </c>
      <c r="H359" s="17">
        <f t="shared" si="49"/>
        <v>-4.3572984749455336E-4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1</v>
      </c>
      <c r="E361" s="17" t="str">
        <f t="shared" si="47"/>
        <v/>
      </c>
      <c r="F361" s="17">
        <f t="shared" si="48"/>
        <v>4.0733197556008148E-4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214</v>
      </c>
      <c r="D362" s="16">
        <v>88</v>
      </c>
      <c r="E362" s="17">
        <f t="shared" si="47"/>
        <v>9.3246187363834429E-2</v>
      </c>
      <c r="F362" s="17">
        <f t="shared" si="48"/>
        <v>3.5845213849287169E-2</v>
      </c>
      <c r="G362" s="17">
        <f t="shared" si="50"/>
        <v>-0.58878504672897192</v>
      </c>
      <c r="H362" s="17">
        <f t="shared" si="49"/>
        <v>-5.4901960784313725E-2</v>
      </c>
    </row>
    <row r="363" spans="1:8" x14ac:dyDescent="0.2">
      <c r="A363" s="14"/>
      <c r="B363" s="15" t="s">
        <v>339</v>
      </c>
      <c r="C363" s="16">
        <v>3</v>
      </c>
      <c r="D363" s="16">
        <v>8</v>
      </c>
      <c r="E363" s="17">
        <f t="shared" si="47"/>
        <v>1.30718954248366E-3</v>
      </c>
      <c r="F363" s="17">
        <f t="shared" si="48"/>
        <v>3.2586558044806519E-3</v>
      </c>
      <c r="G363" s="17">
        <f t="shared" si="50"/>
        <v>1.6666666666666667</v>
      </c>
      <c r="H363" s="17">
        <f t="shared" si="49"/>
        <v>2.1786492374727667E-3</v>
      </c>
    </row>
    <row r="364" spans="1:8" x14ac:dyDescent="0.2">
      <c r="A364" s="14"/>
      <c r="B364" s="15" t="s">
        <v>340</v>
      </c>
      <c r="C364" s="16">
        <v>4</v>
      </c>
      <c r="D364" s="16">
        <v>1</v>
      </c>
      <c r="E364" s="17">
        <f t="shared" si="47"/>
        <v>1.7429193899782135E-3</v>
      </c>
      <c r="F364" s="17">
        <f t="shared" si="48"/>
        <v>4.0733197556008148E-4</v>
      </c>
      <c r="G364" s="17">
        <f t="shared" si="50"/>
        <v>-0.75</v>
      </c>
      <c r="H364" s="17">
        <f t="shared" si="49"/>
        <v>-1.30718954248366E-3</v>
      </c>
    </row>
    <row r="365" spans="1:8" x14ac:dyDescent="0.2">
      <c r="A365" s="14"/>
      <c r="B365" s="15" t="s">
        <v>341</v>
      </c>
      <c r="C365" s="16">
        <v>1</v>
      </c>
      <c r="D365" s="16">
        <v>3</v>
      </c>
      <c r="E365" s="17">
        <f t="shared" si="47"/>
        <v>4.3572984749455336E-4</v>
      </c>
      <c r="F365" s="17">
        <f t="shared" si="48"/>
        <v>1.2219959266802445E-3</v>
      </c>
      <c r="G365" s="17">
        <f t="shared" si="50"/>
        <v>2</v>
      </c>
      <c r="H365" s="17">
        <f t="shared" si="49"/>
        <v>8.7145969498910673E-4</v>
      </c>
    </row>
    <row r="366" spans="1:8" x14ac:dyDescent="0.2">
      <c r="A366" s="14"/>
      <c r="B366" s="15" t="s">
        <v>342</v>
      </c>
      <c r="C366" s="16">
        <v>4</v>
      </c>
      <c r="D366" s="16">
        <v>28</v>
      </c>
      <c r="E366" s="17">
        <f t="shared" si="47"/>
        <v>1.7429193899782135E-3</v>
      </c>
      <c r="F366" s="17">
        <f t="shared" si="48"/>
        <v>1.1405295315682282E-2</v>
      </c>
      <c r="G366" s="17">
        <f t="shared" si="50"/>
        <v>6</v>
      </c>
      <c r="H366" s="17">
        <f t="shared" si="49"/>
        <v>1.045751633986928E-2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537</v>
      </c>
      <c r="D368" s="16">
        <v>593</v>
      </c>
      <c r="E368" s="17">
        <f t="shared" si="47"/>
        <v>0.23398692810457516</v>
      </c>
      <c r="F368" s="17">
        <f t="shared" si="48"/>
        <v>0.24154786150712831</v>
      </c>
      <c r="G368" s="17">
        <f t="shared" si="50"/>
        <v>0.1042830540037244</v>
      </c>
      <c r="H368" s="17">
        <f t="shared" si="49"/>
        <v>2.4400871459694988E-2</v>
      </c>
    </row>
    <row r="369" spans="1:8" x14ac:dyDescent="0.2">
      <c r="A369" s="14"/>
      <c r="B369" s="15" t="s">
        <v>345</v>
      </c>
      <c r="C369" s="16">
        <v>28</v>
      </c>
      <c r="D369" s="16">
        <v>1</v>
      </c>
      <c r="E369" s="17">
        <f t="shared" si="47"/>
        <v>1.2200435729847494E-2</v>
      </c>
      <c r="F369" s="17">
        <f t="shared" si="48"/>
        <v>4.0733197556008148E-4</v>
      </c>
      <c r="G369" s="17">
        <f t="shared" si="50"/>
        <v>-0.9642857142857143</v>
      </c>
      <c r="H369" s="17">
        <f t="shared" si="49"/>
        <v>-1.1764705882352941E-2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14</v>
      </c>
      <c r="D371" s="16">
        <v>54</v>
      </c>
      <c r="E371" s="17">
        <f t="shared" si="47"/>
        <v>6.100217864923747E-3</v>
      </c>
      <c r="F371" s="17">
        <f t="shared" si="48"/>
        <v>2.1995926680244398E-2</v>
      </c>
      <c r="G371" s="17">
        <f t="shared" si="50"/>
        <v>2.8571428571428572</v>
      </c>
      <c r="H371" s="17">
        <f t="shared" si="49"/>
        <v>1.7429193899782133E-2</v>
      </c>
    </row>
    <row r="372" spans="1:8" x14ac:dyDescent="0.2">
      <c r="A372" s="14"/>
      <c r="B372" s="15" t="s">
        <v>348</v>
      </c>
      <c r="C372" s="16">
        <v>4</v>
      </c>
      <c r="D372" s="16">
        <v>6</v>
      </c>
      <c r="E372" s="17">
        <f t="shared" si="47"/>
        <v>1.7429193899782135E-3</v>
      </c>
      <c r="F372" s="17">
        <f t="shared" si="48"/>
        <v>2.443991853360489E-3</v>
      </c>
      <c r="G372" s="17">
        <f t="shared" si="50"/>
        <v>0.5</v>
      </c>
      <c r="H372" s="17">
        <f t="shared" si="49"/>
        <v>8.7145969498910673E-4</v>
      </c>
    </row>
    <row r="373" spans="1:8" x14ac:dyDescent="0.2">
      <c r="A373" s="14"/>
      <c r="B373" s="15" t="s">
        <v>349</v>
      </c>
      <c r="C373" s="16">
        <v>0</v>
      </c>
      <c r="D373" s="16">
        <v>1</v>
      </c>
      <c r="E373" s="17" t="str">
        <f t="shared" si="47"/>
        <v/>
      </c>
      <c r="F373" s="17">
        <f t="shared" si="48"/>
        <v>4.0733197556008148E-4</v>
      </c>
      <c r="G373" s="17">
        <f t="shared" si="50"/>
        <v>1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432</v>
      </c>
      <c r="D376" s="16">
        <v>370</v>
      </c>
      <c r="E376" s="17">
        <f t="shared" si="47"/>
        <v>0.18823529411764706</v>
      </c>
      <c r="F376" s="17">
        <f t="shared" si="48"/>
        <v>0.15071283095723015</v>
      </c>
      <c r="G376" s="17">
        <f t="shared" si="50"/>
        <v>-0.14351851851851852</v>
      </c>
      <c r="H376" s="17">
        <f t="shared" si="49"/>
        <v>-2.7015250544662309E-2</v>
      </c>
    </row>
    <row r="377" spans="1:8" x14ac:dyDescent="0.2">
      <c r="A377" s="14"/>
      <c r="B377" s="15" t="s">
        <v>353</v>
      </c>
      <c r="C377" s="16">
        <v>1</v>
      </c>
      <c r="D377" s="16">
        <v>1</v>
      </c>
      <c r="E377" s="17">
        <f t="shared" si="47"/>
        <v>4.3572984749455336E-4</v>
      </c>
      <c r="F377" s="17">
        <f t="shared" si="48"/>
        <v>4.0733197556008148E-4</v>
      </c>
      <c r="G377" s="17">
        <f t="shared" si="50"/>
        <v>0</v>
      </c>
      <c r="H377" s="17">
        <f t="shared" si="49"/>
        <v>0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4</v>
      </c>
      <c r="D379" s="16">
        <v>2</v>
      </c>
      <c r="E379" s="17">
        <f t="shared" si="47"/>
        <v>1.7429193899782135E-3</v>
      </c>
      <c r="F379" s="17">
        <f t="shared" si="48"/>
        <v>8.1466395112016296E-4</v>
      </c>
      <c r="G379" s="17">
        <f t="shared" si="50"/>
        <v>-0.5</v>
      </c>
      <c r="H379" s="17">
        <f t="shared" si="49"/>
        <v>-8.7145969498910673E-4</v>
      </c>
    </row>
    <row r="380" spans="1:8" x14ac:dyDescent="0.2">
      <c r="A380" s="14"/>
      <c r="B380" s="15" t="s">
        <v>356</v>
      </c>
      <c r="C380" s="16">
        <v>49</v>
      </c>
      <c r="D380" s="16">
        <v>25</v>
      </c>
      <c r="E380" s="17">
        <f t="shared" si="47"/>
        <v>2.1350762527233117E-2</v>
      </c>
      <c r="F380" s="17">
        <f t="shared" si="48"/>
        <v>1.0183299389002037E-2</v>
      </c>
      <c r="G380" s="17">
        <f t="shared" si="50"/>
        <v>-0.48979591836734693</v>
      </c>
      <c r="H380" s="17">
        <f t="shared" si="49"/>
        <v>-1.0457516339869282E-2</v>
      </c>
    </row>
    <row r="381" spans="1:8" x14ac:dyDescent="0.2">
      <c r="A381" s="14"/>
      <c r="B381" s="15" t="s">
        <v>357</v>
      </c>
      <c r="C381" s="16">
        <v>1</v>
      </c>
      <c r="D381" s="16">
        <v>2</v>
      </c>
      <c r="E381" s="17">
        <f t="shared" si="47"/>
        <v>4.3572984749455336E-4</v>
      </c>
      <c r="F381" s="17">
        <f t="shared" si="48"/>
        <v>8.1466395112016296E-4</v>
      </c>
      <c r="G381" s="17">
        <f t="shared" si="50"/>
        <v>1</v>
      </c>
      <c r="H381" s="17">
        <f t="shared" si="49"/>
        <v>4.3572984749455336E-4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2</v>
      </c>
      <c r="D385" s="16">
        <v>1</v>
      </c>
      <c r="E385" s="17">
        <f t="shared" si="47"/>
        <v>8.7145969498910673E-4</v>
      </c>
      <c r="F385" s="17">
        <f t="shared" si="48"/>
        <v>4.0733197556008148E-4</v>
      </c>
      <c r="G385" s="17">
        <f t="shared" si="50"/>
        <v>-0.5</v>
      </c>
      <c r="H385" s="17">
        <f t="shared" si="49"/>
        <v>-4.3572984749455336E-4</v>
      </c>
    </row>
    <row r="386" spans="1:8" x14ac:dyDescent="0.2">
      <c r="A386" s="14"/>
      <c r="B386" s="15" t="s">
        <v>362</v>
      </c>
      <c r="C386" s="16">
        <v>0</v>
      </c>
      <c r="D386" s="16">
        <v>1</v>
      </c>
      <c r="E386" s="17" t="str">
        <f t="shared" si="47"/>
        <v/>
      </c>
      <c r="F386" s="17">
        <f t="shared" si="48"/>
        <v>4.0733197556008148E-4</v>
      </c>
      <c r="G386" s="17">
        <f t="shared" si="50"/>
        <v>1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7</v>
      </c>
      <c r="D387" s="16">
        <v>5</v>
      </c>
      <c r="E387" s="17">
        <f t="shared" si="47"/>
        <v>3.0501089324618735E-3</v>
      </c>
      <c r="F387" s="17">
        <f t="shared" si="48"/>
        <v>2.0366598778004071E-3</v>
      </c>
      <c r="G387" s="17">
        <f t="shared" si="50"/>
        <v>-0.2857142857142857</v>
      </c>
      <c r="H387" s="17">
        <f t="shared" si="49"/>
        <v>-8.7145969498910662E-4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2</v>
      </c>
      <c r="D389" s="16">
        <v>0</v>
      </c>
      <c r="E389" s="17">
        <f t="shared" si="47"/>
        <v>8.7145969498910673E-4</v>
      </c>
      <c r="F389" s="17" t="str">
        <f t="shared" si="48"/>
        <v/>
      </c>
      <c r="G389" s="17">
        <f t="shared" si="50"/>
        <v>-1</v>
      </c>
      <c r="H389" s="17">
        <f t="shared" si="49"/>
        <v>-8.7145969498910673E-4</v>
      </c>
    </row>
    <row r="390" spans="1:8" ht="25.5" x14ac:dyDescent="0.2">
      <c r="A390" s="14"/>
      <c r="B390" s="15" t="s">
        <v>366</v>
      </c>
      <c r="C390" s="16">
        <v>73</v>
      </c>
      <c r="D390" s="16">
        <v>69</v>
      </c>
      <c r="E390" s="17">
        <f t="shared" si="47"/>
        <v>3.1808278867102399E-2</v>
      </c>
      <c r="F390" s="17">
        <f t="shared" si="48"/>
        <v>2.810590631364562E-2</v>
      </c>
      <c r="G390" s="17">
        <f t="shared" si="50"/>
        <v>-5.4794520547945202E-2</v>
      </c>
      <c r="H390" s="17">
        <f t="shared" si="49"/>
        <v>-1.7429193899782135E-3</v>
      </c>
    </row>
    <row r="391" spans="1:8" x14ac:dyDescent="0.2">
      <c r="A391" s="14"/>
      <c r="B391" s="15" t="s">
        <v>367</v>
      </c>
      <c r="C391" s="16">
        <v>31</v>
      </c>
      <c r="D391" s="16">
        <v>64</v>
      </c>
      <c r="E391" s="17">
        <f t="shared" si="47"/>
        <v>1.3507625272331155E-2</v>
      </c>
      <c r="F391" s="17">
        <f t="shared" si="48"/>
        <v>2.6069246435845215E-2</v>
      </c>
      <c r="G391" s="17">
        <f t="shared" si="50"/>
        <v>1.064516129032258</v>
      </c>
      <c r="H391" s="17">
        <f t="shared" si="49"/>
        <v>1.4379084967320261E-2</v>
      </c>
    </row>
    <row r="392" spans="1:8" x14ac:dyDescent="0.2">
      <c r="A392" s="14"/>
      <c r="B392" s="15" t="s">
        <v>368</v>
      </c>
      <c r="C392" s="16">
        <v>4</v>
      </c>
      <c r="D392" s="16">
        <v>1</v>
      </c>
      <c r="E392" s="17">
        <f t="shared" si="47"/>
        <v>1.7429193899782135E-3</v>
      </c>
      <c r="F392" s="17">
        <f t="shared" si="48"/>
        <v>4.0733197556008148E-4</v>
      </c>
      <c r="G392" s="17">
        <f t="shared" si="50"/>
        <v>-0.75</v>
      </c>
      <c r="H392" s="17">
        <f t="shared" si="49"/>
        <v>-1.30718954248366E-3</v>
      </c>
    </row>
    <row r="393" spans="1:8" x14ac:dyDescent="0.2">
      <c r="A393" s="14"/>
      <c r="B393" s="15" t="s">
        <v>369</v>
      </c>
      <c r="C393" s="16">
        <v>4</v>
      </c>
      <c r="D393" s="16">
        <v>3</v>
      </c>
      <c r="E393" s="17">
        <f t="shared" si="47"/>
        <v>1.7429193899782135E-3</v>
      </c>
      <c r="F393" s="17">
        <f t="shared" si="48"/>
        <v>1.2219959266802445E-3</v>
      </c>
      <c r="G393" s="17">
        <f t="shared" si="50"/>
        <v>-0.25</v>
      </c>
      <c r="H393" s="17">
        <f t="shared" si="49"/>
        <v>-4.3572984749455336E-4</v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5</v>
      </c>
      <c r="D395" s="16">
        <v>2</v>
      </c>
      <c r="E395" s="17">
        <f t="shared" si="47"/>
        <v>2.1786492374727671E-3</v>
      </c>
      <c r="F395" s="17">
        <f t="shared" si="48"/>
        <v>8.1466395112016296E-4</v>
      </c>
      <c r="G395" s="17">
        <f t="shared" si="50"/>
        <v>-0.6</v>
      </c>
      <c r="H395" s="17">
        <f t="shared" si="49"/>
        <v>-1.3071895424836603E-3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12</v>
      </c>
      <c r="D398" s="16">
        <v>11</v>
      </c>
      <c r="E398" s="17">
        <f t="shared" si="47"/>
        <v>5.2287581699346402E-3</v>
      </c>
      <c r="F398" s="17">
        <f t="shared" si="48"/>
        <v>4.4806517311608961E-3</v>
      </c>
      <c r="G398" s="17">
        <f t="shared" si="50"/>
        <v>-8.3333333333333329E-2</v>
      </c>
      <c r="H398" s="17">
        <f t="shared" si="49"/>
        <v>-4.3572984749455331E-4</v>
      </c>
    </row>
    <row r="399" spans="1:8" x14ac:dyDescent="0.2">
      <c r="A399" s="14"/>
      <c r="B399" s="15" t="s">
        <v>375</v>
      </c>
      <c r="C399" s="16">
        <v>1</v>
      </c>
      <c r="D399" s="16">
        <v>0</v>
      </c>
      <c r="E399" s="17">
        <f t="shared" si="47"/>
        <v>4.3572984749455336E-4</v>
      </c>
      <c r="F399" s="17" t="str">
        <f t="shared" si="48"/>
        <v/>
      </c>
      <c r="G399" s="17">
        <f t="shared" si="50"/>
        <v>-1</v>
      </c>
      <c r="H399" s="17">
        <f t="shared" si="49"/>
        <v>-4.3572984749455336E-4</v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1</v>
      </c>
      <c r="D401" s="16">
        <v>0</v>
      </c>
      <c r="E401" s="17">
        <f t="shared" si="47"/>
        <v>4.3572984749455336E-4</v>
      </c>
      <c r="F401" s="17" t="str">
        <f t="shared" si="48"/>
        <v/>
      </c>
      <c r="G401" s="17">
        <f t="shared" si="50"/>
        <v>-1</v>
      </c>
      <c r="H401" s="17">
        <f t="shared" si="49"/>
        <v>-4.3572984749455336E-4</v>
      </c>
    </row>
    <row r="402" spans="1:8" x14ac:dyDescent="0.2">
      <c r="A402" s="14"/>
      <c r="B402" s="15" t="s">
        <v>378</v>
      </c>
      <c r="C402" s="16">
        <v>82</v>
      </c>
      <c r="D402" s="16">
        <v>136</v>
      </c>
      <c r="E402" s="17">
        <f t="shared" si="47"/>
        <v>3.5729847494553379E-2</v>
      </c>
      <c r="F402" s="17">
        <f t="shared" si="48"/>
        <v>5.5397148676171078E-2</v>
      </c>
      <c r="G402" s="17">
        <f t="shared" si="50"/>
        <v>0.65853658536585369</v>
      </c>
      <c r="H402" s="17">
        <f t="shared" si="49"/>
        <v>2.3529411764705885E-2</v>
      </c>
    </row>
    <row r="403" spans="1:8" x14ac:dyDescent="0.2">
      <c r="A403" s="14"/>
      <c r="B403" s="15" t="s">
        <v>379</v>
      </c>
      <c r="C403" s="16">
        <v>1</v>
      </c>
      <c r="D403" s="16">
        <v>2</v>
      </c>
      <c r="E403" s="17">
        <f t="shared" si="47"/>
        <v>4.3572984749455336E-4</v>
      </c>
      <c r="F403" s="17">
        <f t="shared" si="48"/>
        <v>8.1466395112016296E-4</v>
      </c>
      <c r="G403" s="17">
        <f t="shared" si="50"/>
        <v>1</v>
      </c>
      <c r="H403" s="17">
        <f t="shared" si="49"/>
        <v>4.3572984749455336E-4</v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22</v>
      </c>
      <c r="D405" s="16">
        <v>37</v>
      </c>
      <c r="E405" s="17">
        <f t="shared" si="47"/>
        <v>9.5860566448801744E-3</v>
      </c>
      <c r="F405" s="17">
        <f t="shared" si="48"/>
        <v>1.5071283095723014E-2</v>
      </c>
      <c r="G405" s="17">
        <f t="shared" si="50"/>
        <v>0.68181818181818177</v>
      </c>
      <c r="H405" s="17">
        <f t="shared" si="49"/>
        <v>6.5359477124183E-3</v>
      </c>
    </row>
    <row r="406" spans="1:8" x14ac:dyDescent="0.2">
      <c r="A406" s="14"/>
      <c r="B406" s="15" t="s">
        <v>382</v>
      </c>
      <c r="C406" s="16">
        <v>125</v>
      </c>
      <c r="D406" s="16">
        <v>158</v>
      </c>
      <c r="E406" s="17">
        <f t="shared" si="47"/>
        <v>5.4466230936819175E-2</v>
      </c>
      <c r="F406" s="17">
        <f t="shared" si="48"/>
        <v>6.4358452138492867E-2</v>
      </c>
      <c r="G406" s="17">
        <f t="shared" si="50"/>
        <v>0.26400000000000001</v>
      </c>
      <c r="H406" s="17">
        <f t="shared" si="49"/>
        <v>1.4379084967320262E-2</v>
      </c>
    </row>
    <row r="407" spans="1:8" x14ac:dyDescent="0.2">
      <c r="A407" s="14"/>
      <c r="B407" s="15" t="s">
        <v>383</v>
      </c>
      <c r="C407" s="16">
        <v>25</v>
      </c>
      <c r="D407" s="16">
        <v>16</v>
      </c>
      <c r="E407" s="17">
        <f t="shared" si="47"/>
        <v>1.0893246187363835E-2</v>
      </c>
      <c r="F407" s="17">
        <f t="shared" si="48"/>
        <v>6.5173116089613037E-3</v>
      </c>
      <c r="G407" s="17">
        <f t="shared" si="50"/>
        <v>-0.36</v>
      </c>
      <c r="H407" s="17">
        <f t="shared" si="49"/>
        <v>-3.9215686274509803E-3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2</v>
      </c>
      <c r="D409" s="16">
        <v>4</v>
      </c>
      <c r="E409" s="17">
        <f t="shared" si="47"/>
        <v>8.7145969498910673E-4</v>
      </c>
      <c r="F409" s="17">
        <f t="shared" si="48"/>
        <v>1.6293279022403259E-3</v>
      </c>
      <c r="G409" s="17">
        <f t="shared" si="50"/>
        <v>1</v>
      </c>
      <c r="H409" s="17">
        <f t="shared" si="49"/>
        <v>8.7145969498910673E-4</v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1</v>
      </c>
      <c r="D411" s="16">
        <v>2</v>
      </c>
      <c r="E411" s="17">
        <f t="shared" si="47"/>
        <v>4.3572984749455336E-4</v>
      </c>
      <c r="F411" s="17">
        <f t="shared" si="48"/>
        <v>8.1466395112016296E-4</v>
      </c>
      <c r="G411" s="17">
        <f t="shared" si="50"/>
        <v>1</v>
      </c>
      <c r="H411" s="17">
        <f t="shared" si="49"/>
        <v>4.3572984749455336E-4</v>
      </c>
    </row>
    <row r="412" spans="1:8" x14ac:dyDescent="0.2">
      <c r="A412" s="14"/>
      <c r="B412" s="15" t="s">
        <v>388</v>
      </c>
      <c r="C412" s="16">
        <v>6</v>
      </c>
      <c r="D412" s="16">
        <v>3</v>
      </c>
      <c r="E412" s="17">
        <f t="shared" si="47"/>
        <v>2.6143790849673201E-3</v>
      </c>
      <c r="F412" s="17">
        <f t="shared" si="48"/>
        <v>1.2219959266802445E-3</v>
      </c>
      <c r="G412" s="17">
        <f t="shared" si="50"/>
        <v>-0.5</v>
      </c>
      <c r="H412" s="17">
        <f t="shared" si="49"/>
        <v>-1.30718954248366E-3</v>
      </c>
    </row>
    <row r="413" spans="1:8" x14ac:dyDescent="0.2">
      <c r="A413" s="14"/>
      <c r="B413" s="15" t="s">
        <v>389</v>
      </c>
      <c r="C413" s="16">
        <v>0</v>
      </c>
      <c r="D413" s="16">
        <v>5</v>
      </c>
      <c r="E413" s="17" t="str">
        <f t="shared" si="47"/>
        <v/>
      </c>
      <c r="F413" s="17">
        <f t="shared" si="48"/>
        <v>2.0366598778004071E-3</v>
      </c>
      <c r="G413" s="17">
        <f t="shared" si="50"/>
        <v>1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9</v>
      </c>
      <c r="D415" s="16">
        <v>13</v>
      </c>
      <c r="E415" s="17">
        <f t="shared" si="47"/>
        <v>3.9215686274509803E-3</v>
      </c>
      <c r="F415" s="17">
        <f t="shared" si="48"/>
        <v>5.295315682281059E-3</v>
      </c>
      <c r="G415" s="17">
        <f t="shared" si="50"/>
        <v>0.44444444444444442</v>
      </c>
      <c r="H415" s="17">
        <f t="shared" si="49"/>
        <v>1.7429193899782135E-3</v>
      </c>
    </row>
    <row r="416" spans="1:8" ht="25.5" x14ac:dyDescent="0.2">
      <c r="A416" s="14"/>
      <c r="B416" s="15" t="s">
        <v>392</v>
      </c>
      <c r="C416" s="16">
        <v>0</v>
      </c>
      <c r="D416" s="16">
        <v>1</v>
      </c>
      <c r="E416" s="17" t="str">
        <f t="shared" si="47"/>
        <v/>
      </c>
      <c r="F416" s="17">
        <f t="shared" si="48"/>
        <v>4.0733197556008148E-4</v>
      </c>
      <c r="G416" s="17">
        <f t="shared" si="50"/>
        <v>1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12</v>
      </c>
      <c r="D417" s="16">
        <v>4</v>
      </c>
      <c r="E417" s="17">
        <f t="shared" si="47"/>
        <v>5.2287581699346402E-3</v>
      </c>
      <c r="F417" s="17">
        <f t="shared" si="48"/>
        <v>1.6293279022403259E-3</v>
      </c>
      <c r="G417" s="17">
        <f t="shared" si="50"/>
        <v>-0.66666666666666663</v>
      </c>
      <c r="H417" s="17">
        <f t="shared" si="49"/>
        <v>-3.4858387799564265E-3</v>
      </c>
    </row>
    <row r="418" spans="1:8" x14ac:dyDescent="0.2">
      <c r="A418" s="14"/>
      <c r="B418" s="15" t="s">
        <v>394</v>
      </c>
      <c r="C418" s="16">
        <v>21</v>
      </c>
      <c r="D418" s="16">
        <v>105</v>
      </c>
      <c r="E418" s="17">
        <f t="shared" si="47"/>
        <v>9.1503267973856214E-3</v>
      </c>
      <c r="F418" s="17">
        <f t="shared" si="48"/>
        <v>4.2769857433808553E-2</v>
      </c>
      <c r="G418" s="17">
        <f t="shared" si="50"/>
        <v>4</v>
      </c>
      <c r="H418" s="17">
        <f t="shared" si="49"/>
        <v>3.6601307189542485E-2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5</v>
      </c>
      <c r="D420" s="16">
        <v>2</v>
      </c>
      <c r="E420" s="17">
        <f t="shared" ref="E420:E483" si="51">+IF(C420=0,"",C420/C$356)</f>
        <v>2.1786492374727671E-3</v>
      </c>
      <c r="F420" s="17">
        <f t="shared" ref="F420:F483" si="52">+IF(D420=0,"",D420/D$356)</f>
        <v>8.1466395112016296E-4</v>
      </c>
      <c r="G420" s="17">
        <f t="shared" si="50"/>
        <v>-0.6</v>
      </c>
      <c r="H420" s="17">
        <f t="shared" ref="H420:H483" si="53">+IF(OR(AND(E420=""),(G420="")),"",E420*G420)</f>
        <v>-1.3071895424836603E-3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6</v>
      </c>
      <c r="D424" s="16">
        <v>54</v>
      </c>
      <c r="E424" s="17">
        <f t="shared" si="51"/>
        <v>2.6143790849673201E-3</v>
      </c>
      <c r="F424" s="17">
        <f t="shared" si="52"/>
        <v>2.1995926680244398E-2</v>
      </c>
      <c r="G424" s="17">
        <f t="shared" si="54"/>
        <v>8</v>
      </c>
      <c r="H424" s="17">
        <f t="shared" si="53"/>
        <v>2.0915032679738561E-2</v>
      </c>
    </row>
    <row r="425" spans="1:8" x14ac:dyDescent="0.2">
      <c r="A425" s="14"/>
      <c r="B425" s="15" t="s">
        <v>401</v>
      </c>
      <c r="C425" s="16">
        <v>1</v>
      </c>
      <c r="D425" s="16">
        <v>1</v>
      </c>
      <c r="E425" s="17">
        <f t="shared" si="51"/>
        <v>4.3572984749455336E-4</v>
      </c>
      <c r="F425" s="17">
        <f t="shared" si="52"/>
        <v>4.0733197556008148E-4</v>
      </c>
      <c r="G425" s="17">
        <f t="shared" si="54"/>
        <v>0</v>
      </c>
      <c r="H425" s="17">
        <f t="shared" si="53"/>
        <v>0</v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26</v>
      </c>
      <c r="D427" s="16">
        <v>3</v>
      </c>
      <c r="E427" s="17">
        <f t="shared" si="51"/>
        <v>1.1328976034858388E-2</v>
      </c>
      <c r="F427" s="17">
        <f t="shared" si="52"/>
        <v>1.2219959266802445E-3</v>
      </c>
      <c r="G427" s="17">
        <f t="shared" si="54"/>
        <v>-0.88461538461538458</v>
      </c>
      <c r="H427" s="17">
        <f t="shared" si="53"/>
        <v>-1.0021786492374727E-2</v>
      </c>
    </row>
    <row r="428" spans="1:8" x14ac:dyDescent="0.2">
      <c r="A428" s="14"/>
      <c r="B428" s="15" t="s">
        <v>404</v>
      </c>
      <c r="C428" s="16">
        <v>45</v>
      </c>
      <c r="D428" s="16">
        <v>44</v>
      </c>
      <c r="E428" s="17">
        <f t="shared" si="51"/>
        <v>1.9607843137254902E-2</v>
      </c>
      <c r="F428" s="17">
        <f t="shared" si="52"/>
        <v>1.7922606924643585E-2</v>
      </c>
      <c r="G428" s="17">
        <f t="shared" si="54"/>
        <v>-2.2222222222222223E-2</v>
      </c>
      <c r="H428" s="17">
        <f t="shared" si="53"/>
        <v>-4.3572984749455336E-4</v>
      </c>
    </row>
    <row r="429" spans="1:8" x14ac:dyDescent="0.2">
      <c r="A429" s="14"/>
      <c r="B429" s="15" t="s">
        <v>405</v>
      </c>
      <c r="C429" s="16">
        <v>0</v>
      </c>
      <c r="D429" s="16">
        <v>1</v>
      </c>
      <c r="E429" s="17" t="str">
        <f t="shared" si="51"/>
        <v/>
      </c>
      <c r="F429" s="17">
        <f t="shared" si="52"/>
        <v>4.0733197556008148E-4</v>
      </c>
      <c r="G429" s="17">
        <f t="shared" si="54"/>
        <v>1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3</v>
      </c>
      <c r="E430" s="17" t="str">
        <f t="shared" si="51"/>
        <v/>
      </c>
      <c r="F430" s="17">
        <f t="shared" si="52"/>
        <v>1.2219959266802445E-3</v>
      </c>
      <c r="G430" s="17">
        <f t="shared" si="54"/>
        <v>1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3</v>
      </c>
      <c r="D431" s="16">
        <v>0</v>
      </c>
      <c r="E431" s="17">
        <f t="shared" si="51"/>
        <v>1.30718954248366E-3</v>
      </c>
      <c r="F431" s="17" t="str">
        <f t="shared" si="52"/>
        <v/>
      </c>
      <c r="G431" s="17">
        <f t="shared" si="54"/>
        <v>-1</v>
      </c>
      <c r="H431" s="17">
        <f t="shared" si="53"/>
        <v>-1.30718954248366E-3</v>
      </c>
    </row>
    <row r="432" spans="1:8" x14ac:dyDescent="0.2">
      <c r="A432" s="14"/>
      <c r="B432" s="15" t="s">
        <v>408</v>
      </c>
      <c r="C432" s="16">
        <v>0</v>
      </c>
      <c r="D432" s="16">
        <v>8</v>
      </c>
      <c r="E432" s="17" t="str">
        <f t="shared" si="51"/>
        <v/>
      </c>
      <c r="F432" s="17">
        <f t="shared" si="52"/>
        <v>3.2586558044806519E-3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1</v>
      </c>
      <c r="D433" s="16">
        <v>10</v>
      </c>
      <c r="E433" s="17">
        <f t="shared" si="51"/>
        <v>4.3572984749455336E-4</v>
      </c>
      <c r="F433" s="17">
        <f t="shared" si="52"/>
        <v>4.0733197556008143E-3</v>
      </c>
      <c r="G433" s="17">
        <f t="shared" si="54"/>
        <v>9</v>
      </c>
      <c r="H433" s="17">
        <f t="shared" si="53"/>
        <v>3.9215686274509803E-3</v>
      </c>
    </row>
    <row r="434" spans="1:8" x14ac:dyDescent="0.2">
      <c r="A434" s="14"/>
      <c r="B434" s="15" t="s">
        <v>410</v>
      </c>
      <c r="C434" s="16">
        <v>1</v>
      </c>
      <c r="D434" s="16">
        <v>0</v>
      </c>
      <c r="E434" s="17">
        <f t="shared" si="51"/>
        <v>4.3572984749455336E-4</v>
      </c>
      <c r="F434" s="17" t="str">
        <f t="shared" si="52"/>
        <v/>
      </c>
      <c r="G434" s="17">
        <f t="shared" si="54"/>
        <v>-1</v>
      </c>
      <c r="H434" s="17">
        <f t="shared" si="53"/>
        <v>-4.3572984749455336E-4</v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1</v>
      </c>
      <c r="D436" s="16">
        <v>2</v>
      </c>
      <c r="E436" s="17">
        <f t="shared" si="51"/>
        <v>4.3572984749455336E-4</v>
      </c>
      <c r="F436" s="17">
        <f t="shared" si="52"/>
        <v>8.1466395112016296E-4</v>
      </c>
      <c r="G436" s="17">
        <f t="shared" si="54"/>
        <v>1</v>
      </c>
      <c r="H436" s="17">
        <f t="shared" si="53"/>
        <v>4.3572984749455336E-4</v>
      </c>
    </row>
    <row r="437" spans="1:8" x14ac:dyDescent="0.2">
      <c r="A437" s="14"/>
      <c r="B437" s="15" t="s">
        <v>413</v>
      </c>
      <c r="C437" s="16">
        <v>1</v>
      </c>
      <c r="D437" s="16">
        <v>1</v>
      </c>
      <c r="E437" s="17">
        <f t="shared" si="51"/>
        <v>4.3572984749455336E-4</v>
      </c>
      <c r="F437" s="17">
        <f t="shared" si="52"/>
        <v>4.0733197556008148E-4</v>
      </c>
      <c r="G437" s="17">
        <f t="shared" si="54"/>
        <v>0</v>
      </c>
      <c r="H437" s="17">
        <f t="shared" si="53"/>
        <v>0</v>
      </c>
    </row>
    <row r="438" spans="1:8" x14ac:dyDescent="0.2">
      <c r="A438" s="14"/>
      <c r="B438" s="15" t="s">
        <v>414</v>
      </c>
      <c r="C438" s="16">
        <v>0</v>
      </c>
      <c r="D438" s="16">
        <v>1</v>
      </c>
      <c r="E438" s="17" t="str">
        <f t="shared" si="51"/>
        <v/>
      </c>
      <c r="F438" s="17">
        <f t="shared" si="52"/>
        <v>4.0733197556008148E-4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1</v>
      </c>
      <c r="D441" s="16">
        <v>13</v>
      </c>
      <c r="E441" s="17">
        <f t="shared" si="51"/>
        <v>4.3572984749455336E-4</v>
      </c>
      <c r="F441" s="17">
        <f t="shared" si="52"/>
        <v>5.295315682281059E-3</v>
      </c>
      <c r="G441" s="17">
        <f t="shared" si="54"/>
        <v>12</v>
      </c>
      <c r="H441" s="17">
        <f t="shared" si="53"/>
        <v>5.2287581699346402E-3</v>
      </c>
    </row>
    <row r="442" spans="1:8" ht="25.5" x14ac:dyDescent="0.2">
      <c r="A442" s="14"/>
      <c r="B442" s="15" t="s">
        <v>418</v>
      </c>
      <c r="C442" s="16">
        <v>4</v>
      </c>
      <c r="D442" s="16">
        <v>9</v>
      </c>
      <c r="E442" s="17">
        <f t="shared" si="51"/>
        <v>1.7429193899782135E-3</v>
      </c>
      <c r="F442" s="17">
        <f t="shared" si="52"/>
        <v>3.6659877800407333E-3</v>
      </c>
      <c r="G442" s="17">
        <f t="shared" si="54"/>
        <v>1.25</v>
      </c>
      <c r="H442" s="17">
        <f t="shared" si="53"/>
        <v>2.1786492374727667E-3</v>
      </c>
    </row>
    <row r="443" spans="1:8" x14ac:dyDescent="0.2">
      <c r="A443" s="14"/>
      <c r="B443" s="15" t="s">
        <v>419</v>
      </c>
      <c r="C443" s="16">
        <v>22</v>
      </c>
      <c r="D443" s="16">
        <v>3</v>
      </c>
      <c r="E443" s="17">
        <f t="shared" si="51"/>
        <v>9.5860566448801744E-3</v>
      </c>
      <c r="F443" s="17">
        <f t="shared" si="52"/>
        <v>1.2219959266802445E-3</v>
      </c>
      <c r="G443" s="17">
        <f t="shared" si="54"/>
        <v>-0.86363636363636365</v>
      </c>
      <c r="H443" s="17">
        <f t="shared" si="53"/>
        <v>-8.2788671023965137E-3</v>
      </c>
    </row>
    <row r="444" spans="1:8" ht="25.5" x14ac:dyDescent="0.2">
      <c r="A444" s="14"/>
      <c r="B444" s="15" t="s">
        <v>420</v>
      </c>
      <c r="C444" s="16">
        <v>1</v>
      </c>
      <c r="D444" s="16">
        <v>1</v>
      </c>
      <c r="E444" s="17">
        <f t="shared" si="51"/>
        <v>4.3572984749455336E-4</v>
      </c>
      <c r="F444" s="17">
        <f t="shared" si="52"/>
        <v>4.0733197556008148E-4</v>
      </c>
      <c r="G444" s="17">
        <f t="shared" si="54"/>
        <v>0</v>
      </c>
      <c r="H444" s="17">
        <f t="shared" si="53"/>
        <v>0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2</v>
      </c>
      <c r="D446" s="16">
        <v>0</v>
      </c>
      <c r="E446" s="17">
        <f t="shared" si="51"/>
        <v>8.7145969498910673E-4</v>
      </c>
      <c r="F446" s="17" t="str">
        <f t="shared" si="52"/>
        <v/>
      </c>
      <c r="G446" s="17">
        <f t="shared" si="54"/>
        <v>-1</v>
      </c>
      <c r="H446" s="17">
        <f t="shared" si="53"/>
        <v>-8.7145969498910673E-4</v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2</v>
      </c>
      <c r="E449" s="17" t="str">
        <f t="shared" si="51"/>
        <v/>
      </c>
      <c r="F449" s="17">
        <f t="shared" si="52"/>
        <v>8.1466395112016296E-4</v>
      </c>
      <c r="G449" s="17">
        <f t="shared" si="54"/>
        <v>1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2</v>
      </c>
      <c r="E451" s="17" t="str">
        <f t="shared" si="51"/>
        <v/>
      </c>
      <c r="F451" s="17">
        <f t="shared" si="52"/>
        <v>8.1466395112016296E-4</v>
      </c>
      <c r="G451" s="17">
        <f t="shared" si="54"/>
        <v>1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6</v>
      </c>
      <c r="D452" s="16">
        <v>58</v>
      </c>
      <c r="E452" s="17">
        <f t="shared" si="51"/>
        <v>2.6143790849673201E-3</v>
      </c>
      <c r="F452" s="17">
        <f t="shared" si="52"/>
        <v>2.3625254582484725E-2</v>
      </c>
      <c r="G452" s="17">
        <f t="shared" si="54"/>
        <v>8.6666666666666661</v>
      </c>
      <c r="H452" s="17">
        <f t="shared" si="53"/>
        <v>2.2657952069716773E-2</v>
      </c>
    </row>
    <row r="453" spans="1:8" x14ac:dyDescent="0.2">
      <c r="A453" s="14"/>
      <c r="B453" s="15" t="s">
        <v>429</v>
      </c>
      <c r="C453" s="16">
        <v>0</v>
      </c>
      <c r="D453" s="16">
        <v>3</v>
      </c>
      <c r="E453" s="17" t="str">
        <f t="shared" si="51"/>
        <v/>
      </c>
      <c r="F453" s="17">
        <f t="shared" si="52"/>
        <v>1.2219959266802445E-3</v>
      </c>
      <c r="G453" s="17">
        <f t="shared" si="54"/>
        <v>1</v>
      </c>
      <c r="H453" s="17" t="str">
        <f t="shared" si="53"/>
        <v/>
      </c>
    </row>
    <row r="454" spans="1:8" x14ac:dyDescent="0.2">
      <c r="A454" s="14"/>
      <c r="B454" s="15" t="s">
        <v>430</v>
      </c>
      <c r="C454" s="16">
        <v>1</v>
      </c>
      <c r="D454" s="16">
        <v>1</v>
      </c>
      <c r="E454" s="17">
        <f t="shared" si="51"/>
        <v>4.3572984749455336E-4</v>
      </c>
      <c r="F454" s="17">
        <f t="shared" si="52"/>
        <v>4.0733197556008148E-4</v>
      </c>
      <c r="G454" s="17">
        <f t="shared" si="54"/>
        <v>0</v>
      </c>
      <c r="H454" s="17">
        <f t="shared" si="53"/>
        <v>0</v>
      </c>
    </row>
    <row r="455" spans="1:8" x14ac:dyDescent="0.2">
      <c r="A455" s="14"/>
      <c r="B455" s="15" t="s">
        <v>431</v>
      </c>
      <c r="C455" s="16">
        <v>30</v>
      </c>
      <c r="D455" s="16">
        <v>15</v>
      </c>
      <c r="E455" s="17">
        <f t="shared" si="51"/>
        <v>1.3071895424836602E-2</v>
      </c>
      <c r="F455" s="17">
        <f t="shared" si="52"/>
        <v>6.1099796334012219E-3</v>
      </c>
      <c r="G455" s="17">
        <f t="shared" si="54"/>
        <v>-0.5</v>
      </c>
      <c r="H455" s="17">
        <f t="shared" si="53"/>
        <v>-6.5359477124183009E-3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37</v>
      </c>
      <c r="D458" s="16">
        <v>24</v>
      </c>
      <c r="E458" s="17">
        <f t="shared" si="51"/>
        <v>1.6122004357298474E-2</v>
      </c>
      <c r="F458" s="17">
        <f t="shared" si="52"/>
        <v>9.775967413441956E-3</v>
      </c>
      <c r="G458" s="17">
        <f t="shared" si="54"/>
        <v>-0.35135135135135137</v>
      </c>
      <c r="H458" s="17">
        <f t="shared" si="53"/>
        <v>-5.664488017429194E-3</v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1</v>
      </c>
      <c r="D462" s="16">
        <v>0</v>
      </c>
      <c r="E462" s="17">
        <f t="shared" si="51"/>
        <v>4.3572984749455336E-4</v>
      </c>
      <c r="F462" s="17" t="str">
        <f t="shared" si="52"/>
        <v/>
      </c>
      <c r="G462" s="17">
        <f t="shared" si="54"/>
        <v>-1</v>
      </c>
      <c r="H462" s="17">
        <f t="shared" si="53"/>
        <v>-4.3572984749455336E-4</v>
      </c>
    </row>
    <row r="463" spans="1:8" x14ac:dyDescent="0.2">
      <c r="A463" s="14"/>
      <c r="B463" s="15" t="s">
        <v>439</v>
      </c>
      <c r="C463" s="16">
        <v>3</v>
      </c>
      <c r="D463" s="16">
        <v>46</v>
      </c>
      <c r="E463" s="17">
        <f t="shared" si="51"/>
        <v>1.30718954248366E-3</v>
      </c>
      <c r="F463" s="17">
        <f t="shared" si="52"/>
        <v>1.8737270875763747E-2</v>
      </c>
      <c r="G463" s="17">
        <f t="shared" si="54"/>
        <v>14.333333333333334</v>
      </c>
      <c r="H463" s="17">
        <f t="shared" si="53"/>
        <v>1.8736383442265796E-2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2</v>
      </c>
      <c r="D465" s="16">
        <v>1</v>
      </c>
      <c r="E465" s="17">
        <f t="shared" si="51"/>
        <v>8.7145969498910673E-4</v>
      </c>
      <c r="F465" s="17">
        <f t="shared" si="52"/>
        <v>4.0733197556008148E-4</v>
      </c>
      <c r="G465" s="17">
        <f t="shared" si="54"/>
        <v>-0.5</v>
      </c>
      <c r="H465" s="17">
        <f t="shared" si="53"/>
        <v>-4.3572984749455336E-4</v>
      </c>
    </row>
    <row r="466" spans="1:8" x14ac:dyDescent="0.2">
      <c r="A466" s="14"/>
      <c r="B466" s="15" t="s">
        <v>442</v>
      </c>
      <c r="C466" s="16">
        <v>2</v>
      </c>
      <c r="D466" s="16">
        <v>1</v>
      </c>
      <c r="E466" s="17">
        <f t="shared" si="51"/>
        <v>8.7145969498910673E-4</v>
      </c>
      <c r="F466" s="17">
        <f t="shared" si="52"/>
        <v>4.0733197556008148E-4</v>
      </c>
      <c r="G466" s="17">
        <f t="shared" si="54"/>
        <v>-0.5</v>
      </c>
      <c r="H466" s="17">
        <f t="shared" si="53"/>
        <v>-4.3572984749455336E-4</v>
      </c>
    </row>
    <row r="467" spans="1:8" x14ac:dyDescent="0.2">
      <c r="A467" s="14"/>
      <c r="B467" s="15" t="s">
        <v>443</v>
      </c>
      <c r="C467" s="16">
        <v>20</v>
      </c>
      <c r="D467" s="16">
        <v>3</v>
      </c>
      <c r="E467" s="17">
        <f t="shared" si="51"/>
        <v>8.7145969498910684E-3</v>
      </c>
      <c r="F467" s="17">
        <f t="shared" si="52"/>
        <v>1.2219959266802445E-3</v>
      </c>
      <c r="G467" s="17">
        <f t="shared" si="54"/>
        <v>-0.85</v>
      </c>
      <c r="H467" s="17">
        <f t="shared" si="53"/>
        <v>-7.4074074074074077E-3</v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2</v>
      </c>
      <c r="D469" s="16">
        <v>1</v>
      </c>
      <c r="E469" s="17">
        <f t="shared" si="51"/>
        <v>8.7145969498910673E-4</v>
      </c>
      <c r="F469" s="17">
        <f t="shared" si="52"/>
        <v>4.0733197556008148E-4</v>
      </c>
      <c r="G469" s="17">
        <f t="shared" si="54"/>
        <v>-0.5</v>
      </c>
      <c r="H469" s="17">
        <f t="shared" si="53"/>
        <v>-4.3572984749455336E-4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2</v>
      </c>
      <c r="E471" s="17" t="str">
        <f t="shared" si="51"/>
        <v/>
      </c>
      <c r="F471" s="17">
        <f t="shared" si="52"/>
        <v>8.1466395112016296E-4</v>
      </c>
      <c r="G471" s="17">
        <f t="shared" si="54"/>
        <v>1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1</v>
      </c>
      <c r="D472" s="16">
        <v>0</v>
      </c>
      <c r="E472" s="17">
        <f t="shared" si="51"/>
        <v>4.3572984749455336E-4</v>
      </c>
      <c r="F472" s="17" t="str">
        <f t="shared" si="52"/>
        <v/>
      </c>
      <c r="G472" s="17">
        <f t="shared" si="54"/>
        <v>-1</v>
      </c>
      <c r="H472" s="17">
        <f t="shared" si="53"/>
        <v>-4.3572984749455336E-4</v>
      </c>
    </row>
    <row r="473" spans="1:8" x14ac:dyDescent="0.2">
      <c r="A473" s="14"/>
      <c r="B473" s="15" t="s">
        <v>449</v>
      </c>
      <c r="C473" s="16">
        <v>1</v>
      </c>
      <c r="D473" s="16">
        <v>2</v>
      </c>
      <c r="E473" s="17">
        <f t="shared" si="51"/>
        <v>4.3572984749455336E-4</v>
      </c>
      <c r="F473" s="17">
        <f t="shared" si="52"/>
        <v>8.1466395112016296E-4</v>
      </c>
      <c r="G473" s="17">
        <f t="shared" si="54"/>
        <v>1</v>
      </c>
      <c r="H473" s="17">
        <f t="shared" si="53"/>
        <v>4.3572984749455336E-4</v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7</v>
      </c>
      <c r="D475" s="16">
        <v>15</v>
      </c>
      <c r="E475" s="17">
        <f t="shared" si="51"/>
        <v>3.0501089324618735E-3</v>
      </c>
      <c r="F475" s="17">
        <f t="shared" si="52"/>
        <v>6.1099796334012219E-3</v>
      </c>
      <c r="G475" s="17">
        <f t="shared" si="54"/>
        <v>1.1428571428571428</v>
      </c>
      <c r="H475" s="17">
        <f t="shared" si="53"/>
        <v>3.4858387799564265E-3</v>
      </c>
    </row>
    <row r="476" spans="1:8" x14ac:dyDescent="0.2">
      <c r="A476" s="14"/>
      <c r="B476" s="15" t="s">
        <v>452</v>
      </c>
      <c r="C476" s="16">
        <v>1</v>
      </c>
      <c r="D476" s="16">
        <v>1</v>
      </c>
      <c r="E476" s="17">
        <f t="shared" si="51"/>
        <v>4.3572984749455336E-4</v>
      </c>
      <c r="F476" s="17">
        <f t="shared" si="52"/>
        <v>4.0733197556008148E-4</v>
      </c>
      <c r="G476" s="17">
        <f t="shared" si="54"/>
        <v>0</v>
      </c>
      <c r="H476" s="17">
        <f t="shared" si="53"/>
        <v>0</v>
      </c>
    </row>
    <row r="477" spans="1:8" x14ac:dyDescent="0.2">
      <c r="A477" s="14"/>
      <c r="B477" s="15" t="s">
        <v>453</v>
      </c>
      <c r="C477" s="16">
        <v>1</v>
      </c>
      <c r="D477" s="16">
        <v>0</v>
      </c>
      <c r="E477" s="17">
        <f t="shared" si="51"/>
        <v>4.3572984749455336E-4</v>
      </c>
      <c r="F477" s="17" t="str">
        <f t="shared" si="52"/>
        <v/>
      </c>
      <c r="G477" s="17">
        <f t="shared" si="54"/>
        <v>-1</v>
      </c>
      <c r="H477" s="17">
        <f t="shared" si="53"/>
        <v>-4.3572984749455336E-4</v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8</v>
      </c>
      <c r="D479" s="16">
        <v>3</v>
      </c>
      <c r="E479" s="17">
        <f t="shared" si="51"/>
        <v>3.4858387799564269E-3</v>
      </c>
      <c r="F479" s="17">
        <f t="shared" si="52"/>
        <v>1.2219959266802445E-3</v>
      </c>
      <c r="G479" s="17">
        <f t="shared" si="54"/>
        <v>-0.625</v>
      </c>
      <c r="H479" s="17">
        <f t="shared" si="53"/>
        <v>-2.1786492374727667E-3</v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11</v>
      </c>
      <c r="D481" s="16">
        <v>13</v>
      </c>
      <c r="E481" s="17">
        <f t="shared" si="51"/>
        <v>4.7930283224400872E-3</v>
      </c>
      <c r="F481" s="17">
        <f t="shared" si="52"/>
        <v>5.295315682281059E-3</v>
      </c>
      <c r="G481" s="17">
        <f t="shared" si="54"/>
        <v>0.18181818181818182</v>
      </c>
      <c r="H481" s="17">
        <f t="shared" si="53"/>
        <v>8.7145969498910673E-4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3</v>
      </c>
      <c r="E483" s="17" t="str">
        <f t="shared" si="51"/>
        <v/>
      </c>
      <c r="F483" s="17">
        <f t="shared" si="52"/>
        <v>1.2219959266802445E-3</v>
      </c>
      <c r="G483" s="17">
        <f t="shared" si="54"/>
        <v>1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2</v>
      </c>
      <c r="E486" s="17" t="str">
        <f t="shared" si="55"/>
        <v/>
      </c>
      <c r="F486" s="17">
        <f t="shared" si="56"/>
        <v>8.1466395112016296E-4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29</v>
      </c>
      <c r="D489" s="16">
        <v>15</v>
      </c>
      <c r="E489" s="17">
        <f t="shared" si="55"/>
        <v>1.2636165577342049E-2</v>
      </c>
      <c r="F489" s="17">
        <f t="shared" si="56"/>
        <v>6.1099796334012219E-3</v>
      </c>
      <c r="G489" s="17">
        <f t="shared" si="58"/>
        <v>-0.48275862068965519</v>
      </c>
      <c r="H489" s="17">
        <f t="shared" si="57"/>
        <v>-6.1002178649237479E-3</v>
      </c>
    </row>
    <row r="490" spans="1:8" ht="25.5" x14ac:dyDescent="0.2">
      <c r="A490" s="14"/>
      <c r="B490" s="15" t="s">
        <v>466</v>
      </c>
      <c r="C490" s="16">
        <v>0</v>
      </c>
      <c r="D490" s="16">
        <v>2</v>
      </c>
      <c r="E490" s="17" t="str">
        <f t="shared" si="55"/>
        <v/>
      </c>
      <c r="F490" s="17">
        <f t="shared" si="56"/>
        <v>8.1466395112016296E-4</v>
      </c>
      <c r="G490" s="17">
        <f t="shared" si="58"/>
        <v>1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1</v>
      </c>
      <c r="D491" s="16">
        <v>1</v>
      </c>
      <c r="E491" s="17">
        <f t="shared" si="55"/>
        <v>4.3572984749455336E-4</v>
      </c>
      <c r="F491" s="17">
        <f t="shared" si="56"/>
        <v>4.0733197556008148E-4</v>
      </c>
      <c r="G491" s="17">
        <f t="shared" si="58"/>
        <v>0</v>
      </c>
      <c r="H491" s="17">
        <f t="shared" si="57"/>
        <v>0</v>
      </c>
    </row>
    <row r="492" spans="1:8" x14ac:dyDescent="0.2">
      <c r="A492" s="14"/>
      <c r="B492" s="15" t="s">
        <v>468</v>
      </c>
      <c r="C492" s="16">
        <v>0</v>
      </c>
      <c r="D492" s="16">
        <v>1</v>
      </c>
      <c r="E492" s="17" t="str">
        <f t="shared" si="55"/>
        <v/>
      </c>
      <c r="F492" s="17">
        <f t="shared" si="56"/>
        <v>4.0733197556008148E-4</v>
      </c>
      <c r="G492" s="17">
        <f t="shared" si="58"/>
        <v>1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4</v>
      </c>
      <c r="D494" s="16">
        <v>14</v>
      </c>
      <c r="E494" s="17">
        <f t="shared" si="55"/>
        <v>1.7429193899782135E-3</v>
      </c>
      <c r="F494" s="17">
        <f t="shared" si="56"/>
        <v>5.7026476578411409E-3</v>
      </c>
      <c r="G494" s="17">
        <f t="shared" si="58"/>
        <v>2.5</v>
      </c>
      <c r="H494" s="17">
        <f t="shared" si="57"/>
        <v>4.3572984749455333E-3</v>
      </c>
    </row>
    <row r="495" spans="1:8" x14ac:dyDescent="0.2">
      <c r="A495" s="14"/>
      <c r="B495" s="15" t="s">
        <v>471</v>
      </c>
      <c r="C495" s="16">
        <v>1</v>
      </c>
      <c r="D495" s="16">
        <v>0</v>
      </c>
      <c r="E495" s="17">
        <f t="shared" si="55"/>
        <v>4.3572984749455336E-4</v>
      </c>
      <c r="F495" s="17" t="str">
        <f t="shared" si="56"/>
        <v/>
      </c>
      <c r="G495" s="17">
        <f t="shared" si="58"/>
        <v>-1</v>
      </c>
      <c r="H495" s="17">
        <f t="shared" si="57"/>
        <v>-4.3572984749455336E-4</v>
      </c>
    </row>
    <row r="496" spans="1:8" x14ac:dyDescent="0.2">
      <c r="A496" s="14"/>
      <c r="B496" s="15" t="s">
        <v>472</v>
      </c>
      <c r="C496" s="16">
        <v>0</v>
      </c>
      <c r="D496" s="16">
        <v>1</v>
      </c>
      <c r="E496" s="17" t="str">
        <f t="shared" si="55"/>
        <v/>
      </c>
      <c r="F496" s="17">
        <f t="shared" si="56"/>
        <v>4.0733197556008148E-4</v>
      </c>
      <c r="G496" s="17">
        <f t="shared" si="58"/>
        <v>1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2</v>
      </c>
      <c r="D497" s="16">
        <v>2</v>
      </c>
      <c r="E497" s="17">
        <f t="shared" si="55"/>
        <v>8.7145969498910673E-4</v>
      </c>
      <c r="F497" s="17">
        <f t="shared" si="56"/>
        <v>8.1466395112016296E-4</v>
      </c>
      <c r="G497" s="17">
        <f t="shared" si="58"/>
        <v>0</v>
      </c>
      <c r="H497" s="17">
        <f t="shared" si="57"/>
        <v>0</v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3</v>
      </c>
      <c r="D499" s="16">
        <v>16</v>
      </c>
      <c r="E499" s="17">
        <f t="shared" si="55"/>
        <v>1.30718954248366E-3</v>
      </c>
      <c r="F499" s="17">
        <f t="shared" si="56"/>
        <v>6.5173116089613037E-3</v>
      </c>
      <c r="G499" s="17">
        <f t="shared" si="58"/>
        <v>4.333333333333333</v>
      </c>
      <c r="H499" s="17">
        <f t="shared" si="57"/>
        <v>5.6644880174291931E-3</v>
      </c>
    </row>
    <row r="500" spans="1:8" x14ac:dyDescent="0.2">
      <c r="A500" s="14"/>
      <c r="B500" s="15" t="s">
        <v>476</v>
      </c>
      <c r="C500" s="16">
        <v>8</v>
      </c>
      <c r="D500" s="16">
        <v>8</v>
      </c>
      <c r="E500" s="17">
        <f t="shared" si="55"/>
        <v>3.4858387799564269E-3</v>
      </c>
      <c r="F500" s="17">
        <f t="shared" si="56"/>
        <v>3.2586558044806519E-3</v>
      </c>
      <c r="G500" s="17">
        <f t="shared" si="58"/>
        <v>0</v>
      </c>
      <c r="H500" s="17">
        <f t="shared" si="57"/>
        <v>0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1</v>
      </c>
      <c r="E502" s="17" t="str">
        <f t="shared" si="55"/>
        <v/>
      </c>
      <c r="F502" s="17">
        <f t="shared" si="56"/>
        <v>4.0733197556008148E-4</v>
      </c>
      <c r="G502" s="17">
        <f t="shared" si="58"/>
        <v>1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1</v>
      </c>
      <c r="D503" s="16">
        <v>0</v>
      </c>
      <c r="E503" s="17">
        <f t="shared" si="55"/>
        <v>4.3572984749455336E-4</v>
      </c>
      <c r="F503" s="17" t="str">
        <f t="shared" si="56"/>
        <v/>
      </c>
      <c r="G503" s="17">
        <f t="shared" si="58"/>
        <v>-1</v>
      </c>
      <c r="H503" s="17">
        <f t="shared" si="57"/>
        <v>-4.3572984749455336E-4</v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1</v>
      </c>
      <c r="E505" s="17" t="str">
        <f t="shared" si="55"/>
        <v/>
      </c>
      <c r="F505" s="17">
        <f t="shared" si="56"/>
        <v>4.0733197556008148E-4</v>
      </c>
      <c r="G505" s="17">
        <f t="shared" si="58"/>
        <v>1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1</v>
      </c>
      <c r="D506" s="16">
        <v>0</v>
      </c>
      <c r="E506" s="17">
        <f t="shared" si="55"/>
        <v>4.3572984749455336E-4</v>
      </c>
      <c r="F506" s="17" t="str">
        <f t="shared" si="56"/>
        <v/>
      </c>
      <c r="G506" s="17">
        <f t="shared" si="58"/>
        <v>-1</v>
      </c>
      <c r="H506" s="17">
        <f t="shared" si="57"/>
        <v>-4.3572984749455336E-4</v>
      </c>
    </row>
    <row r="507" spans="1:8" x14ac:dyDescent="0.2">
      <c r="A507" s="14"/>
      <c r="B507" s="15" t="s">
        <v>483</v>
      </c>
      <c r="C507" s="16">
        <v>0</v>
      </c>
      <c r="D507" s="16">
        <v>2</v>
      </c>
      <c r="E507" s="17" t="str">
        <f t="shared" si="55"/>
        <v/>
      </c>
      <c r="F507" s="17">
        <f t="shared" si="56"/>
        <v>8.1466395112016296E-4</v>
      </c>
      <c r="G507" s="17">
        <f t="shared" si="58"/>
        <v>1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2</v>
      </c>
      <c r="D510" s="16">
        <v>0</v>
      </c>
      <c r="E510" s="17">
        <f t="shared" si="55"/>
        <v>8.7145969498910673E-4</v>
      </c>
      <c r="F510" s="17" t="str">
        <f t="shared" si="56"/>
        <v/>
      </c>
      <c r="G510" s="17">
        <f t="shared" si="58"/>
        <v>-1</v>
      </c>
      <c r="H510" s="17">
        <f t="shared" si="57"/>
        <v>-8.7145969498910673E-4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1</v>
      </c>
      <c r="E517" s="17" t="str">
        <f t="shared" si="55"/>
        <v/>
      </c>
      <c r="F517" s="17">
        <f t="shared" si="56"/>
        <v>4.0733197556008148E-4</v>
      </c>
      <c r="G517" s="17">
        <f t="shared" si="58"/>
        <v>1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1</v>
      </c>
      <c r="D518" s="16">
        <v>0</v>
      </c>
      <c r="E518" s="17">
        <f t="shared" si="55"/>
        <v>4.3572984749455336E-4</v>
      </c>
      <c r="F518" s="17" t="str">
        <f t="shared" si="56"/>
        <v/>
      </c>
      <c r="G518" s="17">
        <f t="shared" si="58"/>
        <v>-1</v>
      </c>
      <c r="H518" s="17">
        <f t="shared" si="57"/>
        <v>-4.3572984749455336E-4</v>
      </c>
    </row>
    <row r="519" spans="1:8" x14ac:dyDescent="0.2">
      <c r="A519" s="14"/>
      <c r="B519" s="15" t="s">
        <v>495</v>
      </c>
      <c r="C519" s="16">
        <v>0</v>
      </c>
      <c r="D519" s="16">
        <v>6</v>
      </c>
      <c r="E519" s="17" t="str">
        <f t="shared" si="55"/>
        <v/>
      </c>
      <c r="F519" s="17">
        <f t="shared" si="56"/>
        <v>2.443991853360489E-3</v>
      </c>
      <c r="G519" s="17">
        <f t="shared" si="58"/>
        <v>1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3</v>
      </c>
      <c r="D520" s="16">
        <v>11</v>
      </c>
      <c r="E520" s="17">
        <f t="shared" si="55"/>
        <v>1.30718954248366E-3</v>
      </c>
      <c r="F520" s="17">
        <f t="shared" si="56"/>
        <v>4.4806517311608961E-3</v>
      </c>
      <c r="G520" s="17">
        <f t="shared" si="58"/>
        <v>2.6666666666666665</v>
      </c>
      <c r="H520" s="17">
        <f t="shared" si="57"/>
        <v>3.4858387799564265E-3</v>
      </c>
    </row>
    <row r="521" spans="1:8" x14ac:dyDescent="0.2">
      <c r="A521" s="14"/>
      <c r="B521" s="15" t="s">
        <v>497</v>
      </c>
      <c r="C521" s="16">
        <v>2</v>
      </c>
      <c r="D521" s="16">
        <v>15</v>
      </c>
      <c r="E521" s="17">
        <f t="shared" si="55"/>
        <v>8.7145969498910673E-4</v>
      </c>
      <c r="F521" s="17">
        <f t="shared" si="56"/>
        <v>6.1099796334012219E-3</v>
      </c>
      <c r="G521" s="17">
        <f t="shared" si="58"/>
        <v>6.5</v>
      </c>
      <c r="H521" s="17">
        <f t="shared" si="57"/>
        <v>5.664488017429194E-3</v>
      </c>
    </row>
    <row r="522" spans="1:8" ht="38.25" x14ac:dyDescent="0.2">
      <c r="A522" s="14"/>
      <c r="B522" s="15" t="s">
        <v>498</v>
      </c>
      <c r="C522" s="16">
        <v>1</v>
      </c>
      <c r="D522" s="16">
        <v>0</v>
      </c>
      <c r="E522" s="17">
        <f t="shared" si="55"/>
        <v>4.3572984749455336E-4</v>
      </c>
      <c r="F522" s="17" t="str">
        <f t="shared" si="56"/>
        <v/>
      </c>
      <c r="G522" s="17">
        <f t="shared" si="58"/>
        <v>-1</v>
      </c>
      <c r="H522" s="17">
        <f t="shared" si="57"/>
        <v>-4.3572984749455336E-4</v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2</v>
      </c>
      <c r="D525" s="16">
        <v>5</v>
      </c>
      <c r="E525" s="17">
        <f t="shared" si="55"/>
        <v>8.7145969498910673E-4</v>
      </c>
      <c r="F525" s="17">
        <f t="shared" si="56"/>
        <v>2.0366598778004071E-3</v>
      </c>
      <c r="G525" s="17">
        <f t="shared" si="58"/>
        <v>1.5</v>
      </c>
      <c r="H525" s="17">
        <f t="shared" si="57"/>
        <v>1.30718954248366E-3</v>
      </c>
    </row>
    <row r="526" spans="1:8" x14ac:dyDescent="0.2">
      <c r="A526" s="14"/>
      <c r="B526" s="15" t="s">
        <v>502</v>
      </c>
      <c r="C526" s="16">
        <v>0</v>
      </c>
      <c r="D526" s="16">
        <v>15</v>
      </c>
      <c r="E526" s="17" t="str">
        <f t="shared" si="55"/>
        <v/>
      </c>
      <c r="F526" s="17">
        <f t="shared" si="56"/>
        <v>6.1099796334012219E-3</v>
      </c>
      <c r="G526" s="17">
        <f t="shared" si="58"/>
        <v>1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1</v>
      </c>
      <c r="E527" s="17" t="str">
        <f t="shared" si="55"/>
        <v/>
      </c>
      <c r="F527" s="17">
        <f t="shared" si="56"/>
        <v>4.0733197556008148E-4</v>
      </c>
      <c r="G527" s="17">
        <f t="shared" si="58"/>
        <v>1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1</v>
      </c>
      <c r="D531" s="16">
        <v>0</v>
      </c>
      <c r="E531" s="17">
        <f t="shared" si="55"/>
        <v>4.3572984749455336E-4</v>
      </c>
      <c r="F531" s="17" t="str">
        <f t="shared" si="56"/>
        <v/>
      </c>
      <c r="G531" s="17">
        <f t="shared" si="58"/>
        <v>-1</v>
      </c>
      <c r="H531" s="17">
        <f t="shared" si="57"/>
        <v>-4.3572984749455336E-4</v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1</v>
      </c>
      <c r="D534" s="16">
        <v>0</v>
      </c>
      <c r="E534" s="17">
        <f t="shared" si="55"/>
        <v>4.3572984749455336E-4</v>
      </c>
      <c r="F534" s="17" t="str">
        <f t="shared" si="56"/>
        <v/>
      </c>
      <c r="G534" s="17">
        <f t="shared" si="58"/>
        <v>-1</v>
      </c>
      <c r="H534" s="17">
        <f t="shared" si="57"/>
        <v>-4.3572984749455336E-4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8</v>
      </c>
      <c r="D539" s="16">
        <v>1</v>
      </c>
      <c r="E539" s="17">
        <f t="shared" si="55"/>
        <v>3.4858387799564269E-3</v>
      </c>
      <c r="F539" s="17">
        <f t="shared" si="56"/>
        <v>4.0733197556008148E-4</v>
      </c>
      <c r="G539" s="17">
        <f t="shared" si="58"/>
        <v>-0.875</v>
      </c>
      <c r="H539" s="17">
        <f t="shared" si="57"/>
        <v>-3.0501089324618735E-3</v>
      </c>
    </row>
    <row r="540" spans="1:8" ht="25.5" x14ac:dyDescent="0.2">
      <c r="A540" s="14"/>
      <c r="B540" s="15" t="s">
        <v>516</v>
      </c>
      <c r="C540" s="16">
        <v>0</v>
      </c>
      <c r="D540" s="16">
        <v>1</v>
      </c>
      <c r="E540" s="17" t="str">
        <f t="shared" si="55"/>
        <v/>
      </c>
      <c r="F540" s="17">
        <f t="shared" si="56"/>
        <v>4.0733197556008148E-4</v>
      </c>
      <c r="G540" s="17">
        <f t="shared" si="58"/>
        <v>1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3</v>
      </c>
      <c r="D542" s="16">
        <v>2</v>
      </c>
      <c r="E542" s="17">
        <f t="shared" si="55"/>
        <v>1.30718954248366E-3</v>
      </c>
      <c r="F542" s="17">
        <f t="shared" si="56"/>
        <v>8.1466395112016296E-4</v>
      </c>
      <c r="G542" s="17">
        <f t="shared" si="58"/>
        <v>-0.33333333333333331</v>
      </c>
      <c r="H542" s="17">
        <f t="shared" si="57"/>
        <v>-4.3572984749455331E-4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14</v>
      </c>
      <c r="D544" s="16">
        <v>13</v>
      </c>
      <c r="E544" s="17">
        <f t="shared" si="55"/>
        <v>6.100217864923747E-3</v>
      </c>
      <c r="F544" s="17">
        <f t="shared" si="56"/>
        <v>5.295315682281059E-3</v>
      </c>
      <c r="G544" s="17">
        <f t="shared" si="58"/>
        <v>-7.1428571428571425E-2</v>
      </c>
      <c r="H544" s="17">
        <f t="shared" si="57"/>
        <v>-4.3572984749455331E-4</v>
      </c>
    </row>
    <row r="545" spans="1:8" x14ac:dyDescent="0.2">
      <c r="A545" s="14"/>
      <c r="B545" s="15" t="s">
        <v>521</v>
      </c>
      <c r="C545" s="16">
        <v>7</v>
      </c>
      <c r="D545" s="16">
        <v>8</v>
      </c>
      <c r="E545" s="17">
        <f t="shared" si="55"/>
        <v>3.0501089324618735E-3</v>
      </c>
      <c r="F545" s="17">
        <f t="shared" si="56"/>
        <v>3.2586558044806519E-3</v>
      </c>
      <c r="G545" s="17">
        <f t="shared" si="58"/>
        <v>0.14285714285714285</v>
      </c>
      <c r="H545" s="17">
        <f t="shared" si="57"/>
        <v>4.3572984749455331E-4</v>
      </c>
    </row>
    <row r="546" spans="1:8" ht="25.5" x14ac:dyDescent="0.2">
      <c r="A546" s="14"/>
      <c r="B546" s="15" t="s">
        <v>522</v>
      </c>
      <c r="C546" s="16">
        <v>0</v>
      </c>
      <c r="D546" s="16">
        <v>1</v>
      </c>
      <c r="E546" s="17" t="str">
        <f t="shared" si="55"/>
        <v/>
      </c>
      <c r="F546" s="17">
        <f t="shared" si="56"/>
        <v>4.0733197556008148E-4</v>
      </c>
      <c r="G546" s="17">
        <f t="shared" si="58"/>
        <v>1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7</v>
      </c>
      <c r="D548" s="16">
        <v>17</v>
      </c>
      <c r="E548" s="17">
        <f t="shared" ref="E548:E585" si="59">+IF(C548=0,"",C548/C$356)</f>
        <v>3.0501089324618735E-3</v>
      </c>
      <c r="F548" s="17">
        <f t="shared" ref="F548:F585" si="60">+IF(D548=0,"",D548/D$356)</f>
        <v>6.9246435845213847E-3</v>
      </c>
      <c r="G548" s="17">
        <f t="shared" si="58"/>
        <v>1.4285714285714286</v>
      </c>
      <c r="H548" s="17">
        <f t="shared" ref="H548:H585" si="61">+IF(OR(AND(E548=""),(G548="")),"",E548*G548)</f>
        <v>4.3572984749455333E-3</v>
      </c>
    </row>
    <row r="549" spans="1:8" x14ac:dyDescent="0.2">
      <c r="A549" s="14"/>
      <c r="B549" s="15" t="s">
        <v>525</v>
      </c>
      <c r="C549" s="16">
        <v>26</v>
      </c>
      <c r="D549" s="16">
        <v>4</v>
      </c>
      <c r="E549" s="17">
        <f t="shared" si="59"/>
        <v>1.1328976034858388E-2</v>
      </c>
      <c r="F549" s="17">
        <f t="shared" si="60"/>
        <v>1.6293279022403259E-3</v>
      </c>
      <c r="G549" s="17">
        <f t="shared" ref="G549:G585" si="62">+IF(AND(C549=0,D549=0)," ",IF(C549=0,1,IF(D549=0,-1,(D549-C549)/C549)))</f>
        <v>-0.84615384615384615</v>
      </c>
      <c r="H549" s="17">
        <f t="shared" si="61"/>
        <v>-9.5860566448801744E-3</v>
      </c>
    </row>
    <row r="550" spans="1:8" x14ac:dyDescent="0.2">
      <c r="A550" s="14"/>
      <c r="B550" s="15" t="s">
        <v>526</v>
      </c>
      <c r="C550" s="16">
        <v>1</v>
      </c>
      <c r="D550" s="16">
        <v>0</v>
      </c>
      <c r="E550" s="17">
        <f t="shared" si="59"/>
        <v>4.3572984749455336E-4</v>
      </c>
      <c r="F550" s="17" t="str">
        <f t="shared" si="60"/>
        <v/>
      </c>
      <c r="G550" s="17">
        <f t="shared" si="62"/>
        <v>-1</v>
      </c>
      <c r="H550" s="17">
        <f t="shared" si="61"/>
        <v>-4.3572984749455336E-4</v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4</v>
      </c>
      <c r="D552" s="16">
        <v>0</v>
      </c>
      <c r="E552" s="17">
        <f t="shared" si="59"/>
        <v>1.7429193899782135E-3</v>
      </c>
      <c r="F552" s="17" t="str">
        <f t="shared" si="60"/>
        <v/>
      </c>
      <c r="G552" s="17">
        <f t="shared" si="62"/>
        <v>-1</v>
      </c>
      <c r="H552" s="17">
        <f t="shared" si="61"/>
        <v>-1.7429193899782135E-3</v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1</v>
      </c>
      <c r="D554" s="16">
        <v>1</v>
      </c>
      <c r="E554" s="17">
        <f t="shared" si="59"/>
        <v>4.3572984749455336E-4</v>
      </c>
      <c r="F554" s="17">
        <f t="shared" si="60"/>
        <v>4.0733197556008148E-4</v>
      </c>
      <c r="G554" s="17">
        <f t="shared" si="62"/>
        <v>0</v>
      </c>
      <c r="H554" s="17">
        <f t="shared" si="61"/>
        <v>0</v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1</v>
      </c>
      <c r="E558" s="17" t="str">
        <f t="shared" si="59"/>
        <v/>
      </c>
      <c r="F558" s="17">
        <f t="shared" si="60"/>
        <v>4.0733197556008148E-4</v>
      </c>
      <c r="G558" s="17">
        <f t="shared" si="62"/>
        <v>1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1</v>
      </c>
      <c r="D559" s="16">
        <v>2</v>
      </c>
      <c r="E559" s="17">
        <f t="shared" si="59"/>
        <v>4.3572984749455336E-4</v>
      </c>
      <c r="F559" s="17">
        <f t="shared" si="60"/>
        <v>8.1466395112016296E-4</v>
      </c>
      <c r="G559" s="17">
        <f t="shared" si="62"/>
        <v>1</v>
      </c>
      <c r="H559" s="17">
        <f t="shared" si="61"/>
        <v>4.3572984749455336E-4</v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1</v>
      </c>
      <c r="E561" s="17" t="str">
        <f t="shared" si="59"/>
        <v/>
      </c>
      <c r="F561" s="17">
        <f t="shared" si="60"/>
        <v>4.0733197556008148E-4</v>
      </c>
      <c r="G561" s="17">
        <f t="shared" si="62"/>
        <v>1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1</v>
      </c>
      <c r="E562" s="17" t="str">
        <f t="shared" si="59"/>
        <v/>
      </c>
      <c r="F562" s="17">
        <f t="shared" si="60"/>
        <v>4.0733197556008148E-4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4</v>
      </c>
      <c r="D564" s="16">
        <v>10</v>
      </c>
      <c r="E564" s="17">
        <f t="shared" si="59"/>
        <v>1.7429193899782135E-3</v>
      </c>
      <c r="F564" s="17">
        <f t="shared" si="60"/>
        <v>4.0733197556008143E-3</v>
      </c>
      <c r="G564" s="17">
        <f t="shared" si="62"/>
        <v>1.5</v>
      </c>
      <c r="H564" s="17">
        <f t="shared" si="61"/>
        <v>2.6143790849673201E-3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3</v>
      </c>
      <c r="D566" s="16">
        <v>1</v>
      </c>
      <c r="E566" s="17">
        <f t="shared" si="59"/>
        <v>1.30718954248366E-3</v>
      </c>
      <c r="F566" s="17">
        <f t="shared" si="60"/>
        <v>4.0733197556008148E-4</v>
      </c>
      <c r="G566" s="17">
        <f t="shared" si="62"/>
        <v>-0.66666666666666663</v>
      </c>
      <c r="H566" s="17">
        <f t="shared" si="61"/>
        <v>-8.7145969498910662E-4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17</v>
      </c>
      <c r="D569" s="16">
        <v>10</v>
      </c>
      <c r="E569" s="17">
        <f t="shared" si="59"/>
        <v>7.4074074074074077E-3</v>
      </c>
      <c r="F569" s="17">
        <f t="shared" si="60"/>
        <v>4.0733197556008143E-3</v>
      </c>
      <c r="G569" s="17">
        <f t="shared" si="62"/>
        <v>-0.41176470588235292</v>
      </c>
      <c r="H569" s="17">
        <f t="shared" si="61"/>
        <v>-3.0501089324618735E-3</v>
      </c>
    </row>
    <row r="570" spans="1:8" ht="25.5" x14ac:dyDescent="0.2">
      <c r="A570" s="14"/>
      <c r="B570" s="15" t="s">
        <v>546</v>
      </c>
      <c r="C570" s="16">
        <v>90</v>
      </c>
      <c r="D570" s="16">
        <v>51</v>
      </c>
      <c r="E570" s="17">
        <f t="shared" si="59"/>
        <v>3.9215686274509803E-2</v>
      </c>
      <c r="F570" s="17">
        <f t="shared" si="60"/>
        <v>2.0773930753564155E-2</v>
      </c>
      <c r="G570" s="17">
        <f t="shared" si="62"/>
        <v>-0.43333333333333335</v>
      </c>
      <c r="H570" s="17">
        <f t="shared" si="61"/>
        <v>-1.6993464052287584E-2</v>
      </c>
    </row>
    <row r="571" spans="1:8" x14ac:dyDescent="0.2">
      <c r="A571" s="14"/>
      <c r="B571" s="15" t="s">
        <v>547</v>
      </c>
      <c r="C571" s="16">
        <v>20</v>
      </c>
      <c r="D571" s="16">
        <v>14</v>
      </c>
      <c r="E571" s="17">
        <f t="shared" si="59"/>
        <v>8.7145969498910684E-3</v>
      </c>
      <c r="F571" s="17">
        <f t="shared" si="60"/>
        <v>5.7026476578411409E-3</v>
      </c>
      <c r="G571" s="17">
        <f t="shared" si="62"/>
        <v>-0.3</v>
      </c>
      <c r="H571" s="17">
        <f t="shared" si="61"/>
        <v>-2.6143790849673205E-3</v>
      </c>
    </row>
    <row r="572" spans="1:8" x14ac:dyDescent="0.2">
      <c r="A572" s="14"/>
      <c r="B572" s="15" t="s">
        <v>548</v>
      </c>
      <c r="C572" s="16">
        <v>7</v>
      </c>
      <c r="D572" s="16">
        <v>1</v>
      </c>
      <c r="E572" s="17">
        <f t="shared" si="59"/>
        <v>3.0501089324618735E-3</v>
      </c>
      <c r="F572" s="17">
        <f t="shared" si="60"/>
        <v>4.0733197556008148E-4</v>
      </c>
      <c r="G572" s="17">
        <f t="shared" si="62"/>
        <v>-0.8571428571428571</v>
      </c>
      <c r="H572" s="17">
        <f t="shared" si="61"/>
        <v>-2.6143790849673201E-3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1</v>
      </c>
      <c r="E576" s="17" t="str">
        <f t="shared" si="59"/>
        <v/>
      </c>
      <c r="F576" s="17">
        <f t="shared" si="60"/>
        <v>4.0733197556008148E-4</v>
      </c>
      <c r="G576" s="17">
        <f t="shared" si="62"/>
        <v>1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5</v>
      </c>
      <c r="D578" s="16">
        <v>3</v>
      </c>
      <c r="E578" s="17">
        <f t="shared" si="59"/>
        <v>2.1786492374727671E-3</v>
      </c>
      <c r="F578" s="17">
        <f t="shared" si="60"/>
        <v>1.2219959266802445E-3</v>
      </c>
      <c r="G578" s="17">
        <f t="shared" si="62"/>
        <v>-0.4</v>
      </c>
      <c r="H578" s="17">
        <f t="shared" si="61"/>
        <v>-8.7145969498910684E-4</v>
      </c>
    </row>
    <row r="579" spans="1:8" x14ac:dyDescent="0.2">
      <c r="A579" s="14"/>
      <c r="B579" s="15" t="s">
        <v>555</v>
      </c>
      <c r="C579" s="16">
        <v>1</v>
      </c>
      <c r="D579" s="16">
        <v>1</v>
      </c>
      <c r="E579" s="17">
        <f t="shared" si="59"/>
        <v>4.3572984749455336E-4</v>
      </c>
      <c r="F579" s="17">
        <f t="shared" si="60"/>
        <v>4.0733197556008148E-4</v>
      </c>
      <c r="G579" s="17">
        <f t="shared" si="62"/>
        <v>0</v>
      </c>
      <c r="H579" s="17">
        <f t="shared" si="61"/>
        <v>0</v>
      </c>
    </row>
    <row r="580" spans="1:8" ht="25.5" x14ac:dyDescent="0.2">
      <c r="A580" s="14"/>
      <c r="B580" s="15" t="s">
        <v>556</v>
      </c>
      <c r="C580" s="16">
        <v>0</v>
      </c>
      <c r="D580" s="16">
        <v>2</v>
      </c>
      <c r="E580" s="17" t="str">
        <f t="shared" si="59"/>
        <v/>
      </c>
      <c r="F580" s="17">
        <f t="shared" si="60"/>
        <v>8.1466395112016296E-4</v>
      </c>
      <c r="G580" s="17">
        <f t="shared" si="62"/>
        <v>1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1</v>
      </c>
      <c r="D581" s="16">
        <v>0</v>
      </c>
      <c r="E581" s="17">
        <f t="shared" si="59"/>
        <v>4.3572984749455336E-4</v>
      </c>
      <c r="F581" s="17" t="str">
        <f t="shared" si="60"/>
        <v/>
      </c>
      <c r="G581" s="17">
        <f t="shared" si="62"/>
        <v>-1</v>
      </c>
      <c r="H581" s="17">
        <f t="shared" si="61"/>
        <v>-4.3572984749455336E-4</v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1</v>
      </c>
      <c r="E583" s="17" t="str">
        <f t="shared" si="59"/>
        <v/>
      </c>
      <c r="F583" s="17">
        <f t="shared" si="60"/>
        <v>4.0733197556008148E-4</v>
      </c>
      <c r="G583" s="17">
        <f t="shared" si="62"/>
        <v>1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416</v>
      </c>
      <c r="D591" s="20">
        <f>SUM(D592:D618)</f>
        <v>864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1.0769230769230769</v>
      </c>
      <c r="H591" s="21">
        <f t="shared" ref="H591:H618" si="65">+IF(OR(AND(E591=""),(G591="")),"",E591*G591)</f>
        <v>1.0769230769230769</v>
      </c>
    </row>
    <row r="592" spans="1:8" x14ac:dyDescent="0.2">
      <c r="A592" s="14"/>
      <c r="B592" s="15" t="s">
        <v>562</v>
      </c>
      <c r="C592" s="16">
        <v>1</v>
      </c>
      <c r="D592" s="16">
        <v>3</v>
      </c>
      <c r="E592" s="17">
        <f t="shared" si="63"/>
        <v>2.403846153846154E-3</v>
      </c>
      <c r="F592" s="17">
        <f t="shared" si="64"/>
        <v>3.472222222222222E-3</v>
      </c>
      <c r="G592" s="17">
        <f t="shared" ref="G592:G618" si="66">+IF(AND(C592=0,D592=0)," ",IF(C592=0,1,IF(D592=0,-1,(D592-C592)/C592)))</f>
        <v>2</v>
      </c>
      <c r="H592" s="17">
        <f t="shared" si="65"/>
        <v>4.807692307692308E-3</v>
      </c>
    </row>
    <row r="593" spans="1:8" x14ac:dyDescent="0.2">
      <c r="A593" s="14"/>
      <c r="B593" s="15" t="s">
        <v>563</v>
      </c>
      <c r="C593" s="16">
        <v>16</v>
      </c>
      <c r="D593" s="16">
        <v>20</v>
      </c>
      <c r="E593" s="17">
        <f t="shared" si="63"/>
        <v>3.8461538461538464E-2</v>
      </c>
      <c r="F593" s="17">
        <f t="shared" si="64"/>
        <v>2.3148148148148147E-2</v>
      </c>
      <c r="G593" s="17">
        <f t="shared" si="66"/>
        <v>0.25</v>
      </c>
      <c r="H593" s="17">
        <f t="shared" si="65"/>
        <v>9.6153846153846159E-3</v>
      </c>
    </row>
    <row r="594" spans="1:8" ht="25.5" x14ac:dyDescent="0.2">
      <c r="A594" s="14"/>
      <c r="B594" s="15" t="s">
        <v>564</v>
      </c>
      <c r="C594" s="16">
        <v>32</v>
      </c>
      <c r="D594" s="16">
        <v>45</v>
      </c>
      <c r="E594" s="17">
        <f t="shared" si="63"/>
        <v>7.6923076923076927E-2</v>
      </c>
      <c r="F594" s="17">
        <f t="shared" si="64"/>
        <v>5.2083333333333336E-2</v>
      </c>
      <c r="G594" s="17">
        <f t="shared" si="66"/>
        <v>0.40625</v>
      </c>
      <c r="H594" s="17">
        <f t="shared" si="65"/>
        <v>3.125E-2</v>
      </c>
    </row>
    <row r="595" spans="1:8" x14ac:dyDescent="0.2">
      <c r="A595" s="14"/>
      <c r="B595" s="15" t="s">
        <v>565</v>
      </c>
      <c r="C595" s="16">
        <v>79</v>
      </c>
      <c r="D595" s="16">
        <v>70</v>
      </c>
      <c r="E595" s="17">
        <f t="shared" si="63"/>
        <v>0.18990384615384615</v>
      </c>
      <c r="F595" s="17">
        <f t="shared" si="64"/>
        <v>8.1018518518518517E-2</v>
      </c>
      <c r="G595" s="17">
        <f t="shared" si="66"/>
        <v>-0.11392405063291139</v>
      </c>
      <c r="H595" s="17">
        <f t="shared" si="65"/>
        <v>-2.1634615384615384E-2</v>
      </c>
    </row>
    <row r="596" spans="1:8" x14ac:dyDescent="0.2">
      <c r="A596" s="14"/>
      <c r="B596" s="15" t="s">
        <v>566</v>
      </c>
      <c r="C596" s="16">
        <v>3</v>
      </c>
      <c r="D596" s="16">
        <v>0</v>
      </c>
      <c r="E596" s="17">
        <f t="shared" si="63"/>
        <v>7.2115384615384619E-3</v>
      </c>
      <c r="F596" s="17" t="str">
        <f t="shared" si="64"/>
        <v/>
      </c>
      <c r="G596" s="17">
        <f t="shared" si="66"/>
        <v>-1</v>
      </c>
      <c r="H596" s="17">
        <f t="shared" si="65"/>
        <v>-7.2115384615384619E-3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19</v>
      </c>
      <c r="E599" s="17" t="str">
        <f t="shared" si="63"/>
        <v/>
      </c>
      <c r="F599" s="17">
        <f t="shared" si="64"/>
        <v>2.1990740740740741E-2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1</v>
      </c>
      <c r="D601" s="16">
        <v>1</v>
      </c>
      <c r="E601" s="17">
        <f t="shared" si="63"/>
        <v>2.403846153846154E-3</v>
      </c>
      <c r="F601" s="17">
        <f t="shared" si="64"/>
        <v>1.1574074074074073E-3</v>
      </c>
      <c r="G601" s="17">
        <f t="shared" si="66"/>
        <v>0</v>
      </c>
      <c r="H601" s="17">
        <f t="shared" si="65"/>
        <v>0</v>
      </c>
    </row>
    <row r="602" spans="1:8" x14ac:dyDescent="0.2">
      <c r="A602" s="14"/>
      <c r="B602" s="15" t="s">
        <v>572</v>
      </c>
      <c r="C602" s="16">
        <v>5</v>
      </c>
      <c r="D602" s="16">
        <v>11</v>
      </c>
      <c r="E602" s="17">
        <f t="shared" si="63"/>
        <v>1.201923076923077E-2</v>
      </c>
      <c r="F602" s="17">
        <f t="shared" si="64"/>
        <v>1.2731481481481481E-2</v>
      </c>
      <c r="G602" s="17">
        <f t="shared" si="66"/>
        <v>1.2</v>
      </c>
      <c r="H602" s="17">
        <f t="shared" si="65"/>
        <v>1.4423076923076924E-2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1</v>
      </c>
      <c r="E604" s="17" t="str">
        <f t="shared" si="63"/>
        <v/>
      </c>
      <c r="F604" s="17">
        <f t="shared" si="64"/>
        <v>1.1574074074074073E-3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3</v>
      </c>
      <c r="D605" s="16">
        <v>11</v>
      </c>
      <c r="E605" s="17">
        <f t="shared" si="63"/>
        <v>7.2115384615384619E-3</v>
      </c>
      <c r="F605" s="17">
        <f t="shared" si="64"/>
        <v>1.2731481481481481E-2</v>
      </c>
      <c r="G605" s="17">
        <f t="shared" si="66"/>
        <v>2.6666666666666665</v>
      </c>
      <c r="H605" s="17">
        <f t="shared" si="65"/>
        <v>1.9230769230769232E-2</v>
      </c>
    </row>
    <row r="606" spans="1:8" ht="25.5" x14ac:dyDescent="0.2">
      <c r="A606" s="14"/>
      <c r="B606" s="15" t="s">
        <v>576</v>
      </c>
      <c r="C606" s="16">
        <v>25</v>
      </c>
      <c r="D606" s="16">
        <v>3</v>
      </c>
      <c r="E606" s="17">
        <f t="shared" si="63"/>
        <v>6.0096153846153848E-2</v>
      </c>
      <c r="F606" s="17">
        <f t="shared" si="64"/>
        <v>3.472222222222222E-3</v>
      </c>
      <c r="G606" s="17">
        <f t="shared" si="66"/>
        <v>-0.88</v>
      </c>
      <c r="H606" s="17">
        <f t="shared" si="65"/>
        <v>-5.2884615384615384E-2</v>
      </c>
    </row>
    <row r="607" spans="1:8" x14ac:dyDescent="0.2">
      <c r="A607" s="14"/>
      <c r="B607" s="15" t="s">
        <v>577</v>
      </c>
      <c r="C607" s="16">
        <v>69</v>
      </c>
      <c r="D607" s="16">
        <v>87</v>
      </c>
      <c r="E607" s="17">
        <f t="shared" si="63"/>
        <v>0.16586538461538461</v>
      </c>
      <c r="F607" s="17">
        <f t="shared" si="64"/>
        <v>0.10069444444444445</v>
      </c>
      <c r="G607" s="17">
        <f t="shared" si="66"/>
        <v>0.2608695652173913</v>
      </c>
      <c r="H607" s="17">
        <f t="shared" si="65"/>
        <v>4.3269230769230768E-2</v>
      </c>
    </row>
    <row r="608" spans="1:8" x14ac:dyDescent="0.2">
      <c r="A608" s="14"/>
      <c r="B608" s="15" t="s">
        <v>578</v>
      </c>
      <c r="C608" s="16">
        <v>0</v>
      </c>
      <c r="D608" s="16">
        <v>2</v>
      </c>
      <c r="E608" s="17" t="str">
        <f t="shared" si="63"/>
        <v/>
      </c>
      <c r="F608" s="17">
        <f t="shared" si="64"/>
        <v>2.3148148148148147E-3</v>
      </c>
      <c r="G608" s="17">
        <f t="shared" si="66"/>
        <v>1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84</v>
      </c>
      <c r="D609" s="16">
        <v>86</v>
      </c>
      <c r="E609" s="17">
        <f t="shared" si="63"/>
        <v>0.20192307692307693</v>
      </c>
      <c r="F609" s="17">
        <f t="shared" si="64"/>
        <v>9.9537037037037035E-2</v>
      </c>
      <c r="G609" s="17">
        <f t="shared" si="66"/>
        <v>2.3809523809523808E-2</v>
      </c>
      <c r="H609" s="17">
        <f t="shared" si="65"/>
        <v>4.807692307692308E-3</v>
      </c>
    </row>
    <row r="610" spans="1:8" x14ac:dyDescent="0.2">
      <c r="A610" s="14"/>
      <c r="B610" s="15" t="s">
        <v>580</v>
      </c>
      <c r="C610" s="16">
        <v>56</v>
      </c>
      <c r="D610" s="16">
        <v>485</v>
      </c>
      <c r="E610" s="17">
        <f t="shared" si="63"/>
        <v>0.13461538461538461</v>
      </c>
      <c r="F610" s="17">
        <f t="shared" si="64"/>
        <v>0.56134259259259256</v>
      </c>
      <c r="G610" s="17">
        <f t="shared" si="66"/>
        <v>7.6607142857142856</v>
      </c>
      <c r="H610" s="17">
        <f t="shared" si="65"/>
        <v>1.03125</v>
      </c>
    </row>
    <row r="611" spans="1:8" x14ac:dyDescent="0.2">
      <c r="A611" s="14"/>
      <c r="B611" s="15" t="s">
        <v>581</v>
      </c>
      <c r="C611" s="16">
        <v>1</v>
      </c>
      <c r="D611" s="16">
        <v>0</v>
      </c>
      <c r="E611" s="17">
        <f t="shared" si="63"/>
        <v>2.403846153846154E-3</v>
      </c>
      <c r="F611" s="17" t="str">
        <f t="shared" si="64"/>
        <v/>
      </c>
      <c r="G611" s="17">
        <f t="shared" si="66"/>
        <v>-1</v>
      </c>
      <c r="H611" s="17">
        <f t="shared" si="65"/>
        <v>-2.403846153846154E-3</v>
      </c>
    </row>
    <row r="612" spans="1:8" x14ac:dyDescent="0.2">
      <c r="A612" s="14"/>
      <c r="B612" s="15" t="s">
        <v>582</v>
      </c>
      <c r="C612" s="16">
        <v>3</v>
      </c>
      <c r="D612" s="16">
        <v>2</v>
      </c>
      <c r="E612" s="17">
        <f t="shared" si="63"/>
        <v>7.2115384615384619E-3</v>
      </c>
      <c r="F612" s="17">
        <f t="shared" si="64"/>
        <v>2.3148148148148147E-3</v>
      </c>
      <c r="G612" s="17">
        <f t="shared" si="66"/>
        <v>-0.33333333333333331</v>
      </c>
      <c r="H612" s="17">
        <f t="shared" si="65"/>
        <v>-2.403846153846154E-3</v>
      </c>
    </row>
    <row r="613" spans="1:8" ht="25.5" x14ac:dyDescent="0.2">
      <c r="A613" s="14"/>
      <c r="B613" s="15" t="s">
        <v>583</v>
      </c>
      <c r="C613" s="16">
        <v>1</v>
      </c>
      <c r="D613" s="16">
        <v>0</v>
      </c>
      <c r="E613" s="17">
        <f t="shared" si="63"/>
        <v>2.403846153846154E-3</v>
      </c>
      <c r="F613" s="17" t="str">
        <f t="shared" si="64"/>
        <v/>
      </c>
      <c r="G613" s="17">
        <f t="shared" si="66"/>
        <v>-1</v>
      </c>
      <c r="H613" s="17">
        <f t="shared" si="65"/>
        <v>-2.403846153846154E-3</v>
      </c>
    </row>
    <row r="614" spans="1:8" x14ac:dyDescent="0.2">
      <c r="A614" s="14"/>
      <c r="B614" s="15" t="s">
        <v>584</v>
      </c>
      <c r="C614" s="16">
        <v>3</v>
      </c>
      <c r="D614" s="16">
        <v>1</v>
      </c>
      <c r="E614" s="17">
        <f t="shared" si="63"/>
        <v>7.2115384615384619E-3</v>
      </c>
      <c r="F614" s="17">
        <f t="shared" si="64"/>
        <v>1.1574074074074073E-3</v>
      </c>
      <c r="G614" s="17">
        <f t="shared" si="66"/>
        <v>-0.66666666666666663</v>
      </c>
      <c r="H614" s="17">
        <f t="shared" si="65"/>
        <v>-4.807692307692308E-3</v>
      </c>
    </row>
    <row r="615" spans="1:8" x14ac:dyDescent="0.2">
      <c r="A615" s="14"/>
      <c r="B615" s="15" t="s">
        <v>585</v>
      </c>
      <c r="C615" s="16">
        <v>2</v>
      </c>
      <c r="D615" s="16">
        <v>0</v>
      </c>
      <c r="E615" s="17">
        <f t="shared" si="63"/>
        <v>4.807692307692308E-3</v>
      </c>
      <c r="F615" s="17" t="str">
        <f t="shared" si="64"/>
        <v/>
      </c>
      <c r="G615" s="17">
        <f t="shared" si="66"/>
        <v>-1</v>
      </c>
      <c r="H615" s="17">
        <f t="shared" si="65"/>
        <v>-4.807692307692308E-3</v>
      </c>
    </row>
    <row r="616" spans="1:8" ht="25.5" x14ac:dyDescent="0.2">
      <c r="A616" s="14"/>
      <c r="B616" s="15" t="s">
        <v>586</v>
      </c>
      <c r="C616" s="16">
        <v>1</v>
      </c>
      <c r="D616" s="16">
        <v>6</v>
      </c>
      <c r="E616" s="17">
        <f t="shared" si="63"/>
        <v>2.403846153846154E-3</v>
      </c>
      <c r="F616" s="17">
        <f t="shared" si="64"/>
        <v>6.9444444444444441E-3</v>
      </c>
      <c r="G616" s="17">
        <f t="shared" si="66"/>
        <v>5</v>
      </c>
      <c r="H616" s="17">
        <f t="shared" si="65"/>
        <v>1.201923076923077E-2</v>
      </c>
    </row>
    <row r="617" spans="1:8" ht="25.5" x14ac:dyDescent="0.2">
      <c r="A617" s="14"/>
      <c r="B617" s="15" t="s">
        <v>587</v>
      </c>
      <c r="C617" s="16">
        <v>25</v>
      </c>
      <c r="D617" s="16">
        <v>6</v>
      </c>
      <c r="E617" s="17">
        <f t="shared" si="63"/>
        <v>6.0096153846153848E-2</v>
      </c>
      <c r="F617" s="17">
        <f t="shared" si="64"/>
        <v>6.9444444444444441E-3</v>
      </c>
      <c r="G617" s="17">
        <f t="shared" si="66"/>
        <v>-0.76</v>
      </c>
      <c r="H617" s="17">
        <f t="shared" si="65"/>
        <v>-4.5673076923076927E-2</v>
      </c>
    </row>
    <row r="618" spans="1:8" ht="25.5" x14ac:dyDescent="0.2">
      <c r="A618" s="14"/>
      <c r="B618" s="15" t="s">
        <v>588</v>
      </c>
      <c r="C618" s="16">
        <v>6</v>
      </c>
      <c r="D618" s="16">
        <v>5</v>
      </c>
      <c r="E618" s="17">
        <f t="shared" si="63"/>
        <v>1.4423076923076924E-2</v>
      </c>
      <c r="F618" s="17">
        <f t="shared" si="64"/>
        <v>5.7870370370370367E-3</v>
      </c>
      <c r="G618" s="17">
        <f t="shared" si="66"/>
        <v>-0.16666666666666666</v>
      </c>
      <c r="H618" s="17">
        <f t="shared" si="65"/>
        <v>-2.403846153846154E-3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619"/>
  <sheetViews>
    <sheetView showGridLines="0" workbookViewId="0">
      <selection activeCell="G591" sqref="G59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603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604</v>
      </c>
      <c r="C8" s="12">
        <f>+C19+C76+C177+C356+C591</f>
        <v>2871</v>
      </c>
      <c r="D8" s="13">
        <f>+D19+D76+D177+D356+D591</f>
        <v>1719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-0.40125391849529779</v>
      </c>
      <c r="H8" s="10">
        <f t="shared" ref="H8:H13" si="1">+IF(OR(AND(E8=""),(G8="")),"",E8*G8)</f>
        <v>-0.40125391849529779</v>
      </c>
    </row>
    <row r="9" spans="1:8" x14ac:dyDescent="0.2">
      <c r="A9" s="14"/>
      <c r="B9" s="15" t="s">
        <v>6</v>
      </c>
      <c r="C9" s="16">
        <f>+C19</f>
        <v>13</v>
      </c>
      <c r="D9" s="16">
        <f>+D19</f>
        <v>7</v>
      </c>
      <c r="E9" s="17">
        <f t="shared" ref="E9:F13" si="2">+C9/C$8</f>
        <v>4.5280390107976312E-3</v>
      </c>
      <c r="F9" s="17">
        <f t="shared" si="2"/>
        <v>4.0721349621873184E-3</v>
      </c>
      <c r="G9" s="17">
        <f t="shared" si="0"/>
        <v>-0.46153846153846156</v>
      </c>
      <c r="H9" s="17">
        <f t="shared" si="1"/>
        <v>-2.0898641588296758E-3</v>
      </c>
    </row>
    <row r="10" spans="1:8" x14ac:dyDescent="0.2">
      <c r="A10" s="14"/>
      <c r="B10" s="15" t="s">
        <v>7</v>
      </c>
      <c r="C10" s="16">
        <f>+C76</f>
        <v>246</v>
      </c>
      <c r="D10" s="16">
        <f>+D76</f>
        <v>117</v>
      </c>
      <c r="E10" s="17">
        <f t="shared" si="2"/>
        <v>8.5684430512016713E-2</v>
      </c>
      <c r="F10" s="17">
        <f t="shared" si="2"/>
        <v>6.8062827225130892E-2</v>
      </c>
      <c r="G10" s="17">
        <f t="shared" si="0"/>
        <v>-0.52439024390243905</v>
      </c>
      <c r="H10" s="17">
        <f t="shared" si="1"/>
        <v>-4.4932079414838032E-2</v>
      </c>
    </row>
    <row r="11" spans="1:8" ht="25.5" x14ac:dyDescent="0.2">
      <c r="A11" s="14"/>
      <c r="B11" s="15" t="s">
        <v>8</v>
      </c>
      <c r="C11" s="16">
        <f>+C177</f>
        <v>282</v>
      </c>
      <c r="D11" s="16">
        <f>+D177</f>
        <v>144</v>
      </c>
      <c r="E11" s="17">
        <f t="shared" si="2"/>
        <v>9.8223615464994779E-2</v>
      </c>
      <c r="F11" s="17">
        <f t="shared" si="2"/>
        <v>8.3769633507853408E-2</v>
      </c>
      <c r="G11" s="17">
        <f t="shared" si="0"/>
        <v>-0.48936170212765956</v>
      </c>
      <c r="H11" s="17">
        <f t="shared" si="1"/>
        <v>-4.8066875653082548E-2</v>
      </c>
    </row>
    <row r="12" spans="1:8" x14ac:dyDescent="0.2">
      <c r="A12" s="14"/>
      <c r="B12" s="15" t="s">
        <v>9</v>
      </c>
      <c r="C12" s="16">
        <f>+C356</f>
        <v>1292</v>
      </c>
      <c r="D12" s="16">
        <f>+D356</f>
        <v>525</v>
      </c>
      <c r="E12" s="17">
        <f t="shared" si="2"/>
        <v>0.45001741553465691</v>
      </c>
      <c r="F12" s="17">
        <f t="shared" si="2"/>
        <v>0.30541012216404889</v>
      </c>
      <c r="G12" s="17">
        <f t="shared" si="0"/>
        <v>-0.59365325077399378</v>
      </c>
      <c r="H12" s="17">
        <f t="shared" si="1"/>
        <v>-0.26715430163706022</v>
      </c>
    </row>
    <row r="13" spans="1:8" x14ac:dyDescent="0.2">
      <c r="A13" s="14"/>
      <c r="B13" s="15" t="s">
        <v>10</v>
      </c>
      <c r="C13" s="16">
        <f>+C591</f>
        <v>1038</v>
      </c>
      <c r="D13" s="16">
        <f>+D591</f>
        <v>926</v>
      </c>
      <c r="E13" s="17">
        <f t="shared" si="2"/>
        <v>0.36154649947753398</v>
      </c>
      <c r="F13" s="17">
        <f t="shared" si="2"/>
        <v>0.53868528214077949</v>
      </c>
      <c r="G13" s="17">
        <f t="shared" si="0"/>
        <v>-0.10789980732177264</v>
      </c>
      <c r="H13" s="17">
        <f t="shared" si="1"/>
        <v>-3.9010797631487286E-2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13</v>
      </c>
      <c r="D19" s="20">
        <f>SUM(D20:D70)</f>
        <v>7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-0.46153846153846156</v>
      </c>
      <c r="H19" s="21">
        <f t="shared" ref="H19:H50" si="5">+IF(OR(AND(E19=""),(G19="")),"",E19*G19)</f>
        <v>-0.46153846153846156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2</v>
      </c>
      <c r="D21" s="16">
        <v>0</v>
      </c>
      <c r="E21" s="17">
        <f t="shared" si="3"/>
        <v>0.15384615384615385</v>
      </c>
      <c r="F21" s="17" t="str">
        <f t="shared" si="4"/>
        <v/>
      </c>
      <c r="G21" s="17">
        <f t="shared" si="6"/>
        <v>-1</v>
      </c>
      <c r="H21" s="17">
        <f t="shared" si="5"/>
        <v>-0.15384615384615385</v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1</v>
      </c>
      <c r="E24" s="17" t="str">
        <f t="shared" si="3"/>
        <v/>
      </c>
      <c r="F24" s="17">
        <f t="shared" si="4"/>
        <v>0.14285714285714285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3</v>
      </c>
      <c r="D27" s="16">
        <v>0</v>
      </c>
      <c r="E27" s="17">
        <f t="shared" si="3"/>
        <v>0.23076923076923078</v>
      </c>
      <c r="F27" s="17" t="str">
        <f t="shared" si="4"/>
        <v/>
      </c>
      <c r="G27" s="17">
        <f t="shared" si="6"/>
        <v>-1</v>
      </c>
      <c r="H27" s="17">
        <f t="shared" si="5"/>
        <v>-0.23076923076923078</v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1</v>
      </c>
      <c r="D30" s="16">
        <v>0</v>
      </c>
      <c r="E30" s="17">
        <f t="shared" si="3"/>
        <v>7.6923076923076927E-2</v>
      </c>
      <c r="F30" s="17" t="str">
        <f t="shared" si="4"/>
        <v/>
      </c>
      <c r="G30" s="17">
        <f t="shared" si="6"/>
        <v>-1</v>
      </c>
      <c r="H30" s="17">
        <f t="shared" si="5"/>
        <v>-7.6923076923076927E-2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1</v>
      </c>
      <c r="D33" s="16">
        <v>0</v>
      </c>
      <c r="E33" s="17">
        <f t="shared" si="3"/>
        <v>7.6923076923076927E-2</v>
      </c>
      <c r="F33" s="17" t="str">
        <f t="shared" si="4"/>
        <v/>
      </c>
      <c r="G33" s="17">
        <f t="shared" si="6"/>
        <v>-1</v>
      </c>
      <c r="H33" s="17">
        <f t="shared" si="5"/>
        <v>-7.6923076923076927E-2</v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1</v>
      </c>
      <c r="D39" s="16">
        <v>0</v>
      </c>
      <c r="E39" s="17">
        <f t="shared" si="3"/>
        <v>7.6923076923076927E-2</v>
      </c>
      <c r="F39" s="17" t="str">
        <f t="shared" si="4"/>
        <v/>
      </c>
      <c r="G39" s="17">
        <f t="shared" si="6"/>
        <v>-1</v>
      </c>
      <c r="H39" s="17">
        <f t="shared" si="5"/>
        <v>-7.6923076923076927E-2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1</v>
      </c>
      <c r="E45" s="17" t="str">
        <f t="shared" si="3"/>
        <v/>
      </c>
      <c r="F45" s="17">
        <f t="shared" si="4"/>
        <v>0.14285714285714285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1</v>
      </c>
      <c r="E50" s="17" t="str">
        <f t="shared" si="3"/>
        <v/>
      </c>
      <c r="F50" s="17">
        <f t="shared" si="4"/>
        <v>0.14285714285714285</v>
      </c>
      <c r="G50" s="17">
        <f t="shared" si="6"/>
        <v>1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1</v>
      </c>
      <c r="E53" s="17" t="str">
        <f t="shared" si="7"/>
        <v/>
      </c>
      <c r="F53" s="17">
        <f t="shared" si="8"/>
        <v>0.14285714285714285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1</v>
      </c>
      <c r="D61" s="16">
        <v>0</v>
      </c>
      <c r="E61" s="17">
        <f t="shared" si="7"/>
        <v>7.6923076923076927E-2</v>
      </c>
      <c r="F61" s="17" t="str">
        <f t="shared" si="8"/>
        <v/>
      </c>
      <c r="G61" s="17">
        <f t="shared" si="10"/>
        <v>-1</v>
      </c>
      <c r="H61" s="17">
        <f t="shared" si="9"/>
        <v>-7.6923076923076927E-2</v>
      </c>
    </row>
    <row r="62" spans="1:8" x14ac:dyDescent="0.2">
      <c r="A62" s="14"/>
      <c r="B62" s="15" t="s">
        <v>55</v>
      </c>
      <c r="C62" s="16">
        <v>1</v>
      </c>
      <c r="D62" s="16">
        <v>0</v>
      </c>
      <c r="E62" s="17">
        <f t="shared" si="7"/>
        <v>7.6923076923076927E-2</v>
      </c>
      <c r="F62" s="17" t="str">
        <f t="shared" si="8"/>
        <v/>
      </c>
      <c r="G62" s="17">
        <f t="shared" si="10"/>
        <v>-1</v>
      </c>
      <c r="H62" s="17">
        <f t="shared" si="9"/>
        <v>-7.6923076923076927E-2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1</v>
      </c>
      <c r="D64" s="16">
        <v>2</v>
      </c>
      <c r="E64" s="17">
        <f t="shared" si="7"/>
        <v>7.6923076923076927E-2</v>
      </c>
      <c r="F64" s="17">
        <f t="shared" si="8"/>
        <v>0.2857142857142857</v>
      </c>
      <c r="G64" s="17">
        <f t="shared" si="10"/>
        <v>1</v>
      </c>
      <c r="H64" s="17">
        <f t="shared" si="9"/>
        <v>7.6923076923076927E-2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2</v>
      </c>
      <c r="D67" s="16">
        <v>0</v>
      </c>
      <c r="E67" s="17">
        <f t="shared" si="7"/>
        <v>0.15384615384615385</v>
      </c>
      <c r="F67" s="17" t="str">
        <f t="shared" si="8"/>
        <v/>
      </c>
      <c r="G67" s="17">
        <f t="shared" si="10"/>
        <v>-1</v>
      </c>
      <c r="H67" s="17">
        <f t="shared" si="9"/>
        <v>-0.15384615384615385</v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1</v>
      </c>
      <c r="E70" s="17" t="str">
        <f t="shared" si="7"/>
        <v/>
      </c>
      <c r="F70" s="17">
        <f t="shared" si="8"/>
        <v>0.14285714285714285</v>
      </c>
      <c r="G70" s="17">
        <f t="shared" si="10"/>
        <v>1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246</v>
      </c>
      <c r="D76" s="20">
        <f>SUM(D77:D171)</f>
        <v>117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-0.52439024390243905</v>
      </c>
      <c r="H76" s="21">
        <f t="shared" ref="H76:H107" si="13">+IF(OR(AND(E76=""),(G76="")),"",E76*G76)</f>
        <v>-0.52439024390243905</v>
      </c>
    </row>
    <row r="77" spans="1:8" x14ac:dyDescent="0.2">
      <c r="A77" s="14"/>
      <c r="B77" s="15" t="s">
        <v>65</v>
      </c>
      <c r="C77" s="16">
        <v>4</v>
      </c>
      <c r="D77" s="16">
        <v>2</v>
      </c>
      <c r="E77" s="17">
        <f t="shared" si="11"/>
        <v>1.6260162601626018E-2</v>
      </c>
      <c r="F77" s="17">
        <f t="shared" si="12"/>
        <v>1.7094017094017096E-2</v>
      </c>
      <c r="G77" s="17">
        <f t="shared" ref="G77:G108" si="14">+IF(AND(C77=0,D77=0)," ",IF(C77=0,1,IF(D77=0,-1,(D77-C77)/C77)))</f>
        <v>-0.5</v>
      </c>
      <c r="H77" s="17">
        <f t="shared" si="13"/>
        <v>-8.130081300813009E-3</v>
      </c>
    </row>
    <row r="78" spans="1:8" ht="25.5" x14ac:dyDescent="0.2">
      <c r="A78" s="14"/>
      <c r="B78" s="15" t="s">
        <v>66</v>
      </c>
      <c r="C78" s="16">
        <v>1</v>
      </c>
      <c r="D78" s="16">
        <v>1</v>
      </c>
      <c r="E78" s="17">
        <f t="shared" si="11"/>
        <v>4.0650406504065045E-3</v>
      </c>
      <c r="F78" s="17">
        <f t="shared" si="12"/>
        <v>8.5470085470085479E-3</v>
      </c>
      <c r="G78" s="17">
        <f t="shared" si="14"/>
        <v>0</v>
      </c>
      <c r="H78" s="17">
        <f t="shared" si="13"/>
        <v>0</v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6</v>
      </c>
      <c r="D80" s="16">
        <v>2</v>
      </c>
      <c r="E80" s="17">
        <f t="shared" si="11"/>
        <v>2.4390243902439025E-2</v>
      </c>
      <c r="F80" s="17">
        <f t="shared" si="12"/>
        <v>1.7094017094017096E-2</v>
      </c>
      <c r="G80" s="17">
        <f t="shared" si="14"/>
        <v>-0.66666666666666663</v>
      </c>
      <c r="H80" s="17">
        <f t="shared" si="13"/>
        <v>-1.6260162601626015E-2</v>
      </c>
    </row>
    <row r="81" spans="1:8" ht="25.5" x14ac:dyDescent="0.2">
      <c r="A81" s="14"/>
      <c r="B81" s="15" t="s">
        <v>69</v>
      </c>
      <c r="C81" s="16">
        <v>14</v>
      </c>
      <c r="D81" s="16">
        <v>5</v>
      </c>
      <c r="E81" s="17">
        <f t="shared" si="11"/>
        <v>5.6910569105691054E-2</v>
      </c>
      <c r="F81" s="17">
        <f t="shared" si="12"/>
        <v>4.2735042735042736E-2</v>
      </c>
      <c r="G81" s="17">
        <f t="shared" si="14"/>
        <v>-0.6428571428571429</v>
      </c>
      <c r="H81" s="17">
        <f t="shared" si="13"/>
        <v>-3.6585365853658534E-2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1</v>
      </c>
      <c r="D83" s="16">
        <v>0</v>
      </c>
      <c r="E83" s="17">
        <f t="shared" si="11"/>
        <v>4.0650406504065045E-3</v>
      </c>
      <c r="F83" s="17" t="str">
        <f t="shared" si="12"/>
        <v/>
      </c>
      <c r="G83" s="17">
        <f t="shared" si="14"/>
        <v>-1</v>
      </c>
      <c r="H83" s="17">
        <f t="shared" si="13"/>
        <v>-4.0650406504065045E-3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3</v>
      </c>
      <c r="D87" s="16">
        <v>1</v>
      </c>
      <c r="E87" s="17">
        <f t="shared" si="11"/>
        <v>1.2195121951219513E-2</v>
      </c>
      <c r="F87" s="17">
        <f t="shared" si="12"/>
        <v>8.5470085470085479E-3</v>
      </c>
      <c r="G87" s="17">
        <f t="shared" si="14"/>
        <v>-0.66666666666666663</v>
      </c>
      <c r="H87" s="17">
        <f t="shared" si="13"/>
        <v>-8.1300813008130073E-3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1</v>
      </c>
      <c r="D89" s="16">
        <v>3</v>
      </c>
      <c r="E89" s="17">
        <f t="shared" si="11"/>
        <v>4.0650406504065045E-3</v>
      </c>
      <c r="F89" s="17">
        <f t="shared" si="12"/>
        <v>2.564102564102564E-2</v>
      </c>
      <c r="G89" s="17">
        <f t="shared" si="14"/>
        <v>2</v>
      </c>
      <c r="H89" s="17">
        <f t="shared" si="13"/>
        <v>8.130081300813009E-3</v>
      </c>
    </row>
    <row r="90" spans="1:8" x14ac:dyDescent="0.2">
      <c r="A90" s="14"/>
      <c r="B90" s="15" t="s">
        <v>78</v>
      </c>
      <c r="C90" s="16">
        <v>1</v>
      </c>
      <c r="D90" s="16">
        <v>0</v>
      </c>
      <c r="E90" s="17">
        <f t="shared" si="11"/>
        <v>4.0650406504065045E-3</v>
      </c>
      <c r="F90" s="17" t="str">
        <f t="shared" si="12"/>
        <v/>
      </c>
      <c r="G90" s="17">
        <f t="shared" si="14"/>
        <v>-1</v>
      </c>
      <c r="H90" s="17">
        <f t="shared" si="13"/>
        <v>-4.0650406504065045E-3</v>
      </c>
    </row>
    <row r="91" spans="1:8" x14ac:dyDescent="0.2">
      <c r="A91" s="14"/>
      <c r="B91" s="15" t="s">
        <v>79</v>
      </c>
      <c r="C91" s="16">
        <v>7</v>
      </c>
      <c r="D91" s="16">
        <v>6</v>
      </c>
      <c r="E91" s="17">
        <f t="shared" si="11"/>
        <v>2.8455284552845527E-2</v>
      </c>
      <c r="F91" s="17">
        <f t="shared" si="12"/>
        <v>5.128205128205128E-2</v>
      </c>
      <c r="G91" s="17">
        <f t="shared" si="14"/>
        <v>-0.14285714285714285</v>
      </c>
      <c r="H91" s="17">
        <f t="shared" si="13"/>
        <v>-4.0650406504065036E-3</v>
      </c>
    </row>
    <row r="92" spans="1:8" x14ac:dyDescent="0.2">
      <c r="A92" s="14"/>
      <c r="B92" s="15" t="s">
        <v>80</v>
      </c>
      <c r="C92" s="16">
        <v>1</v>
      </c>
      <c r="D92" s="16">
        <v>1</v>
      </c>
      <c r="E92" s="17">
        <f t="shared" si="11"/>
        <v>4.0650406504065045E-3</v>
      </c>
      <c r="F92" s="17">
        <f t="shared" si="12"/>
        <v>8.5470085470085479E-3</v>
      </c>
      <c r="G92" s="17">
        <f t="shared" si="14"/>
        <v>0</v>
      </c>
      <c r="H92" s="17">
        <f t="shared" si="13"/>
        <v>0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13</v>
      </c>
      <c r="D94" s="16">
        <v>6</v>
      </c>
      <c r="E94" s="17">
        <f t="shared" si="11"/>
        <v>5.2845528455284556E-2</v>
      </c>
      <c r="F94" s="17">
        <f t="shared" si="12"/>
        <v>5.128205128205128E-2</v>
      </c>
      <c r="G94" s="17">
        <f t="shared" si="14"/>
        <v>-0.53846153846153844</v>
      </c>
      <c r="H94" s="17">
        <f t="shared" si="13"/>
        <v>-2.8455284552845527E-2</v>
      </c>
    </row>
    <row r="95" spans="1:8" x14ac:dyDescent="0.2">
      <c r="A95" s="14"/>
      <c r="B95" s="15" t="s">
        <v>83</v>
      </c>
      <c r="C95" s="16">
        <v>1</v>
      </c>
      <c r="D95" s="16">
        <v>2</v>
      </c>
      <c r="E95" s="17">
        <f t="shared" si="11"/>
        <v>4.0650406504065045E-3</v>
      </c>
      <c r="F95" s="17">
        <f t="shared" si="12"/>
        <v>1.7094017094017096E-2</v>
      </c>
      <c r="G95" s="17">
        <f t="shared" si="14"/>
        <v>1</v>
      </c>
      <c r="H95" s="17">
        <f t="shared" si="13"/>
        <v>4.0650406504065045E-3</v>
      </c>
    </row>
    <row r="96" spans="1:8" x14ac:dyDescent="0.2">
      <c r="A96" s="14"/>
      <c r="B96" s="15" t="s">
        <v>84</v>
      </c>
      <c r="C96" s="16">
        <v>4</v>
      </c>
      <c r="D96" s="16">
        <v>1</v>
      </c>
      <c r="E96" s="17">
        <f t="shared" si="11"/>
        <v>1.6260162601626018E-2</v>
      </c>
      <c r="F96" s="17">
        <f t="shared" si="12"/>
        <v>8.5470085470085479E-3</v>
      </c>
      <c r="G96" s="17">
        <f t="shared" si="14"/>
        <v>-0.75</v>
      </c>
      <c r="H96" s="17">
        <f t="shared" si="13"/>
        <v>-1.2195121951219513E-2</v>
      </c>
    </row>
    <row r="97" spans="1:8" x14ac:dyDescent="0.2">
      <c r="A97" s="14"/>
      <c r="B97" s="15" t="s">
        <v>85</v>
      </c>
      <c r="C97" s="16">
        <v>6</v>
      </c>
      <c r="D97" s="16">
        <v>2</v>
      </c>
      <c r="E97" s="17">
        <f t="shared" si="11"/>
        <v>2.4390243902439025E-2</v>
      </c>
      <c r="F97" s="17">
        <f t="shared" si="12"/>
        <v>1.7094017094017096E-2</v>
      </c>
      <c r="G97" s="17">
        <f t="shared" si="14"/>
        <v>-0.66666666666666663</v>
      </c>
      <c r="H97" s="17">
        <f t="shared" si="13"/>
        <v>-1.6260162601626015E-2</v>
      </c>
    </row>
    <row r="98" spans="1:8" x14ac:dyDescent="0.2">
      <c r="A98" s="14"/>
      <c r="B98" s="15" t="s">
        <v>86</v>
      </c>
      <c r="C98" s="16">
        <v>6</v>
      </c>
      <c r="D98" s="16">
        <v>1</v>
      </c>
      <c r="E98" s="17">
        <f t="shared" si="11"/>
        <v>2.4390243902439025E-2</v>
      </c>
      <c r="F98" s="17">
        <f t="shared" si="12"/>
        <v>8.5470085470085479E-3</v>
      </c>
      <c r="G98" s="17">
        <f t="shared" si="14"/>
        <v>-0.83333333333333337</v>
      </c>
      <c r="H98" s="17">
        <f t="shared" si="13"/>
        <v>-2.0325203252032523E-2</v>
      </c>
    </row>
    <row r="99" spans="1:8" x14ac:dyDescent="0.2">
      <c r="A99" s="14"/>
      <c r="B99" s="15" t="s">
        <v>87</v>
      </c>
      <c r="C99" s="16">
        <v>1</v>
      </c>
      <c r="D99" s="16">
        <v>3</v>
      </c>
      <c r="E99" s="17">
        <f t="shared" si="11"/>
        <v>4.0650406504065045E-3</v>
      </c>
      <c r="F99" s="17">
        <f t="shared" si="12"/>
        <v>2.564102564102564E-2</v>
      </c>
      <c r="G99" s="17">
        <f t="shared" si="14"/>
        <v>2</v>
      </c>
      <c r="H99" s="17">
        <f t="shared" si="13"/>
        <v>8.130081300813009E-3</v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10</v>
      </c>
      <c r="D102" s="16">
        <v>10</v>
      </c>
      <c r="E102" s="17">
        <f t="shared" si="11"/>
        <v>4.065040650406504E-2</v>
      </c>
      <c r="F102" s="17">
        <f t="shared" si="12"/>
        <v>8.5470085470085472E-2</v>
      </c>
      <c r="G102" s="17">
        <f t="shared" si="14"/>
        <v>0</v>
      </c>
      <c r="H102" s="17">
        <f t="shared" si="13"/>
        <v>0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7</v>
      </c>
      <c r="D106" s="16">
        <v>2</v>
      </c>
      <c r="E106" s="17">
        <f t="shared" si="11"/>
        <v>2.8455284552845527E-2</v>
      </c>
      <c r="F106" s="17">
        <f t="shared" si="12"/>
        <v>1.7094017094017096E-2</v>
      </c>
      <c r="G106" s="17">
        <f t="shared" si="14"/>
        <v>-0.7142857142857143</v>
      </c>
      <c r="H106" s="17">
        <f t="shared" si="13"/>
        <v>-2.032520325203252E-2</v>
      </c>
    </row>
    <row r="107" spans="1:8" x14ac:dyDescent="0.2">
      <c r="A107" s="14"/>
      <c r="B107" s="15" t="s">
        <v>95</v>
      </c>
      <c r="C107" s="16">
        <v>4</v>
      </c>
      <c r="D107" s="16">
        <v>2</v>
      </c>
      <c r="E107" s="17">
        <f t="shared" si="11"/>
        <v>1.6260162601626018E-2</v>
      </c>
      <c r="F107" s="17">
        <f t="shared" si="12"/>
        <v>1.7094017094017096E-2</v>
      </c>
      <c r="G107" s="17">
        <f t="shared" si="14"/>
        <v>-0.5</v>
      </c>
      <c r="H107" s="17">
        <f t="shared" si="13"/>
        <v>-8.130081300813009E-3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3</v>
      </c>
      <c r="D109" s="16">
        <v>5</v>
      </c>
      <c r="E109" s="17">
        <f t="shared" si="15"/>
        <v>1.2195121951219513E-2</v>
      </c>
      <c r="F109" s="17">
        <f t="shared" si="16"/>
        <v>4.2735042735042736E-2</v>
      </c>
      <c r="G109" s="17">
        <f t="shared" ref="G109:G140" si="18">+IF(AND(C109=0,D109=0)," ",IF(C109=0,1,IF(D109=0,-1,(D109-C109)/C109)))</f>
        <v>0.66666666666666663</v>
      </c>
      <c r="H109" s="17">
        <f t="shared" si="17"/>
        <v>8.1300813008130073E-3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3</v>
      </c>
      <c r="D111" s="16">
        <v>0</v>
      </c>
      <c r="E111" s="17">
        <f t="shared" si="15"/>
        <v>1.2195121951219513E-2</v>
      </c>
      <c r="F111" s="17" t="str">
        <f t="shared" si="16"/>
        <v/>
      </c>
      <c r="G111" s="17">
        <f t="shared" si="18"/>
        <v>-1</v>
      </c>
      <c r="H111" s="17">
        <f t="shared" si="17"/>
        <v>-1.2195121951219513E-2</v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1</v>
      </c>
      <c r="D113" s="16">
        <v>0</v>
      </c>
      <c r="E113" s="17">
        <f t="shared" si="15"/>
        <v>4.0650406504065045E-3</v>
      </c>
      <c r="F113" s="17" t="str">
        <f t="shared" si="16"/>
        <v/>
      </c>
      <c r="G113" s="17">
        <f t="shared" si="18"/>
        <v>-1</v>
      </c>
      <c r="H113" s="17">
        <f t="shared" si="17"/>
        <v>-4.0650406504065045E-3</v>
      </c>
    </row>
    <row r="114" spans="1:8" x14ac:dyDescent="0.2">
      <c r="A114" s="14"/>
      <c r="B114" s="15" t="s">
        <v>102</v>
      </c>
      <c r="C114" s="16">
        <v>3</v>
      </c>
      <c r="D114" s="16">
        <v>1</v>
      </c>
      <c r="E114" s="17">
        <f t="shared" si="15"/>
        <v>1.2195121951219513E-2</v>
      </c>
      <c r="F114" s="17">
        <f t="shared" si="16"/>
        <v>8.5470085470085479E-3</v>
      </c>
      <c r="G114" s="17">
        <f t="shared" si="18"/>
        <v>-0.66666666666666663</v>
      </c>
      <c r="H114" s="17">
        <f t="shared" si="17"/>
        <v>-8.1300813008130073E-3</v>
      </c>
    </row>
    <row r="115" spans="1:8" ht="25.5" x14ac:dyDescent="0.2">
      <c r="A115" s="14"/>
      <c r="B115" s="15" t="s">
        <v>103</v>
      </c>
      <c r="C115" s="16">
        <v>3</v>
      </c>
      <c r="D115" s="16">
        <v>0</v>
      </c>
      <c r="E115" s="17">
        <f t="shared" si="15"/>
        <v>1.2195121951219513E-2</v>
      </c>
      <c r="F115" s="17" t="str">
        <f t="shared" si="16"/>
        <v/>
      </c>
      <c r="G115" s="17">
        <f t="shared" si="18"/>
        <v>-1</v>
      </c>
      <c r="H115" s="17">
        <f t="shared" si="17"/>
        <v>-1.2195121951219513E-2</v>
      </c>
    </row>
    <row r="116" spans="1:8" ht="25.5" x14ac:dyDescent="0.2">
      <c r="A116" s="14"/>
      <c r="B116" s="15" t="s">
        <v>104</v>
      </c>
      <c r="C116" s="16">
        <v>6</v>
      </c>
      <c r="D116" s="16">
        <v>1</v>
      </c>
      <c r="E116" s="17">
        <f t="shared" si="15"/>
        <v>2.4390243902439025E-2</v>
      </c>
      <c r="F116" s="17">
        <f t="shared" si="16"/>
        <v>8.5470085470085479E-3</v>
      </c>
      <c r="G116" s="17">
        <f t="shared" si="18"/>
        <v>-0.83333333333333337</v>
      </c>
      <c r="H116" s="17">
        <f t="shared" si="17"/>
        <v>-2.0325203252032523E-2</v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0</v>
      </c>
      <c r="D118" s="16">
        <v>1</v>
      </c>
      <c r="E118" s="17" t="str">
        <f t="shared" si="15"/>
        <v/>
      </c>
      <c r="F118" s="17">
        <f t="shared" si="16"/>
        <v>8.5470085470085479E-3</v>
      </c>
      <c r="G118" s="17">
        <f t="shared" si="18"/>
        <v>1</v>
      </c>
      <c r="H118" s="17" t="str">
        <f t="shared" si="17"/>
        <v/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2</v>
      </c>
      <c r="D120" s="16">
        <v>0</v>
      </c>
      <c r="E120" s="17">
        <f t="shared" si="15"/>
        <v>8.130081300813009E-3</v>
      </c>
      <c r="F120" s="17" t="str">
        <f t="shared" si="16"/>
        <v/>
      </c>
      <c r="G120" s="17">
        <f t="shared" si="18"/>
        <v>-1</v>
      </c>
      <c r="H120" s="17">
        <f t="shared" si="17"/>
        <v>-8.130081300813009E-3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1</v>
      </c>
      <c r="D125" s="16">
        <v>0</v>
      </c>
      <c r="E125" s="17">
        <f t="shared" si="15"/>
        <v>4.0650406504065045E-3</v>
      </c>
      <c r="F125" s="17" t="str">
        <f t="shared" si="16"/>
        <v/>
      </c>
      <c r="G125" s="17">
        <f t="shared" si="18"/>
        <v>-1</v>
      </c>
      <c r="H125" s="17">
        <f t="shared" si="17"/>
        <v>-4.0650406504065045E-3</v>
      </c>
    </row>
    <row r="126" spans="1:8" x14ac:dyDescent="0.2">
      <c r="A126" s="14"/>
      <c r="B126" s="15" t="s">
        <v>114</v>
      </c>
      <c r="C126" s="16">
        <v>0</v>
      </c>
      <c r="D126" s="16">
        <v>1</v>
      </c>
      <c r="E126" s="17" t="str">
        <f t="shared" si="15"/>
        <v/>
      </c>
      <c r="F126" s="17">
        <f t="shared" si="16"/>
        <v>8.5470085470085479E-3</v>
      </c>
      <c r="G126" s="17">
        <f t="shared" si="18"/>
        <v>1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2</v>
      </c>
      <c r="D128" s="16">
        <v>3</v>
      </c>
      <c r="E128" s="17">
        <f t="shared" si="15"/>
        <v>8.130081300813009E-3</v>
      </c>
      <c r="F128" s="17">
        <f t="shared" si="16"/>
        <v>2.564102564102564E-2</v>
      </c>
      <c r="G128" s="17">
        <f t="shared" si="18"/>
        <v>0.5</v>
      </c>
      <c r="H128" s="17">
        <f t="shared" si="17"/>
        <v>4.0650406504065045E-3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10</v>
      </c>
      <c r="D130" s="16">
        <v>6</v>
      </c>
      <c r="E130" s="17">
        <f t="shared" si="15"/>
        <v>4.065040650406504E-2</v>
      </c>
      <c r="F130" s="17">
        <f t="shared" si="16"/>
        <v>5.128205128205128E-2</v>
      </c>
      <c r="G130" s="17">
        <f t="shared" si="18"/>
        <v>-0.4</v>
      </c>
      <c r="H130" s="17">
        <f t="shared" si="17"/>
        <v>-1.6260162601626018E-2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17</v>
      </c>
      <c r="D132" s="16">
        <v>7</v>
      </c>
      <c r="E132" s="17">
        <f t="shared" si="15"/>
        <v>6.910569105691057E-2</v>
      </c>
      <c r="F132" s="17">
        <f t="shared" si="16"/>
        <v>5.9829059829059832E-2</v>
      </c>
      <c r="G132" s="17">
        <f t="shared" si="18"/>
        <v>-0.58823529411764708</v>
      </c>
      <c r="H132" s="17">
        <f t="shared" si="17"/>
        <v>-4.065040650406504E-2</v>
      </c>
    </row>
    <row r="133" spans="1:8" x14ac:dyDescent="0.2">
      <c r="A133" s="14"/>
      <c r="B133" s="15" t="s">
        <v>121</v>
      </c>
      <c r="C133" s="16">
        <v>22</v>
      </c>
      <c r="D133" s="16">
        <v>7</v>
      </c>
      <c r="E133" s="17">
        <f t="shared" si="15"/>
        <v>8.943089430894309E-2</v>
      </c>
      <c r="F133" s="17">
        <f t="shared" si="16"/>
        <v>5.9829059829059832E-2</v>
      </c>
      <c r="G133" s="17">
        <f t="shared" si="18"/>
        <v>-0.68181818181818177</v>
      </c>
      <c r="H133" s="17">
        <f t="shared" si="17"/>
        <v>-6.097560975609756E-2</v>
      </c>
    </row>
    <row r="134" spans="1:8" x14ac:dyDescent="0.2">
      <c r="A134" s="14"/>
      <c r="B134" s="15" t="s">
        <v>122</v>
      </c>
      <c r="C134" s="16">
        <v>1</v>
      </c>
      <c r="D134" s="16">
        <v>0</v>
      </c>
      <c r="E134" s="17">
        <f t="shared" si="15"/>
        <v>4.0650406504065045E-3</v>
      </c>
      <c r="F134" s="17" t="str">
        <f t="shared" si="16"/>
        <v/>
      </c>
      <c r="G134" s="17">
        <f t="shared" si="18"/>
        <v>-1</v>
      </c>
      <c r="H134" s="17">
        <f t="shared" si="17"/>
        <v>-4.0650406504065045E-3</v>
      </c>
    </row>
    <row r="135" spans="1:8" ht="25.5" x14ac:dyDescent="0.2">
      <c r="A135" s="14"/>
      <c r="B135" s="15" t="s">
        <v>123</v>
      </c>
      <c r="C135" s="16">
        <v>1</v>
      </c>
      <c r="D135" s="16">
        <v>4</v>
      </c>
      <c r="E135" s="17">
        <f t="shared" si="15"/>
        <v>4.0650406504065045E-3</v>
      </c>
      <c r="F135" s="17">
        <f t="shared" si="16"/>
        <v>3.4188034188034191E-2</v>
      </c>
      <c r="G135" s="17">
        <f t="shared" si="18"/>
        <v>3</v>
      </c>
      <c r="H135" s="17">
        <f t="shared" si="17"/>
        <v>1.2195121951219513E-2</v>
      </c>
    </row>
    <row r="136" spans="1:8" ht="25.5" x14ac:dyDescent="0.2">
      <c r="A136" s="14"/>
      <c r="B136" s="15" t="s">
        <v>124</v>
      </c>
      <c r="C136" s="16">
        <v>6</v>
      </c>
      <c r="D136" s="16">
        <v>3</v>
      </c>
      <c r="E136" s="17">
        <f t="shared" si="15"/>
        <v>2.4390243902439025E-2</v>
      </c>
      <c r="F136" s="17">
        <f t="shared" si="16"/>
        <v>2.564102564102564E-2</v>
      </c>
      <c r="G136" s="17">
        <f t="shared" si="18"/>
        <v>-0.5</v>
      </c>
      <c r="H136" s="17">
        <f t="shared" si="17"/>
        <v>-1.2195121951219513E-2</v>
      </c>
    </row>
    <row r="137" spans="1:8" x14ac:dyDescent="0.2">
      <c r="A137" s="14"/>
      <c r="B137" s="15" t="s">
        <v>125</v>
      </c>
      <c r="C137" s="16">
        <v>1</v>
      </c>
      <c r="D137" s="16">
        <v>10</v>
      </c>
      <c r="E137" s="17">
        <f t="shared" si="15"/>
        <v>4.0650406504065045E-3</v>
      </c>
      <c r="F137" s="17">
        <f t="shared" si="16"/>
        <v>8.5470085470085472E-2</v>
      </c>
      <c r="G137" s="17">
        <f t="shared" si="18"/>
        <v>9</v>
      </c>
      <c r="H137" s="17">
        <f t="shared" si="17"/>
        <v>3.6585365853658541E-2</v>
      </c>
    </row>
    <row r="138" spans="1:8" x14ac:dyDescent="0.2">
      <c r="A138" s="14"/>
      <c r="B138" s="15" t="s">
        <v>126</v>
      </c>
      <c r="C138" s="16">
        <v>1</v>
      </c>
      <c r="D138" s="16">
        <v>2</v>
      </c>
      <c r="E138" s="17">
        <f t="shared" si="15"/>
        <v>4.0650406504065045E-3</v>
      </c>
      <c r="F138" s="17">
        <f t="shared" si="16"/>
        <v>1.7094017094017096E-2</v>
      </c>
      <c r="G138" s="17">
        <f t="shared" si="18"/>
        <v>1</v>
      </c>
      <c r="H138" s="17">
        <f t="shared" si="17"/>
        <v>4.0650406504065045E-3</v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1</v>
      </c>
      <c r="D140" s="16">
        <v>0</v>
      </c>
      <c r="E140" s="17">
        <f t="shared" ref="E140:E171" si="19">+IF(C140=0,"",C140/C$76)</f>
        <v>4.0650406504065045E-3</v>
      </c>
      <c r="F140" s="17" t="str">
        <f t="shared" ref="F140:F171" si="20">+IF(D140=0,"",D140/D$76)</f>
        <v/>
      </c>
      <c r="G140" s="17">
        <f t="shared" si="18"/>
        <v>-1</v>
      </c>
      <c r="H140" s="17">
        <f t="shared" ref="H140:H171" si="21">+IF(OR(AND(E140=""),(G140="")),"",E140*G140)</f>
        <v>-4.0650406504065045E-3</v>
      </c>
    </row>
    <row r="141" spans="1:8" x14ac:dyDescent="0.2">
      <c r="A141" s="14"/>
      <c r="B141" s="15" t="s">
        <v>129</v>
      </c>
      <c r="C141" s="16">
        <v>1</v>
      </c>
      <c r="D141" s="16">
        <v>1</v>
      </c>
      <c r="E141" s="17">
        <f t="shared" si="19"/>
        <v>4.0650406504065045E-3</v>
      </c>
      <c r="F141" s="17">
        <f t="shared" si="20"/>
        <v>8.5470085470085479E-3</v>
      </c>
      <c r="G141" s="17">
        <f t="shared" ref="G141:G171" si="22">+IF(AND(C141=0,D141=0)," ",IF(C141=0,1,IF(D141=0,-1,(D141-C141)/C141)))</f>
        <v>0</v>
      </c>
      <c r="H141" s="17">
        <f t="shared" si="21"/>
        <v>0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6</v>
      </c>
      <c r="D143" s="16">
        <v>1</v>
      </c>
      <c r="E143" s="17">
        <f t="shared" si="19"/>
        <v>2.4390243902439025E-2</v>
      </c>
      <c r="F143" s="17">
        <f t="shared" si="20"/>
        <v>8.5470085470085479E-3</v>
      </c>
      <c r="G143" s="17">
        <f t="shared" si="22"/>
        <v>-0.83333333333333337</v>
      </c>
      <c r="H143" s="17">
        <f t="shared" si="21"/>
        <v>-2.0325203252032523E-2</v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1</v>
      </c>
      <c r="E147" s="17" t="str">
        <f t="shared" si="19"/>
        <v/>
      </c>
      <c r="F147" s="17">
        <f t="shared" si="20"/>
        <v>8.5470085470085479E-3</v>
      </c>
      <c r="G147" s="17">
        <f t="shared" si="22"/>
        <v>1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2</v>
      </c>
      <c r="E152" s="17" t="str">
        <f t="shared" si="19"/>
        <v/>
      </c>
      <c r="F152" s="17">
        <f t="shared" si="20"/>
        <v>1.7094017094017096E-2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2</v>
      </c>
      <c r="E157" s="17" t="str">
        <f t="shared" si="19"/>
        <v/>
      </c>
      <c r="F157" s="17">
        <f t="shared" si="20"/>
        <v>1.7094017094017096E-2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1</v>
      </c>
      <c r="E159" s="17" t="str">
        <f t="shared" si="19"/>
        <v/>
      </c>
      <c r="F159" s="17">
        <f t="shared" si="20"/>
        <v>8.5470085470085479E-3</v>
      </c>
      <c r="G159" s="17">
        <f t="shared" si="22"/>
        <v>1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1</v>
      </c>
      <c r="D160" s="16">
        <v>1</v>
      </c>
      <c r="E160" s="17">
        <f t="shared" si="19"/>
        <v>4.0650406504065045E-3</v>
      </c>
      <c r="F160" s="17">
        <f t="shared" si="20"/>
        <v>8.5470085470085479E-3</v>
      </c>
      <c r="G160" s="17">
        <f t="shared" si="22"/>
        <v>0</v>
      </c>
      <c r="H160" s="17">
        <f t="shared" si="21"/>
        <v>0</v>
      </c>
    </row>
    <row r="161" spans="1:8" ht="25.5" x14ac:dyDescent="0.2">
      <c r="A161" s="14"/>
      <c r="B161" s="15" t="s">
        <v>149</v>
      </c>
      <c r="C161" s="16">
        <v>0</v>
      </c>
      <c r="D161" s="16">
        <v>1</v>
      </c>
      <c r="E161" s="17" t="str">
        <f t="shared" si="19"/>
        <v/>
      </c>
      <c r="F161" s="17">
        <f t="shared" si="20"/>
        <v>8.5470085470085479E-3</v>
      </c>
      <c r="G161" s="17">
        <f t="shared" si="22"/>
        <v>1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3</v>
      </c>
      <c r="D162" s="16">
        <v>1</v>
      </c>
      <c r="E162" s="17">
        <f t="shared" si="19"/>
        <v>1.2195121951219513E-2</v>
      </c>
      <c r="F162" s="17">
        <f t="shared" si="20"/>
        <v>8.5470085470085479E-3</v>
      </c>
      <c r="G162" s="17">
        <f t="shared" si="22"/>
        <v>-0.66666666666666663</v>
      </c>
      <c r="H162" s="17">
        <f t="shared" si="21"/>
        <v>-8.1300813008130073E-3</v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2</v>
      </c>
      <c r="D165" s="16">
        <v>0</v>
      </c>
      <c r="E165" s="17">
        <f t="shared" si="19"/>
        <v>8.130081300813009E-3</v>
      </c>
      <c r="F165" s="17" t="str">
        <f t="shared" si="20"/>
        <v/>
      </c>
      <c r="G165" s="17">
        <f t="shared" si="22"/>
        <v>-1</v>
      </c>
      <c r="H165" s="17">
        <f t="shared" si="21"/>
        <v>-8.130081300813009E-3</v>
      </c>
    </row>
    <row r="166" spans="1:8" x14ac:dyDescent="0.2">
      <c r="A166" s="14"/>
      <c r="B166" s="15" t="s">
        <v>154</v>
      </c>
      <c r="C166" s="16">
        <v>1</v>
      </c>
      <c r="D166" s="16">
        <v>0</v>
      </c>
      <c r="E166" s="17">
        <f t="shared" si="19"/>
        <v>4.0650406504065045E-3</v>
      </c>
      <c r="F166" s="17" t="str">
        <f t="shared" si="20"/>
        <v/>
      </c>
      <c r="G166" s="17">
        <f t="shared" si="22"/>
        <v>-1</v>
      </c>
      <c r="H166" s="17">
        <f t="shared" si="21"/>
        <v>-4.0650406504065045E-3</v>
      </c>
    </row>
    <row r="167" spans="1:8" x14ac:dyDescent="0.2">
      <c r="A167" s="14"/>
      <c r="B167" s="15" t="s">
        <v>155</v>
      </c>
      <c r="C167" s="16">
        <v>0</v>
      </c>
      <c r="D167" s="16">
        <v>1</v>
      </c>
      <c r="E167" s="17" t="str">
        <f t="shared" si="19"/>
        <v/>
      </c>
      <c r="F167" s="17">
        <f t="shared" si="20"/>
        <v>8.5470085470085479E-3</v>
      </c>
      <c r="G167" s="17">
        <f t="shared" si="22"/>
        <v>1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56</v>
      </c>
      <c r="D168" s="16">
        <v>4</v>
      </c>
      <c r="E168" s="17">
        <f t="shared" si="19"/>
        <v>0.22764227642276422</v>
      </c>
      <c r="F168" s="17">
        <f t="shared" si="20"/>
        <v>3.4188034188034191E-2</v>
      </c>
      <c r="G168" s="17">
        <f t="shared" si="22"/>
        <v>-0.9285714285714286</v>
      </c>
      <c r="H168" s="17">
        <f t="shared" si="21"/>
        <v>-0.2113821138211382</v>
      </c>
    </row>
    <row r="169" spans="1:8" ht="25.5" x14ac:dyDescent="0.2">
      <c r="A169" s="14"/>
      <c r="B169" s="15" t="s">
        <v>157</v>
      </c>
      <c r="C169" s="16">
        <v>1</v>
      </c>
      <c r="D169" s="16">
        <v>0</v>
      </c>
      <c r="E169" s="17">
        <f t="shared" si="19"/>
        <v>4.0650406504065045E-3</v>
      </c>
      <c r="F169" s="17" t="str">
        <f t="shared" si="20"/>
        <v/>
      </c>
      <c r="G169" s="17">
        <f t="shared" si="22"/>
        <v>-1</v>
      </c>
      <c r="H169" s="17">
        <f t="shared" si="21"/>
        <v>-4.0650406504065045E-3</v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282</v>
      </c>
      <c r="D177" s="20">
        <f>SUM(D178:D350)</f>
        <v>144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-0.48936170212765956</v>
      </c>
      <c r="H177" s="21">
        <f t="shared" ref="H177:H208" si="25">+IF(OR(AND(E177=""),(G177="")),"",E177*G177)</f>
        <v>-0.48936170212765956</v>
      </c>
    </row>
    <row r="178" spans="1:8" x14ac:dyDescent="0.2">
      <c r="A178" s="14"/>
      <c r="B178" s="15" t="s">
        <v>160</v>
      </c>
      <c r="C178" s="16">
        <v>3</v>
      </c>
      <c r="D178" s="16">
        <v>1</v>
      </c>
      <c r="E178" s="17">
        <f t="shared" si="23"/>
        <v>1.0638297872340425E-2</v>
      </c>
      <c r="F178" s="17">
        <f t="shared" si="24"/>
        <v>6.9444444444444441E-3</v>
      </c>
      <c r="G178" s="17">
        <f t="shared" ref="G178:G209" si="26">+IF(AND(C178=0,D178=0)," ",IF(C178=0,1,IF(D178=0,-1,(D178-C178)/C178)))</f>
        <v>-0.66666666666666663</v>
      </c>
      <c r="H178" s="17">
        <f t="shared" si="25"/>
        <v>-7.0921985815602835E-3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1</v>
      </c>
      <c r="E180" s="17" t="str">
        <f t="shared" si="23"/>
        <v/>
      </c>
      <c r="F180" s="17">
        <f t="shared" si="24"/>
        <v>6.9444444444444441E-3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4</v>
      </c>
      <c r="D182" s="16">
        <v>1</v>
      </c>
      <c r="E182" s="17">
        <f t="shared" si="23"/>
        <v>1.4184397163120567E-2</v>
      </c>
      <c r="F182" s="17">
        <f t="shared" si="24"/>
        <v>6.9444444444444441E-3</v>
      </c>
      <c r="G182" s="17">
        <f t="shared" si="26"/>
        <v>-0.75</v>
      </c>
      <c r="H182" s="17">
        <f t="shared" si="25"/>
        <v>-1.0638297872340425E-2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45</v>
      </c>
      <c r="D184" s="16">
        <v>39</v>
      </c>
      <c r="E184" s="17">
        <f t="shared" si="23"/>
        <v>0.15957446808510639</v>
      </c>
      <c r="F184" s="17">
        <f t="shared" si="24"/>
        <v>0.27083333333333331</v>
      </c>
      <c r="G184" s="17">
        <f t="shared" si="26"/>
        <v>-0.13333333333333333</v>
      </c>
      <c r="H184" s="17">
        <f t="shared" si="25"/>
        <v>-2.1276595744680851E-2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2</v>
      </c>
      <c r="D186" s="16">
        <v>1</v>
      </c>
      <c r="E186" s="17">
        <f t="shared" si="23"/>
        <v>7.0921985815602835E-3</v>
      </c>
      <c r="F186" s="17">
        <f t="shared" si="24"/>
        <v>6.9444444444444441E-3</v>
      </c>
      <c r="G186" s="17">
        <f t="shared" si="26"/>
        <v>-0.5</v>
      </c>
      <c r="H186" s="17">
        <f t="shared" si="25"/>
        <v>-3.5460992907801418E-3</v>
      </c>
    </row>
    <row r="187" spans="1:8" x14ac:dyDescent="0.2">
      <c r="A187" s="14"/>
      <c r="B187" s="15" t="s">
        <v>169</v>
      </c>
      <c r="C187" s="16">
        <v>2</v>
      </c>
      <c r="D187" s="16">
        <v>0</v>
      </c>
      <c r="E187" s="17">
        <f t="shared" si="23"/>
        <v>7.0921985815602835E-3</v>
      </c>
      <c r="F187" s="17" t="str">
        <f t="shared" si="24"/>
        <v/>
      </c>
      <c r="G187" s="17">
        <f t="shared" si="26"/>
        <v>-1</v>
      </c>
      <c r="H187" s="17">
        <f t="shared" si="25"/>
        <v>-7.0921985815602835E-3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2</v>
      </c>
      <c r="E191" s="17" t="str">
        <f t="shared" si="23"/>
        <v/>
      </c>
      <c r="F191" s="17">
        <f t="shared" si="24"/>
        <v>1.3888888888888888E-2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4</v>
      </c>
      <c r="D192" s="16">
        <v>4</v>
      </c>
      <c r="E192" s="17">
        <f t="shared" si="23"/>
        <v>1.4184397163120567E-2</v>
      </c>
      <c r="F192" s="17">
        <f t="shared" si="24"/>
        <v>2.7777777777777776E-2</v>
      </c>
      <c r="G192" s="17">
        <f t="shared" si="26"/>
        <v>0</v>
      </c>
      <c r="H192" s="17">
        <f t="shared" si="25"/>
        <v>0</v>
      </c>
    </row>
    <row r="193" spans="1:8" ht="25.5" x14ac:dyDescent="0.2">
      <c r="A193" s="14"/>
      <c r="B193" s="15" t="s">
        <v>175</v>
      </c>
      <c r="C193" s="16">
        <v>3</v>
      </c>
      <c r="D193" s="16">
        <v>2</v>
      </c>
      <c r="E193" s="17">
        <f t="shared" si="23"/>
        <v>1.0638297872340425E-2</v>
      </c>
      <c r="F193" s="17">
        <f t="shared" si="24"/>
        <v>1.3888888888888888E-2</v>
      </c>
      <c r="G193" s="17">
        <f t="shared" si="26"/>
        <v>-0.33333333333333331</v>
      </c>
      <c r="H193" s="17">
        <f t="shared" si="25"/>
        <v>-3.5460992907801418E-3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1</v>
      </c>
      <c r="D195" s="16">
        <v>0</v>
      </c>
      <c r="E195" s="17">
        <f t="shared" si="23"/>
        <v>3.5460992907801418E-3</v>
      </c>
      <c r="F195" s="17" t="str">
        <f t="shared" si="24"/>
        <v/>
      </c>
      <c r="G195" s="17">
        <f t="shared" si="26"/>
        <v>-1</v>
      </c>
      <c r="H195" s="17">
        <f t="shared" si="25"/>
        <v>-3.5460992907801418E-3</v>
      </c>
    </row>
    <row r="196" spans="1:8" x14ac:dyDescent="0.2">
      <c r="A196" s="14"/>
      <c r="B196" s="15" t="s">
        <v>178</v>
      </c>
      <c r="C196" s="16">
        <v>1</v>
      </c>
      <c r="D196" s="16">
        <v>0</v>
      </c>
      <c r="E196" s="17">
        <f t="shared" si="23"/>
        <v>3.5460992907801418E-3</v>
      </c>
      <c r="F196" s="17" t="str">
        <f t="shared" si="24"/>
        <v/>
      </c>
      <c r="G196" s="17">
        <f t="shared" si="26"/>
        <v>-1</v>
      </c>
      <c r="H196" s="17">
        <f t="shared" si="25"/>
        <v>-3.5460992907801418E-3</v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28</v>
      </c>
      <c r="D198" s="16">
        <v>2</v>
      </c>
      <c r="E198" s="17">
        <f t="shared" si="23"/>
        <v>9.9290780141843976E-2</v>
      </c>
      <c r="F198" s="17">
        <f t="shared" si="24"/>
        <v>1.3888888888888888E-2</v>
      </c>
      <c r="G198" s="17">
        <f t="shared" si="26"/>
        <v>-0.9285714285714286</v>
      </c>
      <c r="H198" s="17">
        <f t="shared" si="25"/>
        <v>-9.2198581560283696E-2</v>
      </c>
    </row>
    <row r="199" spans="1:8" x14ac:dyDescent="0.2">
      <c r="A199" s="14"/>
      <c r="B199" s="15" t="s">
        <v>181</v>
      </c>
      <c r="C199" s="16">
        <v>3</v>
      </c>
      <c r="D199" s="16">
        <v>0</v>
      </c>
      <c r="E199" s="17">
        <f t="shared" si="23"/>
        <v>1.0638297872340425E-2</v>
      </c>
      <c r="F199" s="17" t="str">
        <f t="shared" si="24"/>
        <v/>
      </c>
      <c r="G199" s="17">
        <f t="shared" si="26"/>
        <v>-1</v>
      </c>
      <c r="H199" s="17">
        <f t="shared" si="25"/>
        <v>-1.0638297872340425E-2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10</v>
      </c>
      <c r="D202" s="16">
        <v>0</v>
      </c>
      <c r="E202" s="17">
        <f t="shared" si="23"/>
        <v>3.5460992907801421E-2</v>
      </c>
      <c r="F202" s="17" t="str">
        <f t="shared" si="24"/>
        <v/>
      </c>
      <c r="G202" s="17">
        <f t="shared" si="26"/>
        <v>-1</v>
      </c>
      <c r="H202" s="17">
        <f t="shared" si="25"/>
        <v>-3.5460992907801421E-2</v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5</v>
      </c>
      <c r="D204" s="16">
        <v>7</v>
      </c>
      <c r="E204" s="17">
        <f t="shared" si="23"/>
        <v>1.7730496453900711E-2</v>
      </c>
      <c r="F204" s="17">
        <f t="shared" si="24"/>
        <v>4.8611111111111112E-2</v>
      </c>
      <c r="G204" s="17">
        <f t="shared" si="26"/>
        <v>0.4</v>
      </c>
      <c r="H204" s="17">
        <f t="shared" si="25"/>
        <v>7.0921985815602844E-3</v>
      </c>
    </row>
    <row r="205" spans="1:8" ht="25.5" x14ac:dyDescent="0.2">
      <c r="A205" s="14"/>
      <c r="B205" s="15" t="s">
        <v>187</v>
      </c>
      <c r="C205" s="16">
        <v>13</v>
      </c>
      <c r="D205" s="16">
        <v>1</v>
      </c>
      <c r="E205" s="17">
        <f t="shared" si="23"/>
        <v>4.6099290780141841E-2</v>
      </c>
      <c r="F205" s="17">
        <f t="shared" si="24"/>
        <v>6.9444444444444441E-3</v>
      </c>
      <c r="G205" s="17">
        <f t="shared" si="26"/>
        <v>-0.92307692307692313</v>
      </c>
      <c r="H205" s="17">
        <f t="shared" si="25"/>
        <v>-4.2553191489361701E-2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2</v>
      </c>
      <c r="D207" s="16">
        <v>2</v>
      </c>
      <c r="E207" s="17">
        <f t="shared" si="23"/>
        <v>7.0921985815602835E-3</v>
      </c>
      <c r="F207" s="17">
        <f t="shared" si="24"/>
        <v>1.3888888888888888E-2</v>
      </c>
      <c r="G207" s="17">
        <f t="shared" si="26"/>
        <v>0</v>
      </c>
      <c r="H207" s="17">
        <f t="shared" si="25"/>
        <v>0</v>
      </c>
    </row>
    <row r="208" spans="1:8" x14ac:dyDescent="0.2">
      <c r="A208" s="14"/>
      <c r="B208" s="15" t="s">
        <v>190</v>
      </c>
      <c r="C208" s="16">
        <v>1</v>
      </c>
      <c r="D208" s="16">
        <v>0</v>
      </c>
      <c r="E208" s="17">
        <f t="shared" si="23"/>
        <v>3.5460992907801418E-3</v>
      </c>
      <c r="F208" s="17" t="str">
        <f t="shared" si="24"/>
        <v/>
      </c>
      <c r="G208" s="17">
        <f t="shared" si="26"/>
        <v>-1</v>
      </c>
      <c r="H208" s="17">
        <f t="shared" si="25"/>
        <v>-3.5460992907801418E-3</v>
      </c>
    </row>
    <row r="209" spans="1:8" x14ac:dyDescent="0.2">
      <c r="A209" s="14"/>
      <c r="B209" s="15" t="s">
        <v>191</v>
      </c>
      <c r="C209" s="16">
        <v>1</v>
      </c>
      <c r="D209" s="16">
        <v>2</v>
      </c>
      <c r="E209" s="17">
        <f t="shared" ref="E209:E240" si="27">+IF(C209=0,"",C209/C$177)</f>
        <v>3.5460992907801418E-3</v>
      </c>
      <c r="F209" s="17">
        <f t="shared" ref="F209:F240" si="28">+IF(D209=0,"",D209/D$177)</f>
        <v>1.3888888888888888E-2</v>
      </c>
      <c r="G209" s="17">
        <f t="shared" si="26"/>
        <v>1</v>
      </c>
      <c r="H209" s="17">
        <f t="shared" ref="H209:H240" si="29">+IF(OR(AND(E209=""),(G209="")),"",E209*G209)</f>
        <v>3.5460992907801418E-3</v>
      </c>
    </row>
    <row r="210" spans="1:8" x14ac:dyDescent="0.2">
      <c r="A210" s="14"/>
      <c r="B210" s="15" t="s">
        <v>192</v>
      </c>
      <c r="C210" s="16">
        <v>0</v>
      </c>
      <c r="D210" s="16">
        <v>3</v>
      </c>
      <c r="E210" s="17" t="str">
        <f t="shared" si="27"/>
        <v/>
      </c>
      <c r="F210" s="17">
        <f t="shared" si="28"/>
        <v>2.0833333333333332E-2</v>
      </c>
      <c r="G210" s="17">
        <f t="shared" ref="G210:G241" si="30">+IF(AND(C210=0,D210=0)," ",IF(C210=0,1,IF(D210=0,-1,(D210-C210)/C210)))</f>
        <v>1</v>
      </c>
      <c r="H210" s="17" t="str">
        <f t="shared" si="29"/>
        <v/>
      </c>
    </row>
    <row r="211" spans="1:8" x14ac:dyDescent="0.2">
      <c r="A211" s="14"/>
      <c r="B211" s="15" t="s">
        <v>193</v>
      </c>
      <c r="C211" s="16">
        <v>1</v>
      </c>
      <c r="D211" s="16">
        <v>0</v>
      </c>
      <c r="E211" s="17">
        <f t="shared" si="27"/>
        <v>3.5460992907801418E-3</v>
      </c>
      <c r="F211" s="17" t="str">
        <f t="shared" si="28"/>
        <v/>
      </c>
      <c r="G211" s="17">
        <f t="shared" si="30"/>
        <v>-1</v>
      </c>
      <c r="H211" s="17">
        <f t="shared" si="29"/>
        <v>-3.5460992907801418E-3</v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</v>
      </c>
      <c r="D214" s="16">
        <v>0</v>
      </c>
      <c r="E214" s="17">
        <f t="shared" si="27"/>
        <v>3.5460992907801418E-3</v>
      </c>
      <c r="F214" s="17" t="str">
        <f t="shared" si="28"/>
        <v/>
      </c>
      <c r="G214" s="17">
        <f t="shared" si="30"/>
        <v>-1</v>
      </c>
      <c r="H214" s="17">
        <f t="shared" si="29"/>
        <v>-3.5460992907801418E-3</v>
      </c>
    </row>
    <row r="215" spans="1:8" x14ac:dyDescent="0.2">
      <c r="A215" s="14"/>
      <c r="B215" s="15" t="s">
        <v>197</v>
      </c>
      <c r="C215" s="16">
        <v>6</v>
      </c>
      <c r="D215" s="16">
        <v>0</v>
      </c>
      <c r="E215" s="17">
        <f t="shared" si="27"/>
        <v>2.1276595744680851E-2</v>
      </c>
      <c r="F215" s="17" t="str">
        <f t="shared" si="28"/>
        <v/>
      </c>
      <c r="G215" s="17">
        <f t="shared" si="30"/>
        <v>-1</v>
      </c>
      <c r="H215" s="17">
        <f t="shared" si="29"/>
        <v>-2.1276595744680851E-2</v>
      </c>
    </row>
    <row r="216" spans="1:8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1</v>
      </c>
      <c r="D219" s="16">
        <v>2</v>
      </c>
      <c r="E219" s="17">
        <f t="shared" si="27"/>
        <v>3.5460992907801418E-3</v>
      </c>
      <c r="F219" s="17">
        <f t="shared" si="28"/>
        <v>1.3888888888888888E-2</v>
      </c>
      <c r="G219" s="17">
        <f t="shared" si="30"/>
        <v>1</v>
      </c>
      <c r="H219" s="17">
        <f t="shared" si="29"/>
        <v>3.5460992907801418E-3</v>
      </c>
    </row>
    <row r="220" spans="1:8" x14ac:dyDescent="0.2">
      <c r="A220" s="14"/>
      <c r="B220" s="15" t="s">
        <v>202</v>
      </c>
      <c r="C220" s="16">
        <v>1</v>
      </c>
      <c r="D220" s="16">
        <v>0</v>
      </c>
      <c r="E220" s="17">
        <f t="shared" si="27"/>
        <v>3.5460992907801418E-3</v>
      </c>
      <c r="F220" s="17" t="str">
        <f t="shared" si="28"/>
        <v/>
      </c>
      <c r="G220" s="17">
        <f t="shared" si="30"/>
        <v>-1</v>
      </c>
      <c r="H220" s="17">
        <f t="shared" si="29"/>
        <v>-3.5460992907801418E-3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1</v>
      </c>
      <c r="E222" s="17" t="str">
        <f t="shared" si="27"/>
        <v/>
      </c>
      <c r="F222" s="17">
        <f t="shared" si="28"/>
        <v>6.9444444444444441E-3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</v>
      </c>
      <c r="D224" s="16">
        <v>1</v>
      </c>
      <c r="E224" s="17">
        <f t="shared" si="27"/>
        <v>3.5460992907801418E-3</v>
      </c>
      <c r="F224" s="17">
        <f t="shared" si="28"/>
        <v>6.9444444444444441E-3</v>
      </c>
      <c r="G224" s="17">
        <f t="shared" si="30"/>
        <v>0</v>
      </c>
      <c r="H224" s="17">
        <f t="shared" si="29"/>
        <v>0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37</v>
      </c>
      <c r="D231" s="16">
        <v>2</v>
      </c>
      <c r="E231" s="17">
        <f t="shared" si="27"/>
        <v>0.13120567375886524</v>
      </c>
      <c r="F231" s="17">
        <f t="shared" si="28"/>
        <v>1.3888888888888888E-2</v>
      </c>
      <c r="G231" s="17">
        <f t="shared" si="30"/>
        <v>-0.94594594594594594</v>
      </c>
      <c r="H231" s="17">
        <f t="shared" si="29"/>
        <v>-0.12411347517730496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1</v>
      </c>
      <c r="D237" s="16">
        <v>0</v>
      </c>
      <c r="E237" s="17">
        <f t="shared" si="27"/>
        <v>3.5460992907801418E-3</v>
      </c>
      <c r="F237" s="17" t="str">
        <f t="shared" si="28"/>
        <v/>
      </c>
      <c r="G237" s="17">
        <f t="shared" si="30"/>
        <v>-1</v>
      </c>
      <c r="H237" s="17">
        <f t="shared" si="29"/>
        <v>-3.5460992907801418E-3</v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2</v>
      </c>
      <c r="E241" s="17" t="str">
        <f t="shared" ref="E241:E272" si="31">+IF(C241=0,"",C241/C$177)</f>
        <v/>
      </c>
      <c r="F241" s="17">
        <f t="shared" ref="F241:F272" si="32">+IF(D241=0,"",D241/D$177)</f>
        <v>1.3888888888888888E-2</v>
      </c>
      <c r="G241" s="17">
        <f t="shared" si="30"/>
        <v>1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</v>
      </c>
      <c r="D244" s="16">
        <v>4</v>
      </c>
      <c r="E244" s="17">
        <f t="shared" si="31"/>
        <v>3.5460992907801418E-3</v>
      </c>
      <c r="F244" s="17">
        <f t="shared" si="32"/>
        <v>2.7777777777777776E-2</v>
      </c>
      <c r="G244" s="17">
        <f t="shared" si="34"/>
        <v>3</v>
      </c>
      <c r="H244" s="17">
        <f t="shared" si="33"/>
        <v>1.0638297872340425E-2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0</v>
      </c>
      <c r="D247" s="16">
        <v>1</v>
      </c>
      <c r="E247" s="17" t="str">
        <f t="shared" si="31"/>
        <v/>
      </c>
      <c r="F247" s="17">
        <f t="shared" si="32"/>
        <v>6.9444444444444441E-3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1</v>
      </c>
      <c r="E249" s="17" t="str">
        <f t="shared" si="31"/>
        <v/>
      </c>
      <c r="F249" s="17">
        <f t="shared" si="32"/>
        <v>6.9444444444444441E-3</v>
      </c>
      <c r="G249" s="17">
        <f t="shared" si="34"/>
        <v>1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3</v>
      </c>
      <c r="D250" s="16">
        <v>5</v>
      </c>
      <c r="E250" s="17">
        <f t="shared" si="31"/>
        <v>1.0638297872340425E-2</v>
      </c>
      <c r="F250" s="17">
        <f t="shared" si="32"/>
        <v>3.4722222222222224E-2</v>
      </c>
      <c r="G250" s="17">
        <f t="shared" si="34"/>
        <v>0.66666666666666663</v>
      </c>
      <c r="H250" s="17">
        <f t="shared" si="33"/>
        <v>7.0921985815602835E-3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1</v>
      </c>
      <c r="D266" s="16">
        <v>0</v>
      </c>
      <c r="E266" s="17">
        <f t="shared" si="31"/>
        <v>3.5460992907801418E-3</v>
      </c>
      <c r="F266" s="17" t="str">
        <f t="shared" si="32"/>
        <v/>
      </c>
      <c r="G266" s="17">
        <f t="shared" si="34"/>
        <v>-1</v>
      </c>
      <c r="H266" s="17">
        <f t="shared" si="33"/>
        <v>-3.5460992907801418E-3</v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2</v>
      </c>
      <c r="D268" s="16">
        <v>1</v>
      </c>
      <c r="E268" s="17">
        <f t="shared" si="31"/>
        <v>7.0921985815602835E-3</v>
      </c>
      <c r="F268" s="17">
        <f t="shared" si="32"/>
        <v>6.9444444444444441E-3</v>
      </c>
      <c r="G268" s="17">
        <f t="shared" si="34"/>
        <v>-0.5</v>
      </c>
      <c r="H268" s="17">
        <f t="shared" si="33"/>
        <v>-3.5460992907801418E-3</v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2</v>
      </c>
      <c r="D270" s="16">
        <v>2</v>
      </c>
      <c r="E270" s="17">
        <f t="shared" si="31"/>
        <v>7.0921985815602835E-3</v>
      </c>
      <c r="F270" s="17">
        <f t="shared" si="32"/>
        <v>1.3888888888888888E-2</v>
      </c>
      <c r="G270" s="17">
        <f t="shared" si="34"/>
        <v>0</v>
      </c>
      <c r="H270" s="17">
        <f t="shared" si="33"/>
        <v>0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4</v>
      </c>
      <c r="D274" s="16">
        <v>8</v>
      </c>
      <c r="E274" s="17">
        <f t="shared" si="35"/>
        <v>1.4184397163120567E-2</v>
      </c>
      <c r="F274" s="17">
        <f t="shared" si="36"/>
        <v>5.5555555555555552E-2</v>
      </c>
      <c r="G274" s="17">
        <f t="shared" ref="G274:G305" si="38">+IF(AND(C274=0,D274=0)," ",IF(C274=0,1,IF(D274=0,-1,(D274-C274)/C274)))</f>
        <v>1</v>
      </c>
      <c r="H274" s="17">
        <f t="shared" si="37"/>
        <v>1.4184397163120567E-2</v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1</v>
      </c>
      <c r="D277" s="16">
        <v>0</v>
      </c>
      <c r="E277" s="17">
        <f t="shared" si="35"/>
        <v>3.5460992907801418E-3</v>
      </c>
      <c r="F277" s="17" t="str">
        <f t="shared" si="36"/>
        <v/>
      </c>
      <c r="G277" s="17">
        <f t="shared" si="38"/>
        <v>-1</v>
      </c>
      <c r="H277" s="17">
        <f t="shared" si="37"/>
        <v>-3.5460992907801418E-3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1</v>
      </c>
      <c r="D281" s="16">
        <v>2</v>
      </c>
      <c r="E281" s="17">
        <f t="shared" si="35"/>
        <v>3.5460992907801418E-3</v>
      </c>
      <c r="F281" s="17">
        <f t="shared" si="36"/>
        <v>1.3888888888888888E-2</v>
      </c>
      <c r="G281" s="17">
        <f t="shared" si="38"/>
        <v>1</v>
      </c>
      <c r="H281" s="17">
        <f t="shared" si="37"/>
        <v>3.5460992907801418E-3</v>
      </c>
    </row>
    <row r="282" spans="1:8" ht="25.5" x14ac:dyDescent="0.2">
      <c r="A282" s="14"/>
      <c r="B282" s="15" t="s">
        <v>264</v>
      </c>
      <c r="C282" s="16">
        <v>2</v>
      </c>
      <c r="D282" s="16">
        <v>4</v>
      </c>
      <c r="E282" s="17">
        <f t="shared" si="35"/>
        <v>7.0921985815602835E-3</v>
      </c>
      <c r="F282" s="17">
        <f t="shared" si="36"/>
        <v>2.7777777777777776E-2</v>
      </c>
      <c r="G282" s="17">
        <f t="shared" si="38"/>
        <v>1</v>
      </c>
      <c r="H282" s="17">
        <f t="shared" si="37"/>
        <v>7.0921985815602835E-3</v>
      </c>
    </row>
    <row r="283" spans="1:8" x14ac:dyDescent="0.2">
      <c r="A283" s="14"/>
      <c r="B283" s="15" t="s">
        <v>265</v>
      </c>
      <c r="C283" s="16">
        <v>2</v>
      </c>
      <c r="D283" s="16">
        <v>0</v>
      </c>
      <c r="E283" s="17">
        <f t="shared" si="35"/>
        <v>7.0921985815602835E-3</v>
      </c>
      <c r="F283" s="17" t="str">
        <f t="shared" si="36"/>
        <v/>
      </c>
      <c r="G283" s="17">
        <f t="shared" si="38"/>
        <v>-1</v>
      </c>
      <c r="H283" s="17">
        <f t="shared" si="37"/>
        <v>-7.0921985815602835E-3</v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2</v>
      </c>
      <c r="E287" s="17" t="str">
        <f t="shared" si="35"/>
        <v/>
      </c>
      <c r="F287" s="17">
        <f t="shared" si="36"/>
        <v>1.3888888888888888E-2</v>
      </c>
      <c r="G287" s="17">
        <f t="shared" si="38"/>
        <v>1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1</v>
      </c>
      <c r="D288" s="16">
        <v>1</v>
      </c>
      <c r="E288" s="17">
        <f t="shared" si="35"/>
        <v>3.5460992907801418E-3</v>
      </c>
      <c r="F288" s="17">
        <f t="shared" si="36"/>
        <v>6.9444444444444441E-3</v>
      </c>
      <c r="G288" s="17">
        <f t="shared" si="38"/>
        <v>0</v>
      </c>
      <c r="H288" s="17">
        <f t="shared" si="37"/>
        <v>0</v>
      </c>
    </row>
    <row r="289" spans="1:8" x14ac:dyDescent="0.2">
      <c r="A289" s="14"/>
      <c r="B289" s="15" t="s">
        <v>271</v>
      </c>
      <c r="C289" s="16">
        <v>1</v>
      </c>
      <c r="D289" s="16">
        <v>1</v>
      </c>
      <c r="E289" s="17">
        <f t="shared" si="35"/>
        <v>3.5460992907801418E-3</v>
      </c>
      <c r="F289" s="17">
        <f t="shared" si="36"/>
        <v>6.9444444444444441E-3</v>
      </c>
      <c r="G289" s="17">
        <f t="shared" si="38"/>
        <v>0</v>
      </c>
      <c r="H289" s="17">
        <f t="shared" si="37"/>
        <v>0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1</v>
      </c>
      <c r="D294" s="16">
        <v>0</v>
      </c>
      <c r="E294" s="17">
        <f t="shared" si="35"/>
        <v>3.5460992907801418E-3</v>
      </c>
      <c r="F294" s="17" t="str">
        <f t="shared" si="36"/>
        <v/>
      </c>
      <c r="G294" s="17">
        <f t="shared" si="38"/>
        <v>-1</v>
      </c>
      <c r="H294" s="17">
        <f t="shared" si="37"/>
        <v>-3.5460992907801418E-3</v>
      </c>
    </row>
    <row r="295" spans="1:8" x14ac:dyDescent="0.2">
      <c r="A295" s="14"/>
      <c r="B295" s="15" t="s">
        <v>277</v>
      </c>
      <c r="C295" s="16">
        <v>0</v>
      </c>
      <c r="D295" s="16">
        <v>1</v>
      </c>
      <c r="E295" s="17" t="str">
        <f t="shared" si="35"/>
        <v/>
      </c>
      <c r="F295" s="17">
        <f t="shared" si="36"/>
        <v>6.9444444444444441E-3</v>
      </c>
      <c r="G295" s="17">
        <f t="shared" si="38"/>
        <v>1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1</v>
      </c>
      <c r="E298" s="17" t="str">
        <f t="shared" si="35"/>
        <v/>
      </c>
      <c r="F298" s="17">
        <f t="shared" si="36"/>
        <v>6.9444444444444441E-3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1</v>
      </c>
      <c r="E300" s="17" t="str">
        <f t="shared" si="35"/>
        <v/>
      </c>
      <c r="F300" s="17">
        <f t="shared" si="36"/>
        <v>6.9444444444444441E-3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2</v>
      </c>
      <c r="E306" s="17" t="str">
        <f t="shared" si="39"/>
        <v/>
      </c>
      <c r="F306" s="17">
        <f t="shared" si="40"/>
        <v>1.3888888888888888E-2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1</v>
      </c>
      <c r="E307" s="17" t="str">
        <f t="shared" si="39"/>
        <v/>
      </c>
      <c r="F307" s="17">
        <f t="shared" si="40"/>
        <v>6.9444444444444441E-3</v>
      </c>
      <c r="G307" s="17">
        <f t="shared" si="42"/>
        <v>1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1</v>
      </c>
      <c r="D310" s="16">
        <v>0</v>
      </c>
      <c r="E310" s="17">
        <f t="shared" si="39"/>
        <v>3.5460992907801418E-3</v>
      </c>
      <c r="F310" s="17" t="str">
        <f t="shared" si="40"/>
        <v/>
      </c>
      <c r="G310" s="17">
        <f t="shared" si="42"/>
        <v>-1</v>
      </c>
      <c r="H310" s="17">
        <f t="shared" si="41"/>
        <v>-3.5460992907801418E-3</v>
      </c>
    </row>
    <row r="311" spans="1:8" x14ac:dyDescent="0.2">
      <c r="A311" s="14"/>
      <c r="B311" s="15" t="s">
        <v>293</v>
      </c>
      <c r="C311" s="16">
        <v>6</v>
      </c>
      <c r="D311" s="16">
        <v>4</v>
      </c>
      <c r="E311" s="17">
        <f t="shared" si="39"/>
        <v>2.1276595744680851E-2</v>
      </c>
      <c r="F311" s="17">
        <f t="shared" si="40"/>
        <v>2.7777777777777776E-2</v>
      </c>
      <c r="G311" s="17">
        <f t="shared" si="42"/>
        <v>-0.33333333333333331</v>
      </c>
      <c r="H311" s="17">
        <f t="shared" si="41"/>
        <v>-7.0921985815602835E-3</v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62</v>
      </c>
      <c r="D314" s="16">
        <v>20</v>
      </c>
      <c r="E314" s="17">
        <f t="shared" si="39"/>
        <v>0.21985815602836881</v>
      </c>
      <c r="F314" s="17">
        <f t="shared" si="40"/>
        <v>0.1388888888888889</v>
      </c>
      <c r="G314" s="17">
        <f t="shared" si="42"/>
        <v>-0.67741935483870963</v>
      </c>
      <c r="H314" s="17">
        <f t="shared" si="41"/>
        <v>-0.14893617021276595</v>
      </c>
    </row>
    <row r="315" spans="1:8" x14ac:dyDescent="0.2">
      <c r="A315" s="14"/>
      <c r="B315" s="15" t="s">
        <v>297</v>
      </c>
      <c r="C315" s="16">
        <v>3</v>
      </c>
      <c r="D315" s="16">
        <v>0</v>
      </c>
      <c r="E315" s="17">
        <f t="shared" si="39"/>
        <v>1.0638297872340425E-2</v>
      </c>
      <c r="F315" s="17" t="str">
        <f t="shared" si="40"/>
        <v/>
      </c>
      <c r="G315" s="17">
        <f t="shared" si="42"/>
        <v>-1</v>
      </c>
      <c r="H315" s="17">
        <f t="shared" si="41"/>
        <v>-1.0638297872340425E-2</v>
      </c>
    </row>
    <row r="316" spans="1:8" ht="25.5" x14ac:dyDescent="0.2">
      <c r="A316" s="14"/>
      <c r="B316" s="15" t="s">
        <v>298</v>
      </c>
      <c r="C316" s="16">
        <v>1</v>
      </c>
      <c r="D316" s="16">
        <v>0</v>
      </c>
      <c r="E316" s="17">
        <f t="shared" si="39"/>
        <v>3.5460992907801418E-3</v>
      </c>
      <c r="F316" s="17" t="str">
        <f t="shared" si="40"/>
        <v/>
      </c>
      <c r="G316" s="17">
        <f t="shared" si="42"/>
        <v>-1</v>
      </c>
      <c r="H316" s="17">
        <f t="shared" si="41"/>
        <v>-3.5460992907801418E-3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1</v>
      </c>
      <c r="E323" s="17" t="str">
        <f t="shared" si="39"/>
        <v/>
      </c>
      <c r="F323" s="17">
        <f t="shared" si="40"/>
        <v>6.9444444444444441E-3</v>
      </c>
      <c r="G323" s="17">
        <f t="shared" si="42"/>
        <v>1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3</v>
      </c>
      <c r="D325" s="16">
        <v>4</v>
      </c>
      <c r="E325" s="17">
        <f t="shared" si="39"/>
        <v>1.0638297872340425E-2</v>
      </c>
      <c r="F325" s="17">
        <f t="shared" si="40"/>
        <v>2.7777777777777776E-2</v>
      </c>
      <c r="G325" s="17">
        <f t="shared" si="42"/>
        <v>0.33333333333333331</v>
      </c>
      <c r="H325" s="17">
        <f t="shared" si="41"/>
        <v>3.5460992907801418E-3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1</v>
      </c>
      <c r="D330" s="16">
        <v>1</v>
      </c>
      <c r="E330" s="17">
        <f t="shared" si="39"/>
        <v>3.5460992907801418E-3</v>
      </c>
      <c r="F330" s="17">
        <f t="shared" si="40"/>
        <v>6.9444444444444441E-3</v>
      </c>
      <c r="G330" s="17">
        <f t="shared" si="42"/>
        <v>0</v>
      </c>
      <c r="H330" s="17">
        <f t="shared" si="41"/>
        <v>0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2</v>
      </c>
      <c r="D334" s="16">
        <v>0</v>
      </c>
      <c r="E334" s="17">
        <f t="shared" si="39"/>
        <v>7.0921985815602835E-3</v>
      </c>
      <c r="F334" s="17" t="str">
        <f t="shared" si="40"/>
        <v/>
      </c>
      <c r="G334" s="17">
        <f t="shared" si="42"/>
        <v>-1</v>
      </c>
      <c r="H334" s="17">
        <f t="shared" si="41"/>
        <v>-7.0921985815602835E-3</v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1</v>
      </c>
      <c r="D345" s="16">
        <v>0</v>
      </c>
      <c r="E345" s="17">
        <f t="shared" si="43"/>
        <v>3.5460992907801418E-3</v>
      </c>
      <c r="F345" s="17" t="str">
        <f t="shared" si="44"/>
        <v/>
      </c>
      <c r="G345" s="17">
        <f t="shared" si="46"/>
        <v>-1</v>
      </c>
      <c r="H345" s="17">
        <f t="shared" si="45"/>
        <v>-3.5460992907801418E-3</v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1</v>
      </c>
      <c r="D348" s="16">
        <v>0</v>
      </c>
      <c r="E348" s="17">
        <f t="shared" si="43"/>
        <v>3.5460992907801418E-3</v>
      </c>
      <c r="F348" s="17" t="str">
        <f t="shared" si="44"/>
        <v/>
      </c>
      <c r="G348" s="17">
        <f t="shared" si="46"/>
        <v>-1</v>
      </c>
      <c r="H348" s="17">
        <f t="shared" si="45"/>
        <v>-3.5460992907801418E-3</v>
      </c>
    </row>
    <row r="349" spans="1:8" x14ac:dyDescent="0.2">
      <c r="A349" s="14"/>
      <c r="B349" s="15" t="s">
        <v>331</v>
      </c>
      <c r="C349" s="16">
        <v>2</v>
      </c>
      <c r="D349" s="16">
        <v>0</v>
      </c>
      <c r="E349" s="17">
        <f t="shared" si="43"/>
        <v>7.0921985815602835E-3</v>
      </c>
      <c r="F349" s="17" t="str">
        <f t="shared" si="44"/>
        <v/>
      </c>
      <c r="G349" s="17">
        <f t="shared" si="46"/>
        <v>-1</v>
      </c>
      <c r="H349" s="17">
        <f t="shared" si="45"/>
        <v>-7.0921985815602835E-3</v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1292</v>
      </c>
      <c r="D356" s="20">
        <f>SUM(D357:D585)</f>
        <v>525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-0.59365325077399378</v>
      </c>
      <c r="H356" s="21">
        <f t="shared" ref="H356:H419" si="49">+IF(OR(AND(E356=""),(G356="")),"",E356*G356)</f>
        <v>-0.59365325077399378</v>
      </c>
    </row>
    <row r="357" spans="1:8" x14ac:dyDescent="0.2">
      <c r="A357" s="14"/>
      <c r="B357" s="15" t="s">
        <v>333</v>
      </c>
      <c r="C357" s="16">
        <v>4</v>
      </c>
      <c r="D357" s="16">
        <v>1</v>
      </c>
      <c r="E357" s="17">
        <f t="shared" si="47"/>
        <v>3.0959752321981426E-3</v>
      </c>
      <c r="F357" s="17">
        <f t="shared" si="48"/>
        <v>1.9047619047619048E-3</v>
      </c>
      <c r="G357" s="17">
        <f t="shared" ref="G357:G420" si="50">+IF(AND(C357=0,D357=0)," ",IF(C357=0,1,IF(D357=0,-1,(D357-C357)/C357)))</f>
        <v>-0.75</v>
      </c>
      <c r="H357" s="17">
        <f t="shared" si="49"/>
        <v>-2.3219814241486067E-3</v>
      </c>
    </row>
    <row r="358" spans="1:8" x14ac:dyDescent="0.2">
      <c r="A358" s="14"/>
      <c r="B358" s="15" t="s">
        <v>334</v>
      </c>
      <c r="C358" s="16">
        <v>1</v>
      </c>
      <c r="D358" s="16">
        <v>1</v>
      </c>
      <c r="E358" s="17">
        <f t="shared" si="47"/>
        <v>7.7399380804953565E-4</v>
      </c>
      <c r="F358" s="17">
        <f t="shared" si="48"/>
        <v>1.9047619047619048E-3</v>
      </c>
      <c r="G358" s="17">
        <f t="shared" si="50"/>
        <v>0</v>
      </c>
      <c r="H358" s="17">
        <f t="shared" si="49"/>
        <v>0</v>
      </c>
    </row>
    <row r="359" spans="1:8" x14ac:dyDescent="0.2">
      <c r="A359" s="14"/>
      <c r="B359" s="15" t="s">
        <v>335</v>
      </c>
      <c r="C359" s="16">
        <v>2</v>
      </c>
      <c r="D359" s="16">
        <v>0</v>
      </c>
      <c r="E359" s="17">
        <f t="shared" si="47"/>
        <v>1.5479876160990713E-3</v>
      </c>
      <c r="F359" s="17" t="str">
        <f t="shared" si="48"/>
        <v/>
      </c>
      <c r="G359" s="17">
        <f t="shared" si="50"/>
        <v>-1</v>
      </c>
      <c r="H359" s="17">
        <f t="shared" si="49"/>
        <v>-1.5479876160990713E-3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9</v>
      </c>
      <c r="D362" s="16">
        <v>11</v>
      </c>
      <c r="E362" s="17">
        <f t="shared" si="47"/>
        <v>6.9659442724458202E-3</v>
      </c>
      <c r="F362" s="17">
        <f t="shared" si="48"/>
        <v>2.0952380952380951E-2</v>
      </c>
      <c r="G362" s="17">
        <f t="shared" si="50"/>
        <v>0.22222222222222221</v>
      </c>
      <c r="H362" s="17">
        <f t="shared" si="49"/>
        <v>1.5479876160990711E-3</v>
      </c>
    </row>
    <row r="363" spans="1:8" x14ac:dyDescent="0.2">
      <c r="A363" s="14"/>
      <c r="B363" s="15" t="s">
        <v>339</v>
      </c>
      <c r="C363" s="16">
        <v>0</v>
      </c>
      <c r="D363" s="16">
        <v>2</v>
      </c>
      <c r="E363" s="17" t="str">
        <f t="shared" si="47"/>
        <v/>
      </c>
      <c r="F363" s="17">
        <f t="shared" si="48"/>
        <v>3.8095238095238095E-3</v>
      </c>
      <c r="G363" s="17">
        <f t="shared" si="50"/>
        <v>1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0</v>
      </c>
      <c r="D366" s="16">
        <v>1</v>
      </c>
      <c r="E366" s="17" t="str">
        <f t="shared" si="47"/>
        <v/>
      </c>
      <c r="F366" s="17">
        <f t="shared" si="48"/>
        <v>1.9047619047619048E-3</v>
      </c>
      <c r="G366" s="17">
        <f t="shared" si="50"/>
        <v>1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12</v>
      </c>
      <c r="D368" s="16">
        <v>18</v>
      </c>
      <c r="E368" s="17">
        <f t="shared" si="47"/>
        <v>9.2879256965944269E-3</v>
      </c>
      <c r="F368" s="17">
        <f t="shared" si="48"/>
        <v>3.4285714285714287E-2</v>
      </c>
      <c r="G368" s="17">
        <f t="shared" si="50"/>
        <v>0.5</v>
      </c>
      <c r="H368" s="17">
        <f t="shared" si="49"/>
        <v>4.6439628482972135E-3</v>
      </c>
    </row>
    <row r="369" spans="1:8" x14ac:dyDescent="0.2">
      <c r="A369" s="14"/>
      <c r="B369" s="15" t="s">
        <v>345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346</v>
      </c>
      <c r="C370" s="16">
        <v>1</v>
      </c>
      <c r="D370" s="16">
        <v>0</v>
      </c>
      <c r="E370" s="17">
        <f t="shared" si="47"/>
        <v>7.7399380804953565E-4</v>
      </c>
      <c r="F370" s="17" t="str">
        <f t="shared" si="48"/>
        <v/>
      </c>
      <c r="G370" s="17">
        <f t="shared" si="50"/>
        <v>-1</v>
      </c>
      <c r="H370" s="17">
        <f t="shared" si="49"/>
        <v>-7.7399380804953565E-4</v>
      </c>
    </row>
    <row r="371" spans="1:8" x14ac:dyDescent="0.2">
      <c r="A371" s="14"/>
      <c r="B371" s="15" t="s">
        <v>347</v>
      </c>
      <c r="C371" s="16">
        <v>3</v>
      </c>
      <c r="D371" s="16">
        <v>6</v>
      </c>
      <c r="E371" s="17">
        <f t="shared" si="47"/>
        <v>2.3219814241486067E-3</v>
      </c>
      <c r="F371" s="17">
        <f t="shared" si="48"/>
        <v>1.1428571428571429E-2</v>
      </c>
      <c r="G371" s="17">
        <f t="shared" si="50"/>
        <v>1</v>
      </c>
      <c r="H371" s="17">
        <f t="shared" si="49"/>
        <v>2.3219814241486067E-3</v>
      </c>
    </row>
    <row r="372" spans="1:8" x14ac:dyDescent="0.2">
      <c r="A372" s="14"/>
      <c r="B372" s="15" t="s">
        <v>348</v>
      </c>
      <c r="C372" s="16">
        <v>2</v>
      </c>
      <c r="D372" s="16">
        <v>0</v>
      </c>
      <c r="E372" s="17">
        <f t="shared" si="47"/>
        <v>1.5479876160990713E-3</v>
      </c>
      <c r="F372" s="17" t="str">
        <f t="shared" si="48"/>
        <v/>
      </c>
      <c r="G372" s="17">
        <f t="shared" si="50"/>
        <v>-1</v>
      </c>
      <c r="H372" s="17">
        <f t="shared" si="49"/>
        <v>-1.5479876160990713E-3</v>
      </c>
    </row>
    <row r="373" spans="1:8" x14ac:dyDescent="0.2">
      <c r="A373" s="14"/>
      <c r="B373" s="15" t="s">
        <v>349</v>
      </c>
      <c r="C373" s="16">
        <v>1</v>
      </c>
      <c r="D373" s="16">
        <v>0</v>
      </c>
      <c r="E373" s="17">
        <f t="shared" si="47"/>
        <v>7.7399380804953565E-4</v>
      </c>
      <c r="F373" s="17" t="str">
        <f t="shared" si="48"/>
        <v/>
      </c>
      <c r="G373" s="17">
        <f t="shared" si="50"/>
        <v>-1</v>
      </c>
      <c r="H373" s="17">
        <f t="shared" si="49"/>
        <v>-7.7399380804953565E-4</v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204</v>
      </c>
      <c r="D376" s="16">
        <v>159</v>
      </c>
      <c r="E376" s="17">
        <f t="shared" si="47"/>
        <v>0.15789473684210525</v>
      </c>
      <c r="F376" s="17">
        <f t="shared" si="48"/>
        <v>0.30285714285714288</v>
      </c>
      <c r="G376" s="17">
        <f t="shared" si="50"/>
        <v>-0.22058823529411764</v>
      </c>
      <c r="H376" s="17">
        <f t="shared" si="49"/>
        <v>-3.4829721362229102E-2</v>
      </c>
    </row>
    <row r="377" spans="1:8" x14ac:dyDescent="0.2">
      <c r="A377" s="14"/>
      <c r="B377" s="15" t="s">
        <v>353</v>
      </c>
      <c r="C377" s="16">
        <v>2</v>
      </c>
      <c r="D377" s="16">
        <v>11</v>
      </c>
      <c r="E377" s="17">
        <f t="shared" si="47"/>
        <v>1.5479876160990713E-3</v>
      </c>
      <c r="F377" s="17">
        <f t="shared" si="48"/>
        <v>2.0952380952380951E-2</v>
      </c>
      <c r="G377" s="17">
        <f t="shared" si="50"/>
        <v>4.5</v>
      </c>
      <c r="H377" s="17">
        <f t="shared" si="49"/>
        <v>6.9659442724458211E-3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3</v>
      </c>
      <c r="D379" s="16">
        <v>4</v>
      </c>
      <c r="E379" s="17">
        <f t="shared" si="47"/>
        <v>2.3219814241486067E-3</v>
      </c>
      <c r="F379" s="17">
        <f t="shared" si="48"/>
        <v>7.619047619047619E-3</v>
      </c>
      <c r="G379" s="17">
        <f t="shared" si="50"/>
        <v>0.33333333333333331</v>
      </c>
      <c r="H379" s="17">
        <f t="shared" si="49"/>
        <v>7.7399380804953554E-4</v>
      </c>
    </row>
    <row r="380" spans="1:8" x14ac:dyDescent="0.2">
      <c r="A380" s="14"/>
      <c r="B380" s="15" t="s">
        <v>356</v>
      </c>
      <c r="C380" s="16">
        <v>29</v>
      </c>
      <c r="D380" s="16">
        <v>11</v>
      </c>
      <c r="E380" s="17">
        <f t="shared" si="47"/>
        <v>2.2445820433436531E-2</v>
      </c>
      <c r="F380" s="17">
        <f t="shared" si="48"/>
        <v>2.0952380952380951E-2</v>
      </c>
      <c r="G380" s="17">
        <f t="shared" si="50"/>
        <v>-0.62068965517241381</v>
      </c>
      <c r="H380" s="17">
        <f t="shared" si="49"/>
        <v>-1.393188854489164E-2</v>
      </c>
    </row>
    <row r="381" spans="1:8" x14ac:dyDescent="0.2">
      <c r="A381" s="14"/>
      <c r="B381" s="15" t="s">
        <v>357</v>
      </c>
      <c r="C381" s="16">
        <v>2</v>
      </c>
      <c r="D381" s="16">
        <v>1</v>
      </c>
      <c r="E381" s="17">
        <f t="shared" si="47"/>
        <v>1.5479876160990713E-3</v>
      </c>
      <c r="F381" s="17">
        <f t="shared" si="48"/>
        <v>1.9047619047619048E-3</v>
      </c>
      <c r="G381" s="17">
        <f t="shared" si="50"/>
        <v>-0.5</v>
      </c>
      <c r="H381" s="17">
        <f t="shared" si="49"/>
        <v>-7.7399380804953565E-4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1</v>
      </c>
      <c r="E384" s="17" t="str">
        <f t="shared" si="47"/>
        <v/>
      </c>
      <c r="F384" s="17">
        <f t="shared" si="48"/>
        <v>1.9047619047619048E-3</v>
      </c>
      <c r="G384" s="17">
        <f t="shared" si="50"/>
        <v>1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3</v>
      </c>
      <c r="D386" s="16">
        <v>1</v>
      </c>
      <c r="E386" s="17">
        <f t="shared" si="47"/>
        <v>2.3219814241486067E-3</v>
      </c>
      <c r="F386" s="17">
        <f t="shared" si="48"/>
        <v>1.9047619047619048E-3</v>
      </c>
      <c r="G386" s="17">
        <f t="shared" si="50"/>
        <v>-0.66666666666666663</v>
      </c>
      <c r="H386" s="17">
        <f t="shared" si="49"/>
        <v>-1.5479876160990711E-3</v>
      </c>
    </row>
    <row r="387" spans="1:8" x14ac:dyDescent="0.2">
      <c r="A387" s="14"/>
      <c r="B387" s="15" t="s">
        <v>363</v>
      </c>
      <c r="C387" s="16">
        <v>4</v>
      </c>
      <c r="D387" s="16">
        <v>0</v>
      </c>
      <c r="E387" s="17">
        <f t="shared" si="47"/>
        <v>3.0959752321981426E-3</v>
      </c>
      <c r="F387" s="17" t="str">
        <f t="shared" si="48"/>
        <v/>
      </c>
      <c r="G387" s="17">
        <f t="shared" si="50"/>
        <v>-1</v>
      </c>
      <c r="H387" s="17">
        <f t="shared" si="49"/>
        <v>-3.0959752321981426E-3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71</v>
      </c>
      <c r="D390" s="16">
        <v>9</v>
      </c>
      <c r="E390" s="17">
        <f t="shared" si="47"/>
        <v>5.4953560371517031E-2</v>
      </c>
      <c r="F390" s="17">
        <f t="shared" si="48"/>
        <v>1.7142857142857144E-2</v>
      </c>
      <c r="G390" s="17">
        <f t="shared" si="50"/>
        <v>-0.87323943661971826</v>
      </c>
      <c r="H390" s="17">
        <f t="shared" si="49"/>
        <v>-4.7987616099071206E-2</v>
      </c>
    </row>
    <row r="391" spans="1:8" x14ac:dyDescent="0.2">
      <c r="A391" s="14"/>
      <c r="B391" s="15" t="s">
        <v>367</v>
      </c>
      <c r="C391" s="16">
        <v>10</v>
      </c>
      <c r="D391" s="16">
        <v>12</v>
      </c>
      <c r="E391" s="17">
        <f t="shared" si="47"/>
        <v>7.7399380804953561E-3</v>
      </c>
      <c r="F391" s="17">
        <f t="shared" si="48"/>
        <v>2.2857142857142857E-2</v>
      </c>
      <c r="G391" s="17">
        <f t="shared" si="50"/>
        <v>0.2</v>
      </c>
      <c r="H391" s="17">
        <f t="shared" si="49"/>
        <v>1.5479876160990713E-3</v>
      </c>
    </row>
    <row r="392" spans="1:8" x14ac:dyDescent="0.2">
      <c r="A392" s="14"/>
      <c r="B392" s="15" t="s">
        <v>368</v>
      </c>
      <c r="C392" s="16">
        <v>0</v>
      </c>
      <c r="D392" s="16">
        <v>1</v>
      </c>
      <c r="E392" s="17" t="str">
        <f t="shared" si="47"/>
        <v/>
      </c>
      <c r="F392" s="17">
        <f t="shared" si="48"/>
        <v>1.9047619047619048E-3</v>
      </c>
      <c r="G392" s="17">
        <f t="shared" si="50"/>
        <v>1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1</v>
      </c>
      <c r="D393" s="16">
        <v>3</v>
      </c>
      <c r="E393" s="17">
        <f t="shared" si="47"/>
        <v>7.7399380804953565E-4</v>
      </c>
      <c r="F393" s="17">
        <f t="shared" si="48"/>
        <v>5.7142857142857143E-3</v>
      </c>
      <c r="G393" s="17">
        <f t="shared" si="50"/>
        <v>2</v>
      </c>
      <c r="H393" s="17">
        <f t="shared" si="49"/>
        <v>1.5479876160990713E-3</v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3</v>
      </c>
      <c r="D395" s="16">
        <v>5</v>
      </c>
      <c r="E395" s="17">
        <f t="shared" si="47"/>
        <v>2.3219814241486067E-3</v>
      </c>
      <c r="F395" s="17">
        <f t="shared" si="48"/>
        <v>9.5238095238095247E-3</v>
      </c>
      <c r="G395" s="17">
        <f t="shared" si="50"/>
        <v>0.66666666666666663</v>
      </c>
      <c r="H395" s="17">
        <f t="shared" si="49"/>
        <v>1.5479876160990711E-3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5</v>
      </c>
      <c r="D398" s="16">
        <v>10</v>
      </c>
      <c r="E398" s="17">
        <f t="shared" si="47"/>
        <v>3.869969040247678E-3</v>
      </c>
      <c r="F398" s="17">
        <f t="shared" si="48"/>
        <v>1.9047619047619049E-2</v>
      </c>
      <c r="G398" s="17">
        <f t="shared" si="50"/>
        <v>1</v>
      </c>
      <c r="H398" s="17">
        <f t="shared" si="49"/>
        <v>3.869969040247678E-3</v>
      </c>
    </row>
    <row r="399" spans="1:8" x14ac:dyDescent="0.2">
      <c r="A399" s="14"/>
      <c r="B399" s="15" t="s">
        <v>375</v>
      </c>
      <c r="C399" s="16">
        <v>1</v>
      </c>
      <c r="D399" s="16">
        <v>0</v>
      </c>
      <c r="E399" s="17">
        <f t="shared" si="47"/>
        <v>7.7399380804953565E-4</v>
      </c>
      <c r="F399" s="17" t="str">
        <f t="shared" si="48"/>
        <v/>
      </c>
      <c r="G399" s="17">
        <f t="shared" si="50"/>
        <v>-1</v>
      </c>
      <c r="H399" s="17">
        <f t="shared" si="49"/>
        <v>-7.7399380804953565E-4</v>
      </c>
    </row>
    <row r="400" spans="1:8" x14ac:dyDescent="0.2">
      <c r="A400" s="14"/>
      <c r="B400" s="15" t="s">
        <v>376</v>
      </c>
      <c r="C400" s="16">
        <v>1</v>
      </c>
      <c r="D400" s="16">
        <v>0</v>
      </c>
      <c r="E400" s="17">
        <f t="shared" si="47"/>
        <v>7.7399380804953565E-4</v>
      </c>
      <c r="F400" s="17" t="str">
        <f t="shared" si="48"/>
        <v/>
      </c>
      <c r="G400" s="17">
        <f t="shared" si="50"/>
        <v>-1</v>
      </c>
      <c r="H400" s="17">
        <f t="shared" si="49"/>
        <v>-7.7399380804953565E-4</v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209</v>
      </c>
      <c r="D402" s="16">
        <v>54</v>
      </c>
      <c r="E402" s="17">
        <f t="shared" si="47"/>
        <v>0.16176470588235295</v>
      </c>
      <c r="F402" s="17">
        <f t="shared" si="48"/>
        <v>0.10285714285714286</v>
      </c>
      <c r="G402" s="17">
        <f t="shared" si="50"/>
        <v>-0.74162679425837319</v>
      </c>
      <c r="H402" s="17">
        <f t="shared" si="49"/>
        <v>-0.11996904024767802</v>
      </c>
    </row>
    <row r="403" spans="1:8" x14ac:dyDescent="0.2">
      <c r="A403" s="14"/>
      <c r="B403" s="15" t="s">
        <v>379</v>
      </c>
      <c r="C403" s="16">
        <v>0</v>
      </c>
      <c r="D403" s="16">
        <v>1</v>
      </c>
      <c r="E403" s="17" t="str">
        <f t="shared" si="47"/>
        <v/>
      </c>
      <c r="F403" s="17">
        <f t="shared" si="48"/>
        <v>1.9047619047619048E-3</v>
      </c>
      <c r="G403" s="17">
        <f t="shared" si="50"/>
        <v>1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378</v>
      </c>
      <c r="D405" s="16">
        <v>8</v>
      </c>
      <c r="E405" s="17">
        <f t="shared" si="47"/>
        <v>0.29256965944272445</v>
      </c>
      <c r="F405" s="17">
        <f t="shared" si="48"/>
        <v>1.5238095238095238E-2</v>
      </c>
      <c r="G405" s="17">
        <f t="shared" si="50"/>
        <v>-0.97883597883597884</v>
      </c>
      <c r="H405" s="17">
        <f t="shared" si="49"/>
        <v>-0.28637770897832815</v>
      </c>
    </row>
    <row r="406" spans="1:8" x14ac:dyDescent="0.2">
      <c r="A406" s="14"/>
      <c r="B406" s="15" t="s">
        <v>382</v>
      </c>
      <c r="C406" s="16">
        <v>26</v>
      </c>
      <c r="D406" s="16">
        <v>12</v>
      </c>
      <c r="E406" s="17">
        <f t="shared" si="47"/>
        <v>2.0123839009287926E-2</v>
      </c>
      <c r="F406" s="17">
        <f t="shared" si="48"/>
        <v>2.2857142857142857E-2</v>
      </c>
      <c r="G406" s="17">
        <f t="shared" si="50"/>
        <v>-0.53846153846153844</v>
      </c>
      <c r="H406" s="17">
        <f t="shared" si="49"/>
        <v>-1.0835913312693499E-2</v>
      </c>
    </row>
    <row r="407" spans="1:8" x14ac:dyDescent="0.2">
      <c r="A407" s="14"/>
      <c r="B407" s="15" t="s">
        <v>383</v>
      </c>
      <c r="C407" s="16">
        <v>14</v>
      </c>
      <c r="D407" s="16">
        <v>4</v>
      </c>
      <c r="E407" s="17">
        <f t="shared" si="47"/>
        <v>1.0835913312693499E-2</v>
      </c>
      <c r="F407" s="17">
        <f t="shared" si="48"/>
        <v>7.619047619047619E-3</v>
      </c>
      <c r="G407" s="17">
        <f t="shared" si="50"/>
        <v>-0.7142857142857143</v>
      </c>
      <c r="H407" s="17">
        <f t="shared" si="49"/>
        <v>-7.7399380804953561E-3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3</v>
      </c>
      <c r="D411" s="16">
        <v>0</v>
      </c>
      <c r="E411" s="17">
        <f t="shared" si="47"/>
        <v>2.3219814241486067E-3</v>
      </c>
      <c r="F411" s="17" t="str">
        <f t="shared" si="48"/>
        <v/>
      </c>
      <c r="G411" s="17">
        <f t="shared" si="50"/>
        <v>-1</v>
      </c>
      <c r="H411" s="17">
        <f t="shared" si="49"/>
        <v>-2.3219814241486067E-3</v>
      </c>
    </row>
    <row r="412" spans="1:8" x14ac:dyDescent="0.2">
      <c r="A412" s="14"/>
      <c r="B412" s="15" t="s">
        <v>388</v>
      </c>
      <c r="C412" s="16">
        <v>8</v>
      </c>
      <c r="D412" s="16">
        <v>3</v>
      </c>
      <c r="E412" s="17">
        <f t="shared" si="47"/>
        <v>6.1919504643962852E-3</v>
      </c>
      <c r="F412" s="17">
        <f t="shared" si="48"/>
        <v>5.7142857142857143E-3</v>
      </c>
      <c r="G412" s="17">
        <f t="shared" si="50"/>
        <v>-0.625</v>
      </c>
      <c r="H412" s="17">
        <f t="shared" si="49"/>
        <v>-3.8699690402476785E-3</v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1</v>
      </c>
      <c r="D415" s="16">
        <v>0</v>
      </c>
      <c r="E415" s="17">
        <f t="shared" si="47"/>
        <v>7.7399380804953565E-4</v>
      </c>
      <c r="F415" s="17" t="str">
        <f t="shared" si="48"/>
        <v/>
      </c>
      <c r="G415" s="17">
        <f t="shared" si="50"/>
        <v>-1</v>
      </c>
      <c r="H415" s="17">
        <f t="shared" si="49"/>
        <v>-7.7399380804953565E-4</v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10</v>
      </c>
      <c r="D417" s="16">
        <v>1</v>
      </c>
      <c r="E417" s="17">
        <f t="shared" si="47"/>
        <v>7.7399380804953561E-3</v>
      </c>
      <c r="F417" s="17">
        <f t="shared" si="48"/>
        <v>1.9047619047619048E-3</v>
      </c>
      <c r="G417" s="17">
        <f t="shared" si="50"/>
        <v>-0.9</v>
      </c>
      <c r="H417" s="17">
        <f t="shared" si="49"/>
        <v>-6.9659442724458202E-3</v>
      </c>
    </row>
    <row r="418" spans="1:8" x14ac:dyDescent="0.2">
      <c r="A418" s="14"/>
      <c r="B418" s="15" t="s">
        <v>394</v>
      </c>
      <c r="C418" s="16">
        <v>6</v>
      </c>
      <c r="D418" s="16">
        <v>10</v>
      </c>
      <c r="E418" s="17">
        <f t="shared" si="47"/>
        <v>4.6439628482972135E-3</v>
      </c>
      <c r="F418" s="17">
        <f t="shared" si="48"/>
        <v>1.9047619047619049E-2</v>
      </c>
      <c r="G418" s="17">
        <f t="shared" si="50"/>
        <v>0.66666666666666663</v>
      </c>
      <c r="H418" s="17">
        <f t="shared" si="49"/>
        <v>3.0959752321981422E-3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1</v>
      </c>
      <c r="D420" s="16">
        <v>4</v>
      </c>
      <c r="E420" s="17">
        <f t="shared" ref="E420:E483" si="51">+IF(C420=0,"",C420/C$356)</f>
        <v>7.7399380804953565E-4</v>
      </c>
      <c r="F420" s="17">
        <f t="shared" ref="F420:F483" si="52">+IF(D420=0,"",D420/D$356)</f>
        <v>7.619047619047619E-3</v>
      </c>
      <c r="G420" s="17">
        <f t="shared" si="50"/>
        <v>3</v>
      </c>
      <c r="H420" s="17">
        <f t="shared" ref="H420:H483" si="53">+IF(OR(AND(E420=""),(G420="")),"",E420*G420)</f>
        <v>2.3219814241486067E-3</v>
      </c>
    </row>
    <row r="421" spans="1:8" x14ac:dyDescent="0.2">
      <c r="A421" s="14"/>
      <c r="B421" s="15" t="s">
        <v>397</v>
      </c>
      <c r="C421" s="16">
        <v>2</v>
      </c>
      <c r="D421" s="16">
        <v>1</v>
      </c>
      <c r="E421" s="17">
        <f t="shared" si="51"/>
        <v>1.5479876160990713E-3</v>
      </c>
      <c r="F421" s="17">
        <f t="shared" si="52"/>
        <v>1.9047619047619048E-3</v>
      </c>
      <c r="G421" s="17">
        <f t="shared" ref="G421:G484" si="54">+IF(AND(C421=0,D421=0)," ",IF(C421=0,1,IF(D421=0,-1,(D421-C421)/C421)))</f>
        <v>-0.5</v>
      </c>
      <c r="H421" s="17">
        <f t="shared" si="53"/>
        <v>-7.7399380804953565E-4</v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2</v>
      </c>
      <c r="D423" s="16">
        <v>0</v>
      </c>
      <c r="E423" s="17">
        <f t="shared" si="51"/>
        <v>1.5479876160990713E-3</v>
      </c>
      <c r="F423" s="17" t="str">
        <f t="shared" si="52"/>
        <v/>
      </c>
      <c r="G423" s="17">
        <f t="shared" si="54"/>
        <v>-1</v>
      </c>
      <c r="H423" s="17">
        <f t="shared" si="53"/>
        <v>-1.5479876160990713E-3</v>
      </c>
    </row>
    <row r="424" spans="1:8" x14ac:dyDescent="0.2">
      <c r="A424" s="14"/>
      <c r="B424" s="15" t="s">
        <v>400</v>
      </c>
      <c r="C424" s="16">
        <v>2</v>
      </c>
      <c r="D424" s="16">
        <v>2</v>
      </c>
      <c r="E424" s="17">
        <f t="shared" si="51"/>
        <v>1.5479876160990713E-3</v>
      </c>
      <c r="F424" s="17">
        <f t="shared" si="52"/>
        <v>3.8095238095238095E-3</v>
      </c>
      <c r="G424" s="17">
        <f t="shared" si="54"/>
        <v>0</v>
      </c>
      <c r="H424" s="17">
        <f t="shared" si="53"/>
        <v>0</v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1</v>
      </c>
      <c r="D427" s="16">
        <v>0</v>
      </c>
      <c r="E427" s="17">
        <f t="shared" si="51"/>
        <v>7.7399380804953565E-4</v>
      </c>
      <c r="F427" s="17" t="str">
        <f t="shared" si="52"/>
        <v/>
      </c>
      <c r="G427" s="17">
        <f t="shared" si="54"/>
        <v>-1</v>
      </c>
      <c r="H427" s="17">
        <f t="shared" si="53"/>
        <v>-7.7399380804953565E-4</v>
      </c>
    </row>
    <row r="428" spans="1:8" x14ac:dyDescent="0.2">
      <c r="A428" s="14"/>
      <c r="B428" s="15" t="s">
        <v>404</v>
      </c>
      <c r="C428" s="16">
        <v>8</v>
      </c>
      <c r="D428" s="16">
        <v>17</v>
      </c>
      <c r="E428" s="17">
        <f t="shared" si="51"/>
        <v>6.1919504643962852E-3</v>
      </c>
      <c r="F428" s="17">
        <f t="shared" si="52"/>
        <v>3.2380952380952378E-2</v>
      </c>
      <c r="G428" s="17">
        <f t="shared" si="54"/>
        <v>1.125</v>
      </c>
      <c r="H428" s="17">
        <f t="shared" si="53"/>
        <v>6.9659442724458211E-3</v>
      </c>
    </row>
    <row r="429" spans="1:8" x14ac:dyDescent="0.2">
      <c r="A429" s="14"/>
      <c r="B429" s="15" t="s">
        <v>405</v>
      </c>
      <c r="C429" s="16">
        <v>1</v>
      </c>
      <c r="D429" s="16">
        <v>0</v>
      </c>
      <c r="E429" s="17">
        <f t="shared" si="51"/>
        <v>7.7399380804953565E-4</v>
      </c>
      <c r="F429" s="17" t="str">
        <f t="shared" si="52"/>
        <v/>
      </c>
      <c r="G429" s="17">
        <f t="shared" si="54"/>
        <v>-1</v>
      </c>
      <c r="H429" s="17">
        <f t="shared" si="53"/>
        <v>-7.7399380804953565E-4</v>
      </c>
    </row>
    <row r="430" spans="1:8" x14ac:dyDescent="0.2">
      <c r="A430" s="14"/>
      <c r="B430" s="15" t="s">
        <v>406</v>
      </c>
      <c r="C430" s="16">
        <v>0</v>
      </c>
      <c r="D430" s="16">
        <v>1</v>
      </c>
      <c r="E430" s="17" t="str">
        <f t="shared" si="51"/>
        <v/>
      </c>
      <c r="F430" s="17">
        <f t="shared" si="52"/>
        <v>1.9047619047619048E-3</v>
      </c>
      <c r="G430" s="17">
        <f t="shared" si="54"/>
        <v>1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10</v>
      </c>
      <c r="D432" s="16">
        <v>1</v>
      </c>
      <c r="E432" s="17">
        <f t="shared" si="51"/>
        <v>7.7399380804953561E-3</v>
      </c>
      <c r="F432" s="17">
        <f t="shared" si="52"/>
        <v>1.9047619047619048E-3</v>
      </c>
      <c r="G432" s="17">
        <f t="shared" si="54"/>
        <v>-0.9</v>
      </c>
      <c r="H432" s="17">
        <f t="shared" si="53"/>
        <v>-6.9659442724458202E-3</v>
      </c>
    </row>
    <row r="433" spans="1:8" x14ac:dyDescent="0.2">
      <c r="A433" s="14"/>
      <c r="B433" s="15" t="s">
        <v>409</v>
      </c>
      <c r="C433" s="16">
        <v>1</v>
      </c>
      <c r="D433" s="16">
        <v>0</v>
      </c>
      <c r="E433" s="17">
        <f t="shared" si="51"/>
        <v>7.7399380804953565E-4</v>
      </c>
      <c r="F433" s="17" t="str">
        <f t="shared" si="52"/>
        <v/>
      </c>
      <c r="G433" s="17">
        <f t="shared" si="54"/>
        <v>-1</v>
      </c>
      <c r="H433" s="17">
        <f t="shared" si="53"/>
        <v>-7.7399380804953565E-4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4</v>
      </c>
      <c r="D436" s="16">
        <v>2</v>
      </c>
      <c r="E436" s="17">
        <f t="shared" si="51"/>
        <v>3.0959752321981426E-3</v>
      </c>
      <c r="F436" s="17">
        <f t="shared" si="52"/>
        <v>3.8095238095238095E-3</v>
      </c>
      <c r="G436" s="17">
        <f t="shared" si="54"/>
        <v>-0.5</v>
      </c>
      <c r="H436" s="17">
        <f t="shared" si="53"/>
        <v>-1.5479876160990713E-3</v>
      </c>
    </row>
    <row r="437" spans="1:8" x14ac:dyDescent="0.2">
      <c r="A437" s="14"/>
      <c r="B437" s="15" t="s">
        <v>413</v>
      </c>
      <c r="C437" s="16">
        <v>2</v>
      </c>
      <c r="D437" s="16">
        <v>0</v>
      </c>
      <c r="E437" s="17">
        <f t="shared" si="51"/>
        <v>1.5479876160990713E-3</v>
      </c>
      <c r="F437" s="17" t="str">
        <f t="shared" si="52"/>
        <v/>
      </c>
      <c r="G437" s="17">
        <f t="shared" si="54"/>
        <v>-1</v>
      </c>
      <c r="H437" s="17">
        <f t="shared" si="53"/>
        <v>-1.5479876160990713E-3</v>
      </c>
    </row>
    <row r="438" spans="1:8" x14ac:dyDescent="0.2">
      <c r="A438" s="14"/>
      <c r="B438" s="15" t="s">
        <v>414</v>
      </c>
      <c r="C438" s="16">
        <v>0</v>
      </c>
      <c r="D438" s="16">
        <v>1</v>
      </c>
      <c r="E438" s="17" t="str">
        <f t="shared" si="51"/>
        <v/>
      </c>
      <c r="F438" s="17">
        <f t="shared" si="52"/>
        <v>1.9047619047619048E-3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5</v>
      </c>
      <c r="E441" s="17" t="str">
        <f t="shared" si="51"/>
        <v/>
      </c>
      <c r="F441" s="17">
        <f t="shared" si="52"/>
        <v>9.5238095238095247E-3</v>
      </c>
      <c r="G441" s="17">
        <f t="shared" si="54"/>
        <v>1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1</v>
      </c>
      <c r="D442" s="16">
        <v>0</v>
      </c>
      <c r="E442" s="17">
        <f t="shared" si="51"/>
        <v>7.7399380804953565E-4</v>
      </c>
      <c r="F442" s="17" t="str">
        <f t="shared" si="52"/>
        <v/>
      </c>
      <c r="G442" s="17">
        <f t="shared" si="54"/>
        <v>-1</v>
      </c>
      <c r="H442" s="17">
        <f t="shared" si="53"/>
        <v>-7.7399380804953565E-4</v>
      </c>
    </row>
    <row r="443" spans="1:8" x14ac:dyDescent="0.2">
      <c r="A443" s="14"/>
      <c r="B443" s="15" t="s">
        <v>419</v>
      </c>
      <c r="C443" s="16">
        <v>0</v>
      </c>
      <c r="D443" s="16">
        <v>1</v>
      </c>
      <c r="E443" s="17" t="str">
        <f t="shared" si="51"/>
        <v/>
      </c>
      <c r="F443" s="17">
        <f t="shared" si="52"/>
        <v>1.9047619047619048E-3</v>
      </c>
      <c r="G443" s="17">
        <f t="shared" si="54"/>
        <v>1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1</v>
      </c>
      <c r="D450" s="16">
        <v>0</v>
      </c>
      <c r="E450" s="17">
        <f t="shared" si="51"/>
        <v>7.7399380804953565E-4</v>
      </c>
      <c r="F450" s="17" t="str">
        <f t="shared" si="52"/>
        <v/>
      </c>
      <c r="G450" s="17">
        <f t="shared" si="54"/>
        <v>-1</v>
      </c>
      <c r="H450" s="17">
        <f t="shared" si="53"/>
        <v>-7.7399380804953565E-4</v>
      </c>
    </row>
    <row r="451" spans="1:8" x14ac:dyDescent="0.2">
      <c r="A451" s="14"/>
      <c r="B451" s="15" t="s">
        <v>427</v>
      </c>
      <c r="C451" s="16">
        <v>1</v>
      </c>
      <c r="D451" s="16">
        <v>0</v>
      </c>
      <c r="E451" s="17">
        <f t="shared" si="51"/>
        <v>7.7399380804953565E-4</v>
      </c>
      <c r="F451" s="17" t="str">
        <f t="shared" si="52"/>
        <v/>
      </c>
      <c r="G451" s="17">
        <f t="shared" si="54"/>
        <v>-1</v>
      </c>
      <c r="H451" s="17">
        <f t="shared" si="53"/>
        <v>-7.7399380804953565E-4</v>
      </c>
    </row>
    <row r="452" spans="1:8" x14ac:dyDescent="0.2">
      <c r="A452" s="14"/>
      <c r="B452" s="15" t="s">
        <v>428</v>
      </c>
      <c r="C452" s="16">
        <v>1</v>
      </c>
      <c r="D452" s="16">
        <v>3</v>
      </c>
      <c r="E452" s="17">
        <f t="shared" si="51"/>
        <v>7.7399380804953565E-4</v>
      </c>
      <c r="F452" s="17">
        <f t="shared" si="52"/>
        <v>5.7142857142857143E-3</v>
      </c>
      <c r="G452" s="17">
        <f t="shared" si="54"/>
        <v>2</v>
      </c>
      <c r="H452" s="17">
        <f t="shared" si="53"/>
        <v>1.5479876160990713E-3</v>
      </c>
    </row>
    <row r="453" spans="1:8" x14ac:dyDescent="0.2">
      <c r="A453" s="14"/>
      <c r="B453" s="15" t="s">
        <v>429</v>
      </c>
      <c r="C453" s="16">
        <v>9</v>
      </c>
      <c r="D453" s="16">
        <v>2</v>
      </c>
      <c r="E453" s="17">
        <f t="shared" si="51"/>
        <v>6.9659442724458202E-3</v>
      </c>
      <c r="F453" s="17">
        <f t="shared" si="52"/>
        <v>3.8095238095238095E-3</v>
      </c>
      <c r="G453" s="17">
        <f t="shared" si="54"/>
        <v>-0.77777777777777779</v>
      </c>
      <c r="H453" s="17">
        <f t="shared" si="53"/>
        <v>-5.4179566563467493E-3</v>
      </c>
    </row>
    <row r="454" spans="1:8" x14ac:dyDescent="0.2">
      <c r="A454" s="14"/>
      <c r="B454" s="15" t="s">
        <v>430</v>
      </c>
      <c r="C454" s="16">
        <v>0</v>
      </c>
      <c r="D454" s="16">
        <v>1</v>
      </c>
      <c r="E454" s="17" t="str">
        <f t="shared" si="51"/>
        <v/>
      </c>
      <c r="F454" s="17">
        <f t="shared" si="52"/>
        <v>1.9047619047619048E-3</v>
      </c>
      <c r="G454" s="17">
        <f t="shared" si="54"/>
        <v>1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10</v>
      </c>
      <c r="D455" s="16">
        <v>3</v>
      </c>
      <c r="E455" s="17">
        <f t="shared" si="51"/>
        <v>7.7399380804953561E-3</v>
      </c>
      <c r="F455" s="17">
        <f t="shared" si="52"/>
        <v>5.7142857142857143E-3</v>
      </c>
      <c r="G455" s="17">
        <f t="shared" si="54"/>
        <v>-0.7</v>
      </c>
      <c r="H455" s="17">
        <f t="shared" si="53"/>
        <v>-5.4179566563467493E-3</v>
      </c>
    </row>
    <row r="456" spans="1:8" x14ac:dyDescent="0.2">
      <c r="A456" s="14"/>
      <c r="B456" s="15" t="s">
        <v>432</v>
      </c>
      <c r="C456" s="16">
        <v>4</v>
      </c>
      <c r="D456" s="16">
        <v>0</v>
      </c>
      <c r="E456" s="17">
        <f t="shared" si="51"/>
        <v>3.0959752321981426E-3</v>
      </c>
      <c r="F456" s="17" t="str">
        <f t="shared" si="52"/>
        <v/>
      </c>
      <c r="G456" s="17">
        <f t="shared" si="54"/>
        <v>-1</v>
      </c>
      <c r="H456" s="17">
        <f t="shared" si="53"/>
        <v>-3.0959752321981426E-3</v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2</v>
      </c>
      <c r="D460" s="16">
        <v>0</v>
      </c>
      <c r="E460" s="17">
        <f t="shared" si="51"/>
        <v>1.5479876160990713E-3</v>
      </c>
      <c r="F460" s="17" t="str">
        <f t="shared" si="52"/>
        <v/>
      </c>
      <c r="G460" s="17">
        <f t="shared" si="54"/>
        <v>-1</v>
      </c>
      <c r="H460" s="17">
        <f t="shared" si="53"/>
        <v>-1.5479876160990713E-3</v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1</v>
      </c>
      <c r="D463" s="16">
        <v>0</v>
      </c>
      <c r="E463" s="17">
        <f t="shared" si="51"/>
        <v>7.7399380804953565E-4</v>
      </c>
      <c r="F463" s="17" t="str">
        <f t="shared" si="52"/>
        <v/>
      </c>
      <c r="G463" s="17">
        <f t="shared" si="54"/>
        <v>-1</v>
      </c>
      <c r="H463" s="17">
        <f t="shared" si="53"/>
        <v>-7.7399380804953565E-4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0</v>
      </c>
      <c r="D466" s="16">
        <v>2</v>
      </c>
      <c r="E466" s="17" t="str">
        <f t="shared" si="51"/>
        <v/>
      </c>
      <c r="F466" s="17">
        <f t="shared" si="52"/>
        <v>3.8095238095238095E-3</v>
      </c>
      <c r="G466" s="17">
        <f t="shared" si="54"/>
        <v>1</v>
      </c>
      <c r="H466" s="17" t="str">
        <f t="shared" si="53"/>
        <v/>
      </c>
    </row>
    <row r="467" spans="1:8" x14ac:dyDescent="0.2">
      <c r="A467" s="14"/>
      <c r="B467" s="15" t="s">
        <v>443</v>
      </c>
      <c r="C467" s="16">
        <v>2</v>
      </c>
      <c r="D467" s="16">
        <v>0</v>
      </c>
      <c r="E467" s="17">
        <f t="shared" si="51"/>
        <v>1.5479876160990713E-3</v>
      </c>
      <c r="F467" s="17" t="str">
        <f t="shared" si="52"/>
        <v/>
      </c>
      <c r="G467" s="17">
        <f t="shared" si="54"/>
        <v>-1</v>
      </c>
      <c r="H467" s="17">
        <f t="shared" si="53"/>
        <v>-1.5479876160990713E-3</v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3</v>
      </c>
      <c r="D469" s="16">
        <v>0</v>
      </c>
      <c r="E469" s="17">
        <f t="shared" si="51"/>
        <v>2.3219814241486067E-3</v>
      </c>
      <c r="F469" s="17" t="str">
        <f t="shared" si="52"/>
        <v/>
      </c>
      <c r="G469" s="17">
        <f t="shared" si="54"/>
        <v>-1</v>
      </c>
      <c r="H469" s="17">
        <f t="shared" si="53"/>
        <v>-2.3219814241486067E-3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1</v>
      </c>
      <c r="D473" s="16">
        <v>0</v>
      </c>
      <c r="E473" s="17">
        <f t="shared" si="51"/>
        <v>7.7399380804953565E-4</v>
      </c>
      <c r="F473" s="17" t="str">
        <f t="shared" si="52"/>
        <v/>
      </c>
      <c r="G473" s="17">
        <f t="shared" si="54"/>
        <v>-1</v>
      </c>
      <c r="H473" s="17">
        <f t="shared" si="53"/>
        <v>-7.7399380804953565E-4</v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12</v>
      </c>
      <c r="D475" s="16">
        <v>3</v>
      </c>
      <c r="E475" s="17">
        <f t="shared" si="51"/>
        <v>9.2879256965944269E-3</v>
      </c>
      <c r="F475" s="17">
        <f t="shared" si="52"/>
        <v>5.7142857142857143E-3</v>
      </c>
      <c r="G475" s="17">
        <f t="shared" si="54"/>
        <v>-0.75</v>
      </c>
      <c r="H475" s="17">
        <f t="shared" si="53"/>
        <v>-6.9659442724458202E-3</v>
      </c>
    </row>
    <row r="476" spans="1:8" x14ac:dyDescent="0.2">
      <c r="A476" s="14"/>
      <c r="B476" s="15" t="s">
        <v>452</v>
      </c>
      <c r="C476" s="16">
        <v>1</v>
      </c>
      <c r="D476" s="16">
        <v>1</v>
      </c>
      <c r="E476" s="17">
        <f t="shared" si="51"/>
        <v>7.7399380804953565E-4</v>
      </c>
      <c r="F476" s="17">
        <f t="shared" si="52"/>
        <v>1.9047619047619048E-3</v>
      </c>
      <c r="G476" s="17">
        <f t="shared" si="54"/>
        <v>0</v>
      </c>
      <c r="H476" s="17">
        <f t="shared" si="53"/>
        <v>0</v>
      </c>
    </row>
    <row r="477" spans="1:8" x14ac:dyDescent="0.2">
      <c r="A477" s="14"/>
      <c r="B477" s="15" t="s">
        <v>453</v>
      </c>
      <c r="C477" s="16">
        <v>1</v>
      </c>
      <c r="D477" s="16">
        <v>0</v>
      </c>
      <c r="E477" s="17">
        <f t="shared" si="51"/>
        <v>7.7399380804953565E-4</v>
      </c>
      <c r="F477" s="17" t="str">
        <f t="shared" si="52"/>
        <v/>
      </c>
      <c r="G477" s="17">
        <f t="shared" si="54"/>
        <v>-1</v>
      </c>
      <c r="H477" s="17">
        <f t="shared" si="53"/>
        <v>-7.7399380804953565E-4</v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1</v>
      </c>
      <c r="D479" s="16">
        <v>3</v>
      </c>
      <c r="E479" s="17">
        <f t="shared" si="51"/>
        <v>7.7399380804953565E-4</v>
      </c>
      <c r="F479" s="17">
        <f t="shared" si="52"/>
        <v>5.7142857142857143E-3</v>
      </c>
      <c r="G479" s="17">
        <f t="shared" si="54"/>
        <v>2</v>
      </c>
      <c r="H479" s="17">
        <f t="shared" si="53"/>
        <v>1.5479876160990713E-3</v>
      </c>
    </row>
    <row r="480" spans="1:8" x14ac:dyDescent="0.2">
      <c r="A480" s="14"/>
      <c r="B480" s="15" t="s">
        <v>456</v>
      </c>
      <c r="C480" s="16">
        <v>0</v>
      </c>
      <c r="D480" s="16">
        <v>1</v>
      </c>
      <c r="E480" s="17" t="str">
        <f t="shared" si="51"/>
        <v/>
      </c>
      <c r="F480" s="17">
        <f t="shared" si="52"/>
        <v>1.9047619047619048E-3</v>
      </c>
      <c r="G480" s="17">
        <f t="shared" si="54"/>
        <v>1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32</v>
      </c>
      <c r="D481" s="16">
        <v>23</v>
      </c>
      <c r="E481" s="17">
        <f t="shared" si="51"/>
        <v>2.4767801857585141E-2</v>
      </c>
      <c r="F481" s="17">
        <f t="shared" si="52"/>
        <v>4.3809523809523812E-2</v>
      </c>
      <c r="G481" s="17">
        <f t="shared" si="54"/>
        <v>-0.28125</v>
      </c>
      <c r="H481" s="17">
        <f t="shared" si="53"/>
        <v>-6.9659442724458211E-3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1</v>
      </c>
      <c r="D487" s="16">
        <v>0</v>
      </c>
      <c r="E487" s="17">
        <f t="shared" si="55"/>
        <v>7.7399380804953565E-4</v>
      </c>
      <c r="F487" s="17" t="str">
        <f t="shared" si="56"/>
        <v/>
      </c>
      <c r="G487" s="17">
        <f t="shared" si="58"/>
        <v>-1</v>
      </c>
      <c r="H487" s="17">
        <f t="shared" si="57"/>
        <v>-7.7399380804953565E-4</v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2</v>
      </c>
      <c r="D489" s="16">
        <v>2</v>
      </c>
      <c r="E489" s="17">
        <f t="shared" si="55"/>
        <v>1.5479876160990713E-3</v>
      </c>
      <c r="F489" s="17">
        <f t="shared" si="56"/>
        <v>3.8095238095238095E-3</v>
      </c>
      <c r="G489" s="17">
        <f t="shared" si="58"/>
        <v>0</v>
      </c>
      <c r="H489" s="17">
        <f t="shared" si="57"/>
        <v>0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2</v>
      </c>
      <c r="D491" s="16">
        <v>0</v>
      </c>
      <c r="E491" s="17">
        <f t="shared" si="55"/>
        <v>1.5479876160990713E-3</v>
      </c>
      <c r="F491" s="17" t="str">
        <f t="shared" si="56"/>
        <v/>
      </c>
      <c r="G491" s="17">
        <f t="shared" si="58"/>
        <v>-1</v>
      </c>
      <c r="H491" s="17">
        <f t="shared" si="57"/>
        <v>-1.5479876160990713E-3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9</v>
      </c>
      <c r="D496" s="16">
        <v>2</v>
      </c>
      <c r="E496" s="17">
        <f t="shared" si="55"/>
        <v>6.9659442724458202E-3</v>
      </c>
      <c r="F496" s="17">
        <f t="shared" si="56"/>
        <v>3.8095238095238095E-3</v>
      </c>
      <c r="G496" s="17">
        <f t="shared" si="58"/>
        <v>-0.77777777777777779</v>
      </c>
      <c r="H496" s="17">
        <f t="shared" si="57"/>
        <v>-5.4179566563467493E-3</v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4</v>
      </c>
      <c r="D498" s="16">
        <v>0</v>
      </c>
      <c r="E498" s="17">
        <f t="shared" si="55"/>
        <v>3.0959752321981426E-3</v>
      </c>
      <c r="F498" s="17" t="str">
        <f t="shared" si="56"/>
        <v/>
      </c>
      <c r="G498" s="17">
        <f t="shared" si="58"/>
        <v>-1</v>
      </c>
      <c r="H498" s="17">
        <f t="shared" si="57"/>
        <v>-3.0959752321981426E-3</v>
      </c>
    </row>
    <row r="499" spans="1:8" x14ac:dyDescent="0.2">
      <c r="A499" s="14"/>
      <c r="B499" s="15" t="s">
        <v>475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7</v>
      </c>
      <c r="D500" s="16">
        <v>0</v>
      </c>
      <c r="E500" s="17">
        <f t="shared" si="55"/>
        <v>5.4179566563467493E-3</v>
      </c>
      <c r="F500" s="17" t="str">
        <f t="shared" si="56"/>
        <v/>
      </c>
      <c r="G500" s="17">
        <f t="shared" si="58"/>
        <v>-1</v>
      </c>
      <c r="H500" s="17">
        <f t="shared" si="57"/>
        <v>-5.4179566563467493E-3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1</v>
      </c>
      <c r="D502" s="16">
        <v>1</v>
      </c>
      <c r="E502" s="17">
        <f t="shared" si="55"/>
        <v>7.7399380804953565E-4</v>
      </c>
      <c r="F502" s="17">
        <f t="shared" si="56"/>
        <v>1.9047619047619048E-3</v>
      </c>
      <c r="G502" s="17">
        <f t="shared" si="58"/>
        <v>0</v>
      </c>
      <c r="H502" s="17">
        <f t="shared" si="57"/>
        <v>0</v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1</v>
      </c>
      <c r="D504" s="16">
        <v>0</v>
      </c>
      <c r="E504" s="17">
        <f t="shared" si="55"/>
        <v>7.7399380804953565E-4</v>
      </c>
      <c r="F504" s="17" t="str">
        <f t="shared" si="56"/>
        <v/>
      </c>
      <c r="G504" s="17">
        <f t="shared" si="58"/>
        <v>-1</v>
      </c>
      <c r="H504" s="17">
        <f t="shared" si="57"/>
        <v>-7.7399380804953565E-4</v>
      </c>
    </row>
    <row r="505" spans="1:8" x14ac:dyDescent="0.2">
      <c r="A505" s="14"/>
      <c r="B505" s="15" t="s">
        <v>481</v>
      </c>
      <c r="C505" s="16">
        <v>1</v>
      </c>
      <c r="D505" s="16">
        <v>0</v>
      </c>
      <c r="E505" s="17">
        <f t="shared" si="55"/>
        <v>7.7399380804953565E-4</v>
      </c>
      <c r="F505" s="17" t="str">
        <f t="shared" si="56"/>
        <v/>
      </c>
      <c r="G505" s="17">
        <f t="shared" si="58"/>
        <v>-1</v>
      </c>
      <c r="H505" s="17">
        <f t="shared" si="57"/>
        <v>-7.7399380804953565E-4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1</v>
      </c>
      <c r="D509" s="16">
        <v>0</v>
      </c>
      <c r="E509" s="17">
        <f t="shared" si="55"/>
        <v>7.7399380804953565E-4</v>
      </c>
      <c r="F509" s="17" t="str">
        <f t="shared" si="56"/>
        <v/>
      </c>
      <c r="G509" s="17">
        <f t="shared" si="58"/>
        <v>-1</v>
      </c>
      <c r="H509" s="17">
        <f t="shared" si="57"/>
        <v>-7.7399380804953565E-4</v>
      </c>
    </row>
    <row r="510" spans="1:8" ht="25.5" x14ac:dyDescent="0.2">
      <c r="A510" s="14"/>
      <c r="B510" s="15" t="s">
        <v>486</v>
      </c>
      <c r="C510" s="16">
        <v>4</v>
      </c>
      <c r="D510" s="16">
        <v>0</v>
      </c>
      <c r="E510" s="17">
        <f t="shared" si="55"/>
        <v>3.0959752321981426E-3</v>
      </c>
      <c r="F510" s="17" t="str">
        <f t="shared" si="56"/>
        <v/>
      </c>
      <c r="G510" s="17">
        <f t="shared" si="58"/>
        <v>-1</v>
      </c>
      <c r="H510" s="17">
        <f t="shared" si="57"/>
        <v>-3.0959752321981426E-3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1</v>
      </c>
      <c r="E514" s="17" t="str">
        <f t="shared" si="55"/>
        <v/>
      </c>
      <c r="F514" s="17">
        <f t="shared" si="56"/>
        <v>1.9047619047619048E-3</v>
      </c>
      <c r="G514" s="17">
        <f t="shared" si="58"/>
        <v>1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1</v>
      </c>
      <c r="D516" s="16">
        <v>0</v>
      </c>
      <c r="E516" s="17">
        <f t="shared" si="55"/>
        <v>7.7399380804953565E-4</v>
      </c>
      <c r="F516" s="17" t="str">
        <f t="shared" si="56"/>
        <v/>
      </c>
      <c r="G516" s="17">
        <f t="shared" si="58"/>
        <v>-1</v>
      </c>
      <c r="H516" s="17">
        <f t="shared" si="57"/>
        <v>-7.7399380804953565E-4</v>
      </c>
    </row>
    <row r="517" spans="1:8" x14ac:dyDescent="0.2">
      <c r="A517" s="14"/>
      <c r="B517" s="15" t="s">
        <v>493</v>
      </c>
      <c r="C517" s="16">
        <v>1</v>
      </c>
      <c r="D517" s="16">
        <v>0</v>
      </c>
      <c r="E517" s="17">
        <f t="shared" si="55"/>
        <v>7.7399380804953565E-4</v>
      </c>
      <c r="F517" s="17" t="str">
        <f t="shared" si="56"/>
        <v/>
      </c>
      <c r="G517" s="17">
        <f t="shared" si="58"/>
        <v>-1</v>
      </c>
      <c r="H517" s="17">
        <f t="shared" si="57"/>
        <v>-7.7399380804953565E-4</v>
      </c>
    </row>
    <row r="518" spans="1:8" ht="25.5" x14ac:dyDescent="0.2">
      <c r="A518" s="14"/>
      <c r="B518" s="15" t="s">
        <v>494</v>
      </c>
      <c r="C518" s="16">
        <v>2</v>
      </c>
      <c r="D518" s="16">
        <v>0</v>
      </c>
      <c r="E518" s="17">
        <f t="shared" si="55"/>
        <v>1.5479876160990713E-3</v>
      </c>
      <c r="F518" s="17" t="str">
        <f t="shared" si="56"/>
        <v/>
      </c>
      <c r="G518" s="17">
        <f t="shared" si="58"/>
        <v>-1</v>
      </c>
      <c r="H518" s="17">
        <f t="shared" si="57"/>
        <v>-1.5479876160990713E-3</v>
      </c>
    </row>
    <row r="519" spans="1:8" x14ac:dyDescent="0.2">
      <c r="A519" s="14"/>
      <c r="B519" s="15" t="s">
        <v>495</v>
      </c>
      <c r="C519" s="16">
        <v>1</v>
      </c>
      <c r="D519" s="16">
        <v>0</v>
      </c>
      <c r="E519" s="17">
        <f t="shared" si="55"/>
        <v>7.7399380804953565E-4</v>
      </c>
      <c r="F519" s="17" t="str">
        <f t="shared" si="56"/>
        <v/>
      </c>
      <c r="G519" s="17">
        <f t="shared" si="58"/>
        <v>-1</v>
      </c>
      <c r="H519" s="17">
        <f t="shared" si="57"/>
        <v>-7.7399380804953565E-4</v>
      </c>
    </row>
    <row r="520" spans="1:8" x14ac:dyDescent="0.2">
      <c r="A520" s="14"/>
      <c r="B520" s="15" t="s">
        <v>496</v>
      </c>
      <c r="C520" s="16">
        <v>5</v>
      </c>
      <c r="D520" s="16">
        <v>2</v>
      </c>
      <c r="E520" s="17">
        <f t="shared" si="55"/>
        <v>3.869969040247678E-3</v>
      </c>
      <c r="F520" s="17">
        <f t="shared" si="56"/>
        <v>3.8095238095238095E-3</v>
      </c>
      <c r="G520" s="17">
        <f t="shared" si="58"/>
        <v>-0.6</v>
      </c>
      <c r="H520" s="17">
        <f t="shared" si="57"/>
        <v>-2.3219814241486067E-3</v>
      </c>
    </row>
    <row r="521" spans="1:8" x14ac:dyDescent="0.2">
      <c r="A521" s="14"/>
      <c r="B521" s="15" t="s">
        <v>497</v>
      </c>
      <c r="C521" s="16">
        <v>7</v>
      </c>
      <c r="D521" s="16">
        <v>1</v>
      </c>
      <c r="E521" s="17">
        <f t="shared" si="55"/>
        <v>5.4179566563467493E-3</v>
      </c>
      <c r="F521" s="17">
        <f t="shared" si="56"/>
        <v>1.9047619047619048E-3</v>
      </c>
      <c r="G521" s="17">
        <f t="shared" si="58"/>
        <v>-0.8571428571428571</v>
      </c>
      <c r="H521" s="17">
        <f t="shared" si="57"/>
        <v>-4.6439628482972135E-3</v>
      </c>
    </row>
    <row r="522" spans="1:8" ht="38.25" x14ac:dyDescent="0.2">
      <c r="A522" s="14"/>
      <c r="B522" s="15" t="s">
        <v>498</v>
      </c>
      <c r="C522" s="16">
        <v>0</v>
      </c>
      <c r="D522" s="16">
        <v>1</v>
      </c>
      <c r="E522" s="17" t="str">
        <f t="shared" si="55"/>
        <v/>
      </c>
      <c r="F522" s="17">
        <f t="shared" si="56"/>
        <v>1.9047619047619048E-3</v>
      </c>
      <c r="G522" s="17">
        <f t="shared" si="58"/>
        <v>1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11</v>
      </c>
      <c r="D525" s="16">
        <v>1</v>
      </c>
      <c r="E525" s="17">
        <f t="shared" si="55"/>
        <v>8.5139318885448911E-3</v>
      </c>
      <c r="F525" s="17">
        <f t="shared" si="56"/>
        <v>1.9047619047619048E-3</v>
      </c>
      <c r="G525" s="17">
        <f t="shared" si="58"/>
        <v>-0.90909090909090906</v>
      </c>
      <c r="H525" s="17">
        <f t="shared" si="57"/>
        <v>-7.7399380804953552E-3</v>
      </c>
    </row>
    <row r="526" spans="1:8" x14ac:dyDescent="0.2">
      <c r="A526" s="14"/>
      <c r="B526" s="15" t="s">
        <v>502</v>
      </c>
      <c r="C526" s="16">
        <v>2</v>
      </c>
      <c r="D526" s="16">
        <v>1</v>
      </c>
      <c r="E526" s="17">
        <f t="shared" si="55"/>
        <v>1.5479876160990713E-3</v>
      </c>
      <c r="F526" s="17">
        <f t="shared" si="56"/>
        <v>1.9047619047619048E-3</v>
      </c>
      <c r="G526" s="17">
        <f t="shared" si="58"/>
        <v>-0.5</v>
      </c>
      <c r="H526" s="17">
        <f t="shared" si="57"/>
        <v>-7.7399380804953565E-4</v>
      </c>
    </row>
    <row r="527" spans="1:8" ht="25.5" x14ac:dyDescent="0.2">
      <c r="A527" s="14"/>
      <c r="B527" s="15" t="s">
        <v>503</v>
      </c>
      <c r="C527" s="16">
        <v>1</v>
      </c>
      <c r="D527" s="16">
        <v>0</v>
      </c>
      <c r="E527" s="17">
        <f t="shared" si="55"/>
        <v>7.7399380804953565E-4</v>
      </c>
      <c r="F527" s="17" t="str">
        <f t="shared" si="56"/>
        <v/>
      </c>
      <c r="G527" s="17">
        <f t="shared" si="58"/>
        <v>-1</v>
      </c>
      <c r="H527" s="17">
        <f t="shared" si="57"/>
        <v>-7.7399380804953565E-4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2</v>
      </c>
      <c r="D539" s="16">
        <v>0</v>
      </c>
      <c r="E539" s="17">
        <f t="shared" si="55"/>
        <v>1.5479876160990713E-3</v>
      </c>
      <c r="F539" s="17" t="str">
        <f t="shared" si="56"/>
        <v/>
      </c>
      <c r="G539" s="17">
        <f t="shared" si="58"/>
        <v>-1</v>
      </c>
      <c r="H539" s="17">
        <f t="shared" si="57"/>
        <v>-1.5479876160990713E-3</v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1</v>
      </c>
      <c r="D544" s="16">
        <v>2</v>
      </c>
      <c r="E544" s="17">
        <f t="shared" si="55"/>
        <v>7.7399380804953565E-4</v>
      </c>
      <c r="F544" s="17">
        <f t="shared" si="56"/>
        <v>3.8095238095238095E-3</v>
      </c>
      <c r="G544" s="17">
        <f t="shared" si="58"/>
        <v>1</v>
      </c>
      <c r="H544" s="17">
        <f t="shared" si="57"/>
        <v>7.7399380804953565E-4</v>
      </c>
    </row>
    <row r="545" spans="1:8" x14ac:dyDescent="0.2">
      <c r="A545" s="14"/>
      <c r="B545" s="15" t="s">
        <v>521</v>
      </c>
      <c r="C545" s="16">
        <v>21</v>
      </c>
      <c r="D545" s="16">
        <v>3</v>
      </c>
      <c r="E545" s="17">
        <f t="shared" si="55"/>
        <v>1.6253869969040248E-2</v>
      </c>
      <c r="F545" s="17">
        <f t="shared" si="56"/>
        <v>5.7142857142857143E-3</v>
      </c>
      <c r="G545" s="17">
        <f t="shared" si="58"/>
        <v>-0.8571428571428571</v>
      </c>
      <c r="H545" s="17">
        <f t="shared" si="57"/>
        <v>-1.393188854489164E-2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3</v>
      </c>
      <c r="D548" s="16">
        <v>14</v>
      </c>
      <c r="E548" s="17">
        <f t="shared" ref="E548:E585" si="59">+IF(C548=0,"",C548/C$356)</f>
        <v>2.3219814241486067E-3</v>
      </c>
      <c r="F548" s="17">
        <f t="shared" ref="F548:F585" si="60">+IF(D548=0,"",D548/D$356)</f>
        <v>2.6666666666666668E-2</v>
      </c>
      <c r="G548" s="17">
        <f t="shared" si="58"/>
        <v>3.6666666666666665</v>
      </c>
      <c r="H548" s="17">
        <f t="shared" ref="H548:H585" si="61">+IF(OR(AND(E548=""),(G548="")),"",E548*G548)</f>
        <v>8.5139318885448911E-3</v>
      </c>
    </row>
    <row r="549" spans="1:8" x14ac:dyDescent="0.2">
      <c r="A549" s="14"/>
      <c r="B549" s="15" t="s">
        <v>525</v>
      </c>
      <c r="C549" s="16">
        <v>4</v>
      </c>
      <c r="D549" s="16">
        <v>5</v>
      </c>
      <c r="E549" s="17">
        <f t="shared" si="59"/>
        <v>3.0959752321981426E-3</v>
      </c>
      <c r="F549" s="17">
        <f t="shared" si="60"/>
        <v>9.5238095238095247E-3</v>
      </c>
      <c r="G549" s="17">
        <f t="shared" ref="G549:G585" si="62">+IF(AND(C549=0,D549=0)," ",IF(C549=0,1,IF(D549=0,-1,(D549-C549)/C549)))</f>
        <v>0.25</v>
      </c>
      <c r="H549" s="17">
        <f t="shared" si="61"/>
        <v>7.7399380804953565E-4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1</v>
      </c>
      <c r="E551" s="17" t="str">
        <f t="shared" si="59"/>
        <v/>
      </c>
      <c r="F551" s="17">
        <f t="shared" si="60"/>
        <v>1.9047619047619048E-3</v>
      </c>
      <c r="G551" s="17">
        <f t="shared" si="62"/>
        <v>1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1</v>
      </c>
      <c r="E560" s="17" t="str">
        <f t="shared" si="59"/>
        <v/>
      </c>
      <c r="F560" s="17">
        <f t="shared" si="60"/>
        <v>1.9047619047619048E-3</v>
      </c>
      <c r="G560" s="17">
        <f t="shared" si="62"/>
        <v>1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1</v>
      </c>
      <c r="D561" s="16">
        <v>0</v>
      </c>
      <c r="E561" s="17">
        <f t="shared" si="59"/>
        <v>7.7399380804953565E-4</v>
      </c>
      <c r="F561" s="17" t="str">
        <f t="shared" si="60"/>
        <v/>
      </c>
      <c r="G561" s="17">
        <f t="shared" si="62"/>
        <v>-1</v>
      </c>
      <c r="H561" s="17">
        <f t="shared" si="61"/>
        <v>-7.7399380804953565E-4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5</v>
      </c>
      <c r="D564" s="16">
        <v>8</v>
      </c>
      <c r="E564" s="17">
        <f t="shared" si="59"/>
        <v>3.869969040247678E-3</v>
      </c>
      <c r="F564" s="17">
        <f t="shared" si="60"/>
        <v>1.5238095238095238E-2</v>
      </c>
      <c r="G564" s="17">
        <f t="shared" si="62"/>
        <v>0.6</v>
      </c>
      <c r="H564" s="17">
        <f t="shared" si="61"/>
        <v>2.3219814241486067E-3</v>
      </c>
    </row>
    <row r="565" spans="1:8" ht="25.5" x14ac:dyDescent="0.2">
      <c r="A565" s="14"/>
      <c r="B565" s="15" t="s">
        <v>541</v>
      </c>
      <c r="C565" s="16">
        <v>1</v>
      </c>
      <c r="D565" s="16">
        <v>0</v>
      </c>
      <c r="E565" s="17">
        <f t="shared" si="59"/>
        <v>7.7399380804953565E-4</v>
      </c>
      <c r="F565" s="17" t="str">
        <f t="shared" si="60"/>
        <v/>
      </c>
      <c r="G565" s="17">
        <f t="shared" si="62"/>
        <v>-1</v>
      </c>
      <c r="H565" s="17">
        <f t="shared" si="61"/>
        <v>-7.7399380804953565E-4</v>
      </c>
    </row>
    <row r="566" spans="1:8" x14ac:dyDescent="0.2">
      <c r="A566" s="14"/>
      <c r="B566" s="15" t="s">
        <v>542</v>
      </c>
      <c r="C566" s="16">
        <v>0</v>
      </c>
      <c r="D566" s="16">
        <v>1</v>
      </c>
      <c r="E566" s="17" t="str">
        <f t="shared" si="59"/>
        <v/>
      </c>
      <c r="F566" s="17">
        <f t="shared" si="60"/>
        <v>1.9047619047619048E-3</v>
      </c>
      <c r="G566" s="17">
        <f t="shared" si="62"/>
        <v>1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17</v>
      </c>
      <c r="D569" s="16">
        <v>20</v>
      </c>
      <c r="E569" s="17">
        <f t="shared" si="59"/>
        <v>1.3157894736842105E-2</v>
      </c>
      <c r="F569" s="17">
        <f t="shared" si="60"/>
        <v>3.8095238095238099E-2</v>
      </c>
      <c r="G569" s="17">
        <f t="shared" si="62"/>
        <v>0.17647058823529413</v>
      </c>
      <c r="H569" s="17">
        <f t="shared" si="61"/>
        <v>2.3219814241486067E-3</v>
      </c>
    </row>
    <row r="570" spans="1:8" ht="25.5" x14ac:dyDescent="0.2">
      <c r="A570" s="14"/>
      <c r="B570" s="15" t="s">
        <v>546</v>
      </c>
      <c r="C570" s="16">
        <v>2</v>
      </c>
      <c r="D570" s="16">
        <v>3</v>
      </c>
      <c r="E570" s="17">
        <f t="shared" si="59"/>
        <v>1.5479876160990713E-3</v>
      </c>
      <c r="F570" s="17">
        <f t="shared" si="60"/>
        <v>5.7142857142857143E-3</v>
      </c>
      <c r="G570" s="17">
        <f t="shared" si="62"/>
        <v>0.5</v>
      </c>
      <c r="H570" s="17">
        <f t="shared" si="61"/>
        <v>7.7399380804953565E-4</v>
      </c>
    </row>
    <row r="571" spans="1:8" x14ac:dyDescent="0.2">
      <c r="A571" s="14"/>
      <c r="B571" s="15" t="s">
        <v>547</v>
      </c>
      <c r="C571" s="16">
        <v>14</v>
      </c>
      <c r="D571" s="16">
        <v>10</v>
      </c>
      <c r="E571" s="17">
        <f t="shared" si="59"/>
        <v>1.0835913312693499E-2</v>
      </c>
      <c r="F571" s="17">
        <f t="shared" si="60"/>
        <v>1.9047619047619049E-2</v>
      </c>
      <c r="G571" s="17">
        <f t="shared" si="62"/>
        <v>-0.2857142857142857</v>
      </c>
      <c r="H571" s="17">
        <f t="shared" si="61"/>
        <v>-3.0959752321981422E-3</v>
      </c>
    </row>
    <row r="572" spans="1:8" x14ac:dyDescent="0.2">
      <c r="A572" s="14"/>
      <c r="B572" s="15" t="s">
        <v>548</v>
      </c>
      <c r="C572" s="16">
        <v>0</v>
      </c>
      <c r="D572" s="16">
        <v>2</v>
      </c>
      <c r="E572" s="17" t="str">
        <f t="shared" si="59"/>
        <v/>
      </c>
      <c r="F572" s="17">
        <f t="shared" si="60"/>
        <v>3.8095238095238095E-3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5</v>
      </c>
      <c r="D578" s="16">
        <v>2</v>
      </c>
      <c r="E578" s="17">
        <f t="shared" si="59"/>
        <v>3.869969040247678E-3</v>
      </c>
      <c r="F578" s="17">
        <f t="shared" si="60"/>
        <v>3.8095238095238095E-3</v>
      </c>
      <c r="G578" s="17">
        <f t="shared" si="62"/>
        <v>-0.6</v>
      </c>
      <c r="H578" s="17">
        <f t="shared" si="61"/>
        <v>-2.3219814241486067E-3</v>
      </c>
    </row>
    <row r="579" spans="1:8" x14ac:dyDescent="0.2">
      <c r="A579" s="14"/>
      <c r="B579" s="15" t="s">
        <v>555</v>
      </c>
      <c r="C579" s="16">
        <v>4</v>
      </c>
      <c r="D579" s="16">
        <v>2</v>
      </c>
      <c r="E579" s="17">
        <f t="shared" si="59"/>
        <v>3.0959752321981426E-3</v>
      </c>
      <c r="F579" s="17">
        <f t="shared" si="60"/>
        <v>3.8095238095238095E-3</v>
      </c>
      <c r="G579" s="17">
        <f t="shared" si="62"/>
        <v>-0.5</v>
      </c>
      <c r="H579" s="17">
        <f t="shared" si="61"/>
        <v>-1.5479876160990713E-3</v>
      </c>
    </row>
    <row r="580" spans="1:8" ht="25.5" x14ac:dyDescent="0.2">
      <c r="A580" s="14"/>
      <c r="B580" s="15" t="s">
        <v>556</v>
      </c>
      <c r="C580" s="16">
        <v>1</v>
      </c>
      <c r="D580" s="16">
        <v>0</v>
      </c>
      <c r="E580" s="17">
        <f t="shared" si="59"/>
        <v>7.7399380804953565E-4</v>
      </c>
      <c r="F580" s="17" t="str">
        <f t="shared" si="60"/>
        <v/>
      </c>
      <c r="G580" s="17">
        <f t="shared" si="62"/>
        <v>-1</v>
      </c>
      <c r="H580" s="17">
        <f t="shared" si="61"/>
        <v>-7.7399380804953565E-4</v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1</v>
      </c>
      <c r="E582" s="17" t="str">
        <f t="shared" si="59"/>
        <v/>
      </c>
      <c r="F582" s="17">
        <f t="shared" si="60"/>
        <v>1.9047619047619048E-3</v>
      </c>
      <c r="G582" s="17">
        <f t="shared" si="62"/>
        <v>1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1</v>
      </c>
      <c r="D584" s="16">
        <v>0</v>
      </c>
      <c r="E584" s="17">
        <f t="shared" si="59"/>
        <v>7.7399380804953565E-4</v>
      </c>
      <c r="F584" s="17" t="str">
        <f t="shared" si="60"/>
        <v/>
      </c>
      <c r="G584" s="17">
        <f t="shared" si="62"/>
        <v>-1</v>
      </c>
      <c r="H584" s="17">
        <f t="shared" si="61"/>
        <v>-7.7399380804953565E-4</v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1038</v>
      </c>
      <c r="D591" s="20">
        <f>SUM(D592:D618)</f>
        <v>926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-0.10789980732177264</v>
      </c>
      <c r="H591" s="21">
        <f t="shared" ref="H591:H618" si="65">+IF(OR(AND(E591=""),(G591="")),"",E591*G591)</f>
        <v>-0.10789980732177264</v>
      </c>
    </row>
    <row r="592" spans="1:8" x14ac:dyDescent="0.2">
      <c r="A592" s="14"/>
      <c r="B592" s="15" t="s">
        <v>562</v>
      </c>
      <c r="C592" s="16">
        <v>1</v>
      </c>
      <c r="D592" s="16">
        <v>0</v>
      </c>
      <c r="E592" s="17">
        <f t="shared" si="63"/>
        <v>9.6339113680154141E-4</v>
      </c>
      <c r="F592" s="17" t="str">
        <f t="shared" si="64"/>
        <v/>
      </c>
      <c r="G592" s="17">
        <f t="shared" ref="G592:G618" si="66">+IF(AND(C592=0,D592=0)," ",IF(C592=0,1,IF(D592=0,-1,(D592-C592)/C592)))</f>
        <v>-1</v>
      </c>
      <c r="H592" s="17">
        <f t="shared" si="65"/>
        <v>-9.6339113680154141E-4</v>
      </c>
    </row>
    <row r="593" spans="1:8" x14ac:dyDescent="0.2">
      <c r="A593" s="14"/>
      <c r="B593" s="15" t="s">
        <v>563</v>
      </c>
      <c r="C593" s="16">
        <v>44</v>
      </c>
      <c r="D593" s="16">
        <v>10</v>
      </c>
      <c r="E593" s="17">
        <f t="shared" si="63"/>
        <v>4.238921001926782E-2</v>
      </c>
      <c r="F593" s="17">
        <f t="shared" si="64"/>
        <v>1.079913606911447E-2</v>
      </c>
      <c r="G593" s="17">
        <f t="shared" si="66"/>
        <v>-0.77272727272727271</v>
      </c>
      <c r="H593" s="17">
        <f t="shared" si="65"/>
        <v>-3.2755298651252408E-2</v>
      </c>
    </row>
    <row r="594" spans="1:8" ht="25.5" x14ac:dyDescent="0.2">
      <c r="A594" s="14"/>
      <c r="B594" s="15" t="s">
        <v>564</v>
      </c>
      <c r="C594" s="16">
        <v>108</v>
      </c>
      <c r="D594" s="16">
        <v>26</v>
      </c>
      <c r="E594" s="17">
        <f t="shared" si="63"/>
        <v>0.10404624277456648</v>
      </c>
      <c r="F594" s="17">
        <f t="shared" si="64"/>
        <v>2.8077753779697623E-2</v>
      </c>
      <c r="G594" s="17">
        <f t="shared" si="66"/>
        <v>-0.7592592592592593</v>
      </c>
      <c r="H594" s="17">
        <f t="shared" si="65"/>
        <v>-7.8998073217726408E-2</v>
      </c>
    </row>
    <row r="595" spans="1:8" x14ac:dyDescent="0.2">
      <c r="A595" s="14"/>
      <c r="B595" s="15" t="s">
        <v>565</v>
      </c>
      <c r="C595" s="16">
        <v>177</v>
      </c>
      <c r="D595" s="16">
        <v>31</v>
      </c>
      <c r="E595" s="17">
        <f t="shared" si="63"/>
        <v>0.17052023121387283</v>
      </c>
      <c r="F595" s="17">
        <f t="shared" si="64"/>
        <v>3.3477321814254862E-2</v>
      </c>
      <c r="G595" s="17">
        <f t="shared" si="66"/>
        <v>-0.82485875706214684</v>
      </c>
      <c r="H595" s="17">
        <f t="shared" si="65"/>
        <v>-0.14065510597302502</v>
      </c>
    </row>
    <row r="596" spans="1:8" x14ac:dyDescent="0.2">
      <c r="A596" s="14"/>
      <c r="B596" s="15" t="s">
        <v>566</v>
      </c>
      <c r="C596" s="16">
        <v>22</v>
      </c>
      <c r="D596" s="16">
        <v>1</v>
      </c>
      <c r="E596" s="17">
        <f t="shared" si="63"/>
        <v>2.119460500963391E-2</v>
      </c>
      <c r="F596" s="17">
        <f t="shared" si="64"/>
        <v>1.0799136069114472E-3</v>
      </c>
      <c r="G596" s="17">
        <f t="shared" si="66"/>
        <v>-0.95454545454545459</v>
      </c>
      <c r="H596" s="17">
        <f t="shared" si="65"/>
        <v>-2.023121387283237E-2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1</v>
      </c>
      <c r="E601" s="17" t="str">
        <f t="shared" si="63"/>
        <v/>
      </c>
      <c r="F601" s="17">
        <f t="shared" si="64"/>
        <v>1.0799136069114472E-3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2</v>
      </c>
      <c r="D602" s="16">
        <v>2</v>
      </c>
      <c r="E602" s="17">
        <f t="shared" si="63"/>
        <v>1.9267822736030828E-3</v>
      </c>
      <c r="F602" s="17">
        <f t="shared" si="64"/>
        <v>2.1598272138228943E-3</v>
      </c>
      <c r="G602" s="17">
        <f t="shared" si="66"/>
        <v>0</v>
      </c>
      <c r="H602" s="17">
        <f t="shared" si="65"/>
        <v>0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2</v>
      </c>
      <c r="D605" s="16">
        <v>1</v>
      </c>
      <c r="E605" s="17">
        <f t="shared" si="63"/>
        <v>1.9267822736030828E-3</v>
      </c>
      <c r="F605" s="17">
        <f t="shared" si="64"/>
        <v>1.0799136069114472E-3</v>
      </c>
      <c r="G605" s="17">
        <f t="shared" si="66"/>
        <v>-0.5</v>
      </c>
      <c r="H605" s="17">
        <f t="shared" si="65"/>
        <v>-9.6339113680154141E-4</v>
      </c>
    </row>
    <row r="606" spans="1:8" ht="25.5" x14ac:dyDescent="0.2">
      <c r="A606" s="14"/>
      <c r="B606" s="15" t="s">
        <v>576</v>
      </c>
      <c r="C606" s="16">
        <v>0</v>
      </c>
      <c r="D606" s="16">
        <v>1</v>
      </c>
      <c r="E606" s="17" t="str">
        <f t="shared" si="63"/>
        <v/>
      </c>
      <c r="F606" s="17">
        <f t="shared" si="64"/>
        <v>1.0799136069114472E-3</v>
      </c>
      <c r="G606" s="17">
        <f t="shared" si="66"/>
        <v>1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340</v>
      </c>
      <c r="D607" s="16">
        <v>27</v>
      </c>
      <c r="E607" s="17">
        <f t="shared" si="63"/>
        <v>0.32755298651252407</v>
      </c>
      <c r="F607" s="17">
        <f t="shared" si="64"/>
        <v>2.9157667386609073E-2</v>
      </c>
      <c r="G607" s="17">
        <f t="shared" si="66"/>
        <v>-0.9205882352941176</v>
      </c>
      <c r="H607" s="17">
        <f t="shared" si="65"/>
        <v>-0.30154142581888244</v>
      </c>
    </row>
    <row r="608" spans="1:8" x14ac:dyDescent="0.2">
      <c r="A608" s="14"/>
      <c r="B608" s="15" t="s">
        <v>578</v>
      </c>
      <c r="C608" s="16">
        <v>1</v>
      </c>
      <c r="D608" s="16">
        <v>5</v>
      </c>
      <c r="E608" s="17">
        <f t="shared" si="63"/>
        <v>9.6339113680154141E-4</v>
      </c>
      <c r="F608" s="17">
        <f t="shared" si="64"/>
        <v>5.3995680345572351E-3</v>
      </c>
      <c r="G608" s="17">
        <f t="shared" si="66"/>
        <v>4</v>
      </c>
      <c r="H608" s="17">
        <f t="shared" si="65"/>
        <v>3.8535645472061657E-3</v>
      </c>
    </row>
    <row r="609" spans="1:8" x14ac:dyDescent="0.2">
      <c r="A609" s="14"/>
      <c r="B609" s="15" t="s">
        <v>579</v>
      </c>
      <c r="C609" s="16">
        <v>295</v>
      </c>
      <c r="D609" s="16">
        <v>216</v>
      </c>
      <c r="E609" s="17">
        <f t="shared" si="63"/>
        <v>0.2842003853564547</v>
      </c>
      <c r="F609" s="17">
        <f t="shared" si="64"/>
        <v>0.23326133909287258</v>
      </c>
      <c r="G609" s="17">
        <f t="shared" si="66"/>
        <v>-0.26779661016949152</v>
      </c>
      <c r="H609" s="17">
        <f t="shared" si="65"/>
        <v>-7.6107899807321772E-2</v>
      </c>
    </row>
    <row r="610" spans="1:8" x14ac:dyDescent="0.2">
      <c r="A610" s="14"/>
      <c r="B610" s="15" t="s">
        <v>580</v>
      </c>
      <c r="C610" s="16">
        <v>14</v>
      </c>
      <c r="D610" s="16">
        <v>21</v>
      </c>
      <c r="E610" s="17">
        <f t="shared" si="63"/>
        <v>1.348747591522158E-2</v>
      </c>
      <c r="F610" s="17">
        <f t="shared" si="64"/>
        <v>2.267818574514039E-2</v>
      </c>
      <c r="G610" s="17">
        <f t="shared" si="66"/>
        <v>0.5</v>
      </c>
      <c r="H610" s="17">
        <f t="shared" si="65"/>
        <v>6.7437379576107898E-3</v>
      </c>
    </row>
    <row r="611" spans="1:8" x14ac:dyDescent="0.2">
      <c r="A611" s="14"/>
      <c r="B611" s="15" t="s">
        <v>581</v>
      </c>
      <c r="C611" s="16">
        <v>2</v>
      </c>
      <c r="D611" s="16">
        <v>2</v>
      </c>
      <c r="E611" s="17">
        <f t="shared" si="63"/>
        <v>1.9267822736030828E-3</v>
      </c>
      <c r="F611" s="17">
        <f t="shared" si="64"/>
        <v>2.1598272138228943E-3</v>
      </c>
      <c r="G611" s="17">
        <f t="shared" si="66"/>
        <v>0</v>
      </c>
      <c r="H611" s="17">
        <f t="shared" si="65"/>
        <v>0</v>
      </c>
    </row>
    <row r="612" spans="1:8" x14ac:dyDescent="0.2">
      <c r="A612" s="14"/>
      <c r="B612" s="15" t="s">
        <v>582</v>
      </c>
      <c r="C612" s="16">
        <v>3</v>
      </c>
      <c r="D612" s="16">
        <v>1</v>
      </c>
      <c r="E612" s="17">
        <f t="shared" si="63"/>
        <v>2.8901734104046241E-3</v>
      </c>
      <c r="F612" s="17">
        <f t="shared" si="64"/>
        <v>1.0799136069114472E-3</v>
      </c>
      <c r="G612" s="17">
        <f t="shared" si="66"/>
        <v>-0.66666666666666663</v>
      </c>
      <c r="H612" s="17">
        <f t="shared" si="65"/>
        <v>-1.9267822736030826E-3</v>
      </c>
    </row>
    <row r="613" spans="1:8" ht="25.5" x14ac:dyDescent="0.2">
      <c r="A613" s="14"/>
      <c r="B613" s="15" t="s">
        <v>583</v>
      </c>
      <c r="C613" s="16">
        <v>0</v>
      </c>
      <c r="D613" s="16">
        <v>1</v>
      </c>
      <c r="E613" s="17" t="str">
        <f t="shared" si="63"/>
        <v/>
      </c>
      <c r="F613" s="17">
        <f t="shared" si="64"/>
        <v>1.0799136069114472E-3</v>
      </c>
      <c r="G613" s="17">
        <f t="shared" si="66"/>
        <v>1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1</v>
      </c>
      <c r="E614" s="17" t="str">
        <f t="shared" si="63"/>
        <v/>
      </c>
      <c r="F614" s="17">
        <f t="shared" si="64"/>
        <v>1.0799136069114472E-3</v>
      </c>
      <c r="G614" s="17">
        <f t="shared" si="66"/>
        <v>1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1</v>
      </c>
      <c r="D615" s="16">
        <v>0</v>
      </c>
      <c r="E615" s="17">
        <f t="shared" si="63"/>
        <v>9.6339113680154141E-4</v>
      </c>
      <c r="F615" s="17" t="str">
        <f t="shared" si="64"/>
        <v/>
      </c>
      <c r="G615" s="17">
        <f t="shared" si="66"/>
        <v>-1</v>
      </c>
      <c r="H615" s="17">
        <f t="shared" si="65"/>
        <v>-9.6339113680154141E-4</v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14</v>
      </c>
      <c r="D617" s="16">
        <v>4</v>
      </c>
      <c r="E617" s="17">
        <f t="shared" si="63"/>
        <v>1.348747591522158E-2</v>
      </c>
      <c r="F617" s="17">
        <f t="shared" si="64"/>
        <v>4.3196544276457886E-3</v>
      </c>
      <c r="G617" s="17">
        <f t="shared" si="66"/>
        <v>-0.7142857142857143</v>
      </c>
      <c r="H617" s="17">
        <f t="shared" si="65"/>
        <v>-9.6339113680154135E-3</v>
      </c>
    </row>
    <row r="618" spans="1:8" ht="25.5" x14ac:dyDescent="0.2">
      <c r="A618" s="14"/>
      <c r="B618" s="15" t="s">
        <v>588</v>
      </c>
      <c r="C618" s="16">
        <v>12</v>
      </c>
      <c r="D618" s="16">
        <v>575</v>
      </c>
      <c r="E618" s="17">
        <f t="shared" si="63"/>
        <v>1.1560693641618497E-2</v>
      </c>
      <c r="F618" s="17">
        <f t="shared" si="64"/>
        <v>0.62095032397408212</v>
      </c>
      <c r="G618" s="17">
        <f t="shared" si="66"/>
        <v>46.916666666666664</v>
      </c>
      <c r="H618" s="17">
        <f t="shared" si="65"/>
        <v>0.54238921001926776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 y Providencia</vt:lpstr>
      <vt:lpstr>Santander</vt:lpstr>
      <vt:lpstr>Sucre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2022-02-18T21:29:46Z</dcterms:modified>
</cp:coreProperties>
</file>